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53条許可制度" sheetId="1" r:id="rId1"/>
  </sheets>
  <definedNames>
    <definedName name="_xlnm.Print_Area" localSheetId="0">'53条許可制度'!$A$1:$U$77</definedName>
  </definedNames>
  <calcPr fullCalcOnLoad="1"/>
</workbook>
</file>

<file path=xl/sharedStrings.xml><?xml version="1.0" encoding="utf-8"?>
<sst xmlns="http://schemas.openxmlformats.org/spreadsheetml/2006/main" count="84" uniqueCount="70">
  <si>
    <t>都道府県名</t>
  </si>
  <si>
    <t>許可件数</t>
  </si>
  <si>
    <t>不許可件数</t>
  </si>
  <si>
    <t>その他</t>
  </si>
  <si>
    <t>土地区画
整理事業</t>
  </si>
  <si>
    <t>計</t>
  </si>
  <si>
    <t>北海道</t>
  </si>
  <si>
    <t>その他の
都市計画施設</t>
  </si>
  <si>
    <t>都市計画　　　　　　　　　　　道路</t>
  </si>
  <si>
    <t>申請件数</t>
  </si>
  <si>
    <t>その他の市街
地開発事業</t>
  </si>
  <si>
    <t>都市計画　　　　　　　　　　　道路</t>
  </si>
  <si>
    <t>土地区画
整理事業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</si>
  <si>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</si>
  <si>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</si>
  <si>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</si>
  <si>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</si>
  <si>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</si>
  <si>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</si>
  <si>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</si>
  <si>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</si>
  <si>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</si>
  <si>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</si>
  <si>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</si>
  <si>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</si>
  <si>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</si>
  <si>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</si>
  <si>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</si>
  <si>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</si>
  <si>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</si>
  <si>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</si>
  <si>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</si>
  <si>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</si>
  <si>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</si>
  <si>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</si>
  <si>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</si>
  <si>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</si>
  <si>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</si>
  <si>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</si>
  <si>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</si>
  <si>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</si>
  <si>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</si>
  <si>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</si>
  <si>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</si>
  <si>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</si>
  <si>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</si>
  <si>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</si>
  <si>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</si>
  <si>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</si>
  <si>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</si>
  <si>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</si>
  <si>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</si>
  <si>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</si>
  <si>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</si>
  <si>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</si>
  <si>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</si>
  <si>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</si>
  <si>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</si>
  <si>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</si>
  <si>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</si>
  <si>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</si>
  <si>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</si>
  <si>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</si>
  <si>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</si>
  <si>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</si>
  <si>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</si>
  <si>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</si>
  <si>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</si>
  <si>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</si>
  <si>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（４）都市計画法第53条の許可制度の運用状況（平成29年度）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</si>
</sst>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  <numFmt numFmtId="180" formatCode="#,##0;[Red]#,##0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[=0]&quot;-&quot;;General;#,###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4">
    <font>
      <sz val="9.5"/>
      <name val="明朝"/>
      <family val="1"/>
    </font>
    <font>
      <b/>
      <sz val="9.5"/>
      <name val="明朝"/>
      <family val="1"/>
    </font>
    <font>
      <i/>
      <sz val="9.5"/>
      <name val="明朝"/>
      <family val="1"/>
    </font>
    <font>
      <b/>
      <i/>
      <sz val="9.5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15"/>
      <color indexed="12"/>
      <name val="明朝"/>
      <family val="3"/>
    </font>
    <font>
      <u val="single"/>
      <sz val="7.15"/>
      <color indexed="36"/>
      <name val="明朝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8" borderId="1" applyNumberFormat="0" applyAlignment="0" applyProtection="0"/>
    <xf numFmtId="0" fontId="38" fillId="19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2" borderId="9" applyNumberFormat="0" applyAlignment="0" applyProtection="0"/>
    <xf numFmtId="0" fontId="4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9" fillId="23" borderId="4" applyNumberFormat="0" applyAlignment="0" applyProtection="0"/>
    <xf numFmtId="0" fontId="7" fillId="0" borderId="0" applyNumberFormat="0" applyFill="0" applyBorder="0" applyAlignment="0" applyProtection="0"/>
    <xf numFmtId="0" fontId="50" fillId="2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3" fillId="0" borderId="0" xfId="0" applyFont="1" applyFill="1" applyBorder="1" applyAlignment="1" applyProtection="1" quotePrefix="1">
      <alignment/>
      <protection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 quotePrefix="1">
      <alignment horizontal="distributed" vertical="center"/>
      <protection/>
    </xf>
    <xf numFmtId="0" fontId="10" fillId="0" borderId="11" xfId="0" applyFont="1" applyFill="1" applyBorder="1" applyAlignment="1" applyProtection="1" quotePrefix="1">
      <alignment horizontal="distributed" vertical="center"/>
      <protection/>
    </xf>
    <xf numFmtId="0" fontId="10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 applyProtection="1" quotePrefix="1">
      <alignment horizontal="distributed" vertical="center" wrapText="1"/>
      <protection/>
    </xf>
    <xf numFmtId="0" fontId="10" fillId="0" borderId="11" xfId="0" applyFont="1" applyFill="1" applyBorder="1" applyAlignment="1" applyProtection="1" quotePrefix="1">
      <alignment horizontal="distributed" vertical="center"/>
      <protection/>
    </xf>
    <xf numFmtId="0" fontId="10" fillId="0" borderId="12" xfId="0" applyFont="1" applyFill="1" applyBorder="1" applyAlignment="1">
      <alignment horizontal="distributed" vertical="top"/>
    </xf>
    <xf numFmtId="49" fontId="10" fillId="0" borderId="13" xfId="0" applyNumberFormat="1" applyFont="1" applyFill="1" applyBorder="1" applyAlignment="1" applyProtection="1" quotePrefix="1">
      <alignment horizontal="right" vertical="top" wrapText="1"/>
      <protection/>
    </xf>
    <xf numFmtId="49" fontId="10" fillId="0" borderId="12" xfId="0" applyNumberFormat="1" applyFont="1" applyFill="1" applyBorder="1" applyAlignment="1" applyProtection="1" quotePrefix="1">
      <alignment horizontal="right" vertical="top" wrapText="1"/>
      <protection/>
    </xf>
    <xf numFmtId="49" fontId="10" fillId="0" borderId="12" xfId="0" applyNumberFormat="1" applyFont="1" applyFill="1" applyBorder="1" applyAlignment="1" applyProtection="1" quotePrefix="1">
      <alignment horizontal="right" vertical="top"/>
      <protection/>
    </xf>
    <xf numFmtId="0" fontId="5" fillId="0" borderId="0" xfId="0" applyFont="1" applyFill="1" applyBorder="1" applyAlignment="1">
      <alignment/>
    </xf>
    <xf numFmtId="6" fontId="11" fillId="0" borderId="0" xfId="49" applyFont="1" applyFill="1" applyBorder="1" applyAlignment="1">
      <alignment horizontal="distributed" vertical="top"/>
      <protection/>
    </xf>
    <xf numFmtId="189" fontId="11" fillId="0" borderId="14" xfId="0" applyNumberFormat="1" applyFont="1" applyFill="1" applyBorder="1" applyAlignment="1" applyProtection="1">
      <alignment horizontal="right" vertical="top"/>
      <protection locked="0"/>
    </xf>
    <xf numFmtId="189" fontId="11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/>
    </xf>
    <xf numFmtId="6" fontId="10" fillId="0" borderId="0" xfId="49" applyFont="1" applyFill="1" applyBorder="1" applyAlignment="1">
      <alignment horizontal="distributed" vertical="top"/>
      <protection/>
    </xf>
    <xf numFmtId="3" fontId="10" fillId="0" borderId="14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vertical="top"/>
    </xf>
    <xf numFmtId="3" fontId="11" fillId="0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11" fillId="0" borderId="15" xfId="0" applyNumberFormat="1" applyFont="1" applyFill="1" applyBorder="1" applyAlignment="1" applyProtection="1">
      <alignment horizontal="distributed" vertical="top"/>
      <protection/>
    </xf>
    <xf numFmtId="189" fontId="51" fillId="0" borderId="0" xfId="0" applyNumberFormat="1" applyFont="1" applyFill="1" applyBorder="1" applyAlignment="1" applyProtection="1">
      <alignment horizontal="right" vertical="top"/>
      <protection locked="0"/>
    </xf>
    <xf numFmtId="3" fontId="52" fillId="0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horizontal="right" vertical="top"/>
    </xf>
    <xf numFmtId="0" fontId="53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0"/>
  <sheetViews>
    <sheetView showGridLines="0" showZeros="0"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9.00390625" defaultRowHeight="10.5" customHeight="1"/>
  <cols>
    <col min="1" max="1" width="16.75390625" style="17" customWidth="1"/>
    <col min="2" max="11" width="15.25390625" style="2" customWidth="1"/>
    <col min="12" max="15" width="16.75390625" style="2" customWidth="1"/>
    <col min="16" max="16" width="17.75390625" style="2" customWidth="1"/>
    <col min="17" max="20" width="16.75390625" style="2" customWidth="1"/>
    <col min="21" max="21" width="17.75390625" style="2" customWidth="1"/>
    <col min="22" max="16384" width="9.125" style="17" customWidth="1"/>
  </cols>
  <sheetData>
    <row r="2" spans="1:21" s="3" customFormat="1" ht="24" customHeight="1">
      <c r="A2" s="1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" customFormat="1" ht="24" customHeight="1">
      <c r="A3" s="4"/>
      <c r="U3" s="5"/>
    </row>
    <row r="4" spans="1:21" s="9" customFormat="1" ht="15.75" customHeight="1">
      <c r="A4" s="6" t="s">
        <v>0</v>
      </c>
      <c r="B4" s="7" t="s">
        <v>9</v>
      </c>
      <c r="C4" s="8"/>
      <c r="D4" s="8"/>
      <c r="E4" s="8"/>
      <c r="F4" s="8"/>
      <c r="G4" s="7" t="s">
        <v>1</v>
      </c>
      <c r="H4" s="8"/>
      <c r="I4" s="8"/>
      <c r="J4" s="8"/>
      <c r="K4" s="8"/>
      <c r="L4" s="7" t="s">
        <v>2</v>
      </c>
      <c r="M4" s="8"/>
      <c r="N4" s="8"/>
      <c r="O4" s="8"/>
      <c r="P4" s="8"/>
      <c r="Q4" s="7" t="s">
        <v>3</v>
      </c>
      <c r="R4" s="8"/>
      <c r="S4" s="8"/>
      <c r="T4" s="8"/>
      <c r="U4" s="8"/>
    </row>
    <row r="5" spans="1:21" s="9" customFormat="1" ht="33.75" customHeight="1">
      <c r="A5" s="10"/>
      <c r="B5" s="11" t="s">
        <v>8</v>
      </c>
      <c r="C5" s="11" t="s">
        <v>7</v>
      </c>
      <c r="D5" s="11" t="s">
        <v>4</v>
      </c>
      <c r="E5" s="11" t="s">
        <v>10</v>
      </c>
      <c r="F5" s="12" t="s">
        <v>5</v>
      </c>
      <c r="G5" s="11" t="s">
        <v>11</v>
      </c>
      <c r="H5" s="11" t="s">
        <v>7</v>
      </c>
      <c r="I5" s="11" t="s">
        <v>4</v>
      </c>
      <c r="J5" s="11" t="s">
        <v>10</v>
      </c>
      <c r="K5" s="12" t="s">
        <v>5</v>
      </c>
      <c r="L5" s="11" t="s">
        <v>11</v>
      </c>
      <c r="M5" s="11" t="s">
        <v>7</v>
      </c>
      <c r="N5" s="11" t="s">
        <v>12</v>
      </c>
      <c r="O5" s="11" t="s">
        <v>10</v>
      </c>
      <c r="P5" s="12" t="s">
        <v>5</v>
      </c>
      <c r="Q5" s="11" t="s">
        <v>11</v>
      </c>
      <c r="R5" s="11" t="s">
        <v>7</v>
      </c>
      <c r="S5" s="11" t="s">
        <v>12</v>
      </c>
      <c r="T5" s="11" t="s">
        <v>10</v>
      </c>
      <c r="U5" s="12" t="s">
        <v>5</v>
      </c>
    </row>
    <row r="6" spans="1:21" ht="15" customHeight="1">
      <c r="A6" s="13"/>
      <c r="B6" s="14"/>
      <c r="C6" s="15"/>
      <c r="D6" s="15"/>
      <c r="E6" s="15"/>
      <c r="F6" s="16"/>
      <c r="G6" s="15"/>
      <c r="H6" s="15"/>
      <c r="I6" s="15"/>
      <c r="J6" s="15"/>
      <c r="K6" s="16"/>
      <c r="L6" s="15"/>
      <c r="M6" s="15"/>
      <c r="N6" s="15"/>
      <c r="O6" s="15"/>
      <c r="P6" s="16"/>
      <c r="Q6" s="15"/>
      <c r="R6" s="15"/>
      <c r="S6" s="15"/>
      <c r="T6" s="15"/>
      <c r="U6" s="16"/>
    </row>
    <row r="7" spans="1:21" s="21" customFormat="1" ht="15" customHeight="1">
      <c r="A7" s="18" t="s">
        <v>13</v>
      </c>
      <c r="B7" s="19">
        <v>6407</v>
      </c>
      <c r="C7" s="20">
        <v>1450</v>
      </c>
      <c r="D7" s="20">
        <v>5505</v>
      </c>
      <c r="E7" s="20">
        <v>2</v>
      </c>
      <c r="F7" s="20">
        <v>13364</v>
      </c>
      <c r="G7" s="20">
        <v>6225</v>
      </c>
      <c r="H7" s="20">
        <v>1449</v>
      </c>
      <c r="I7" s="20">
        <v>5474</v>
      </c>
      <c r="J7" s="20">
        <v>3</v>
      </c>
      <c r="K7" s="20">
        <v>13151</v>
      </c>
      <c r="L7" s="20">
        <v>15</v>
      </c>
      <c r="M7" s="20">
        <v>0</v>
      </c>
      <c r="N7" s="20">
        <v>1</v>
      </c>
      <c r="O7" s="20">
        <v>0</v>
      </c>
      <c r="P7" s="20">
        <v>16</v>
      </c>
      <c r="Q7" s="20">
        <v>163</v>
      </c>
      <c r="R7" s="20">
        <v>6</v>
      </c>
      <c r="S7" s="20">
        <v>22</v>
      </c>
      <c r="T7" s="20">
        <v>0</v>
      </c>
      <c r="U7" s="20">
        <v>191</v>
      </c>
    </row>
    <row r="8" spans="1:21" s="21" customFormat="1" ht="15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7" customFormat="1" ht="15" customHeight="1">
      <c r="A9" s="18" t="s">
        <v>6</v>
      </c>
      <c r="B9" s="26">
        <v>53</v>
      </c>
      <c r="C9" s="20">
        <v>55</v>
      </c>
      <c r="D9" s="20">
        <v>51</v>
      </c>
      <c r="E9" s="20">
        <v>0</v>
      </c>
      <c r="F9" s="20">
        <v>159</v>
      </c>
      <c r="G9" s="20">
        <v>53</v>
      </c>
      <c r="H9" s="20">
        <v>55</v>
      </c>
      <c r="I9" s="20">
        <v>51</v>
      </c>
      <c r="J9" s="20">
        <v>0</v>
      </c>
      <c r="K9" s="20">
        <v>159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s="27" customFormat="1" ht="15" customHeight="1">
      <c r="A10" s="28" t="s">
        <v>14</v>
      </c>
      <c r="B10" s="20">
        <v>438</v>
      </c>
      <c r="C10" s="20">
        <v>155</v>
      </c>
      <c r="D10" s="20">
        <v>221</v>
      </c>
      <c r="E10" s="20">
        <v>0</v>
      </c>
      <c r="F10" s="20">
        <v>814</v>
      </c>
      <c r="G10" s="20">
        <v>426</v>
      </c>
      <c r="H10" s="20">
        <v>157</v>
      </c>
      <c r="I10" s="20">
        <v>218</v>
      </c>
      <c r="J10" s="20">
        <v>0</v>
      </c>
      <c r="K10" s="20">
        <v>801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</v>
      </c>
      <c r="S10" s="20">
        <v>2</v>
      </c>
      <c r="T10" s="20">
        <v>0</v>
      </c>
      <c r="U10" s="20">
        <v>3</v>
      </c>
    </row>
    <row r="11" spans="1:21" s="27" customFormat="1" ht="15" customHeight="1">
      <c r="A11" s="28" t="s">
        <v>15</v>
      </c>
      <c r="B11" s="20">
        <v>3209</v>
      </c>
      <c r="C11" s="20">
        <v>705</v>
      </c>
      <c r="D11" s="20">
        <v>4686</v>
      </c>
      <c r="E11" s="20">
        <v>1</v>
      </c>
      <c r="F11" s="20">
        <v>8601</v>
      </c>
      <c r="G11" s="20">
        <v>3052</v>
      </c>
      <c r="H11" s="20">
        <v>703</v>
      </c>
      <c r="I11" s="20">
        <v>4649</v>
      </c>
      <c r="J11" s="20">
        <v>2</v>
      </c>
      <c r="K11" s="20">
        <v>8406</v>
      </c>
      <c r="L11" s="20">
        <v>15</v>
      </c>
      <c r="M11" s="20">
        <v>0</v>
      </c>
      <c r="N11" s="20">
        <v>0</v>
      </c>
      <c r="O11" s="20">
        <v>0</v>
      </c>
      <c r="P11" s="20">
        <v>15</v>
      </c>
      <c r="Q11" s="20">
        <v>154</v>
      </c>
      <c r="R11" s="20">
        <v>4</v>
      </c>
      <c r="S11" s="20">
        <v>20</v>
      </c>
      <c r="T11" s="20">
        <v>0</v>
      </c>
      <c r="U11" s="20">
        <v>178</v>
      </c>
    </row>
    <row r="12" spans="1:21" s="27" customFormat="1" ht="15" customHeight="1">
      <c r="A12" s="28" t="s">
        <v>16</v>
      </c>
      <c r="B12" s="20">
        <v>165</v>
      </c>
      <c r="C12" s="20">
        <v>8</v>
      </c>
      <c r="D12" s="20">
        <v>21</v>
      </c>
      <c r="E12" s="20">
        <v>0</v>
      </c>
      <c r="F12" s="20">
        <v>194</v>
      </c>
      <c r="G12" s="20">
        <v>165</v>
      </c>
      <c r="H12" s="20">
        <v>8</v>
      </c>
      <c r="I12" s="20">
        <v>21</v>
      </c>
      <c r="J12" s="20">
        <v>0</v>
      </c>
      <c r="K12" s="20">
        <v>194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s="27" customFormat="1" ht="15" customHeight="1">
      <c r="A13" s="28" t="s">
        <v>17</v>
      </c>
      <c r="B13" s="29">
        <v>685</v>
      </c>
      <c r="C13" s="29">
        <v>151</v>
      </c>
      <c r="D13" s="20">
        <v>137</v>
      </c>
      <c r="E13" s="20">
        <v>0</v>
      </c>
      <c r="F13" s="20">
        <v>973</v>
      </c>
      <c r="G13" s="20">
        <v>680</v>
      </c>
      <c r="H13" s="20">
        <v>151</v>
      </c>
      <c r="I13" s="20">
        <v>146</v>
      </c>
      <c r="J13" s="20">
        <v>0</v>
      </c>
      <c r="K13" s="20">
        <v>977</v>
      </c>
      <c r="L13" s="20">
        <v>0</v>
      </c>
      <c r="M13" s="20">
        <v>0</v>
      </c>
      <c r="N13" s="20">
        <v>1</v>
      </c>
      <c r="O13" s="20">
        <v>0</v>
      </c>
      <c r="P13" s="20">
        <v>1</v>
      </c>
      <c r="Q13" s="20">
        <v>1</v>
      </c>
      <c r="R13" s="20">
        <v>0</v>
      </c>
      <c r="S13" s="20">
        <v>0</v>
      </c>
      <c r="T13" s="20">
        <v>0</v>
      </c>
      <c r="U13" s="20">
        <v>1</v>
      </c>
    </row>
    <row r="14" spans="1:21" s="27" customFormat="1" ht="15" customHeight="1">
      <c r="A14" s="28" t="s">
        <v>18</v>
      </c>
      <c r="B14" s="20">
        <v>826</v>
      </c>
      <c r="C14" s="20">
        <v>209</v>
      </c>
      <c r="D14" s="20">
        <v>125</v>
      </c>
      <c r="E14" s="20">
        <v>1</v>
      </c>
      <c r="F14" s="20">
        <v>1161</v>
      </c>
      <c r="G14" s="20">
        <v>826</v>
      </c>
      <c r="H14" s="20">
        <v>208</v>
      </c>
      <c r="I14" s="20">
        <v>125</v>
      </c>
      <c r="J14" s="20">
        <v>1</v>
      </c>
      <c r="K14" s="20">
        <v>1160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1</v>
      </c>
      <c r="S14" s="20">
        <v>0</v>
      </c>
      <c r="T14" s="20">
        <v>0</v>
      </c>
      <c r="U14" s="20">
        <v>2</v>
      </c>
    </row>
    <row r="15" spans="1:21" s="27" customFormat="1" ht="15" customHeight="1">
      <c r="A15" s="28" t="s">
        <v>19</v>
      </c>
      <c r="B15" s="20">
        <v>415</v>
      </c>
      <c r="C15" s="20">
        <v>43</v>
      </c>
      <c r="D15" s="20">
        <v>44</v>
      </c>
      <c r="E15" s="20">
        <v>0</v>
      </c>
      <c r="F15" s="20">
        <v>502</v>
      </c>
      <c r="G15" s="20">
        <v>413</v>
      </c>
      <c r="H15" s="20">
        <v>43</v>
      </c>
      <c r="I15" s="20">
        <v>44</v>
      </c>
      <c r="J15" s="20">
        <v>0</v>
      </c>
      <c r="K15" s="20">
        <v>500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2</v>
      </c>
      <c r="R15" s="20">
        <v>0</v>
      </c>
      <c r="S15" s="20">
        <v>0</v>
      </c>
      <c r="T15" s="20">
        <v>0</v>
      </c>
      <c r="U15" s="20">
        <v>2</v>
      </c>
    </row>
    <row r="16" spans="1:21" s="27" customFormat="1" ht="15" customHeight="1">
      <c r="A16" s="28" t="s">
        <v>20</v>
      </c>
      <c r="B16" s="20">
        <v>155</v>
      </c>
      <c r="C16" s="20">
        <v>28</v>
      </c>
      <c r="D16" s="20">
        <v>0</v>
      </c>
      <c r="E16" s="20">
        <v>0</v>
      </c>
      <c r="F16" s="20">
        <v>183</v>
      </c>
      <c r="G16" s="20">
        <v>153</v>
      </c>
      <c r="H16" s="20">
        <v>28</v>
      </c>
      <c r="I16" s="20">
        <v>0</v>
      </c>
      <c r="J16" s="20">
        <v>0</v>
      </c>
      <c r="K16" s="20">
        <v>181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1</v>
      </c>
      <c r="R16" s="20">
        <v>0</v>
      </c>
      <c r="S16" s="20">
        <v>0</v>
      </c>
      <c r="T16" s="20">
        <v>0</v>
      </c>
      <c r="U16" s="20">
        <v>1</v>
      </c>
    </row>
    <row r="17" spans="1:21" s="27" customFormat="1" ht="15" customHeight="1">
      <c r="A17" s="28" t="s">
        <v>21</v>
      </c>
      <c r="B17" s="20">
        <v>455</v>
      </c>
      <c r="C17" s="20">
        <v>94</v>
      </c>
      <c r="D17" s="20">
        <v>220</v>
      </c>
      <c r="E17" s="20">
        <v>0</v>
      </c>
      <c r="F17" s="20">
        <v>769</v>
      </c>
      <c r="G17" s="20">
        <v>451</v>
      </c>
      <c r="H17" s="20">
        <v>94</v>
      </c>
      <c r="I17" s="20">
        <v>220</v>
      </c>
      <c r="J17" s="20">
        <v>0</v>
      </c>
      <c r="K17" s="20">
        <v>765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4</v>
      </c>
      <c r="R17" s="20">
        <v>0</v>
      </c>
      <c r="S17" s="20">
        <v>0</v>
      </c>
      <c r="T17" s="20">
        <v>0</v>
      </c>
      <c r="U17" s="20">
        <v>4</v>
      </c>
    </row>
    <row r="18" spans="1:21" s="27" customFormat="1" ht="15" customHeight="1">
      <c r="A18" s="28" t="s">
        <v>22</v>
      </c>
      <c r="B18" s="20">
        <v>6</v>
      </c>
      <c r="C18" s="20">
        <v>2</v>
      </c>
      <c r="D18" s="20">
        <v>0</v>
      </c>
      <c r="E18" s="20">
        <v>0</v>
      </c>
      <c r="F18" s="20">
        <v>8</v>
      </c>
      <c r="G18" s="20">
        <v>6</v>
      </c>
      <c r="H18" s="20">
        <v>2</v>
      </c>
      <c r="I18" s="20">
        <v>0</v>
      </c>
      <c r="J18" s="20">
        <v>0</v>
      </c>
      <c r="K18" s="20">
        <v>8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s="27" customFormat="1" ht="15" customHeigh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7" customFormat="1" ht="15" customHeight="1">
      <c r="A20" s="22" t="s">
        <v>6</v>
      </c>
      <c r="B20" s="23">
        <v>53</v>
      </c>
      <c r="C20" s="24">
        <v>55</v>
      </c>
      <c r="D20" s="24">
        <v>51</v>
      </c>
      <c r="E20" s="24"/>
      <c r="F20" s="24">
        <v>159</v>
      </c>
      <c r="G20" s="24">
        <v>53</v>
      </c>
      <c r="H20" s="24">
        <v>55</v>
      </c>
      <c r="I20" s="24">
        <v>51</v>
      </c>
      <c r="J20" s="24"/>
      <c r="K20" s="24">
        <v>159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7" customFormat="1" ht="15" customHeight="1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27" customFormat="1" ht="15" customHeight="1">
      <c r="A22" s="22" t="s">
        <v>23</v>
      </c>
      <c r="B22" s="23">
        <v>80</v>
      </c>
      <c r="C22" s="24">
        <v>1</v>
      </c>
      <c r="D22" s="24">
        <v>11</v>
      </c>
      <c r="E22" s="24"/>
      <c r="F22" s="24">
        <v>92</v>
      </c>
      <c r="G22" s="24">
        <v>70</v>
      </c>
      <c r="H22" s="24">
        <v>1</v>
      </c>
      <c r="I22" s="24">
        <v>10</v>
      </c>
      <c r="J22" s="24"/>
      <c r="K22" s="24">
        <v>81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27" customFormat="1" ht="15" customHeight="1">
      <c r="A23" s="22" t="s">
        <v>24</v>
      </c>
      <c r="B23" s="23">
        <v>39</v>
      </c>
      <c r="C23" s="24">
        <v>52</v>
      </c>
      <c r="D23" s="24">
        <v>146</v>
      </c>
      <c r="E23" s="24"/>
      <c r="F23" s="24">
        <v>237</v>
      </c>
      <c r="G23" s="24">
        <v>39</v>
      </c>
      <c r="H23" s="24">
        <v>52</v>
      </c>
      <c r="I23" s="24">
        <v>144</v>
      </c>
      <c r="J23" s="24"/>
      <c r="K23" s="24">
        <v>235</v>
      </c>
      <c r="L23" s="25"/>
      <c r="M23" s="25"/>
      <c r="N23" s="25"/>
      <c r="O23" s="25"/>
      <c r="P23" s="25"/>
      <c r="Q23" s="25"/>
      <c r="R23" s="25"/>
      <c r="S23" s="25">
        <v>2</v>
      </c>
      <c r="T23" s="25"/>
      <c r="U23" s="25">
        <v>2</v>
      </c>
    </row>
    <row r="24" spans="1:21" s="27" customFormat="1" ht="15" customHeight="1">
      <c r="A24" s="22" t="s">
        <v>25</v>
      </c>
      <c r="B24" s="23">
        <v>85</v>
      </c>
      <c r="C24" s="24">
        <v>17</v>
      </c>
      <c r="D24" s="24"/>
      <c r="E24" s="24"/>
      <c r="F24" s="24">
        <v>102</v>
      </c>
      <c r="G24" s="24">
        <v>83</v>
      </c>
      <c r="H24" s="24">
        <v>19</v>
      </c>
      <c r="I24" s="24"/>
      <c r="J24" s="24"/>
      <c r="K24" s="24">
        <v>102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27" customFormat="1" ht="15" customHeight="1">
      <c r="A25" s="22" t="s">
        <v>26</v>
      </c>
      <c r="B25" s="23">
        <v>56</v>
      </c>
      <c r="C25" s="24">
        <v>15</v>
      </c>
      <c r="D25" s="24">
        <v>64</v>
      </c>
      <c r="E25" s="24"/>
      <c r="F25" s="24">
        <v>135</v>
      </c>
      <c r="G25" s="24">
        <v>56</v>
      </c>
      <c r="H25" s="24">
        <v>15</v>
      </c>
      <c r="I25" s="24">
        <v>64</v>
      </c>
      <c r="J25" s="24"/>
      <c r="K25" s="24">
        <v>135</v>
      </c>
      <c r="L25" s="25"/>
      <c r="M25" s="25"/>
      <c r="N25" s="25"/>
      <c r="O25" s="25"/>
      <c r="P25" s="25"/>
      <c r="Q25" s="25"/>
      <c r="R25" s="25">
        <v>1</v>
      </c>
      <c r="S25" s="25"/>
      <c r="T25" s="25"/>
      <c r="U25" s="25">
        <v>1</v>
      </c>
    </row>
    <row r="26" spans="1:21" s="27" customFormat="1" ht="15" customHeight="1">
      <c r="A26" s="22" t="s">
        <v>27</v>
      </c>
      <c r="B26" s="23">
        <v>80</v>
      </c>
      <c r="C26" s="24">
        <v>2</v>
      </c>
      <c r="D26" s="24"/>
      <c r="E26" s="24"/>
      <c r="F26" s="24">
        <v>82</v>
      </c>
      <c r="G26" s="24">
        <v>80</v>
      </c>
      <c r="H26" s="24">
        <v>2</v>
      </c>
      <c r="I26" s="24"/>
      <c r="J26" s="24"/>
      <c r="K26" s="24">
        <v>82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27" customFormat="1" ht="15" customHeight="1">
      <c r="A27" s="22" t="s">
        <v>28</v>
      </c>
      <c r="B27" s="23">
        <v>98</v>
      </c>
      <c r="C27" s="24">
        <v>68</v>
      </c>
      <c r="D27" s="24"/>
      <c r="E27" s="24"/>
      <c r="F27" s="24">
        <v>166</v>
      </c>
      <c r="G27" s="24">
        <v>98</v>
      </c>
      <c r="H27" s="24">
        <v>68</v>
      </c>
      <c r="I27" s="24"/>
      <c r="J27" s="24"/>
      <c r="K27" s="24">
        <v>166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27" customFormat="1" ht="15" customHeight="1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7" customFormat="1" ht="15" customHeight="1">
      <c r="A29" s="22" t="s">
        <v>29</v>
      </c>
      <c r="B29" s="23">
        <v>80</v>
      </c>
      <c r="C29" s="24"/>
      <c r="D29" s="24">
        <v>43</v>
      </c>
      <c r="E29" s="24"/>
      <c r="F29" s="24">
        <v>123</v>
      </c>
      <c r="G29" s="24">
        <v>80</v>
      </c>
      <c r="H29" s="24"/>
      <c r="I29" s="24">
        <v>43</v>
      </c>
      <c r="J29" s="24"/>
      <c r="K29" s="24">
        <v>123</v>
      </c>
      <c r="L29" s="25"/>
      <c r="M29" s="25"/>
      <c r="N29" s="25"/>
      <c r="O29" s="25"/>
      <c r="P29" s="25"/>
      <c r="Q29" s="25">
        <v>5</v>
      </c>
      <c r="R29" s="25"/>
      <c r="S29" s="25"/>
      <c r="T29" s="25"/>
      <c r="U29" s="25">
        <v>5</v>
      </c>
    </row>
    <row r="30" spans="1:21" s="27" customFormat="1" ht="15" customHeight="1">
      <c r="A30" s="22" t="s">
        <v>30</v>
      </c>
      <c r="B30" s="23">
        <v>237</v>
      </c>
      <c r="C30" s="24"/>
      <c r="D30" s="24">
        <v>61</v>
      </c>
      <c r="E30" s="24"/>
      <c r="F30" s="24">
        <v>298</v>
      </c>
      <c r="G30" s="24">
        <v>130</v>
      </c>
      <c r="H30" s="24"/>
      <c r="I30" s="24">
        <v>63</v>
      </c>
      <c r="J30" s="24"/>
      <c r="K30" s="24">
        <v>193</v>
      </c>
      <c r="L30" s="25"/>
      <c r="M30" s="25"/>
      <c r="N30" s="25"/>
      <c r="O30" s="25"/>
      <c r="P30" s="25"/>
      <c r="Q30" s="25">
        <v>104</v>
      </c>
      <c r="R30" s="25"/>
      <c r="S30" s="25">
        <v>1</v>
      </c>
      <c r="T30" s="25"/>
      <c r="U30" s="25">
        <v>105</v>
      </c>
    </row>
    <row r="31" spans="1:21" s="27" customFormat="1" ht="15" customHeight="1">
      <c r="A31" s="22" t="s">
        <v>31</v>
      </c>
      <c r="B31" s="23">
        <v>193</v>
      </c>
      <c r="C31" s="24">
        <v>8</v>
      </c>
      <c r="D31" s="24">
        <v>162</v>
      </c>
      <c r="E31" s="24"/>
      <c r="F31" s="24">
        <v>363</v>
      </c>
      <c r="G31" s="24">
        <v>193</v>
      </c>
      <c r="H31" s="24">
        <v>8</v>
      </c>
      <c r="I31" s="24">
        <v>162</v>
      </c>
      <c r="J31" s="24"/>
      <c r="K31" s="24">
        <v>363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27" customFormat="1" ht="15" customHeight="1">
      <c r="A32" s="22" t="s">
        <v>32</v>
      </c>
      <c r="B32" s="30">
        <f>458+5</f>
        <v>463</v>
      </c>
      <c r="C32" s="24">
        <v>31</v>
      </c>
      <c r="D32" s="24">
        <v>421</v>
      </c>
      <c r="E32" s="24"/>
      <c r="F32" s="24">
        <v>915</v>
      </c>
      <c r="G32" s="24">
        <v>443</v>
      </c>
      <c r="H32" s="24">
        <v>31</v>
      </c>
      <c r="I32" s="24">
        <v>421</v>
      </c>
      <c r="J32" s="24"/>
      <c r="K32" s="24">
        <v>895</v>
      </c>
      <c r="L32" s="25"/>
      <c r="M32" s="25"/>
      <c r="N32" s="25"/>
      <c r="O32" s="25"/>
      <c r="P32" s="25"/>
      <c r="Q32" s="25">
        <v>27</v>
      </c>
      <c r="R32" s="25">
        <v>1</v>
      </c>
      <c r="S32" s="25">
        <v>10</v>
      </c>
      <c r="T32" s="25"/>
      <c r="U32" s="25">
        <v>38</v>
      </c>
    </row>
    <row r="33" spans="1:21" s="27" customFormat="1" ht="15" customHeight="1">
      <c r="A33" s="22" t="s">
        <v>33</v>
      </c>
      <c r="B33" s="23">
        <v>486</v>
      </c>
      <c r="C33" s="24">
        <v>30</v>
      </c>
      <c r="D33" s="24">
        <v>203</v>
      </c>
      <c r="E33" s="24"/>
      <c r="F33" s="24">
        <v>719</v>
      </c>
      <c r="G33" s="24">
        <v>471</v>
      </c>
      <c r="H33" s="24">
        <v>30</v>
      </c>
      <c r="I33" s="24">
        <v>203</v>
      </c>
      <c r="J33" s="24"/>
      <c r="K33" s="24">
        <v>704</v>
      </c>
      <c r="L33" s="25">
        <v>15</v>
      </c>
      <c r="M33" s="25"/>
      <c r="N33" s="25"/>
      <c r="O33" s="25"/>
      <c r="P33" s="25">
        <v>15</v>
      </c>
      <c r="Q33" s="25">
        <v>1</v>
      </c>
      <c r="R33" s="25"/>
      <c r="S33" s="25"/>
      <c r="T33" s="25"/>
      <c r="U33" s="25">
        <v>1</v>
      </c>
    </row>
    <row r="34" spans="1:21" s="27" customFormat="1" ht="15" customHeight="1">
      <c r="A34" s="22" t="s">
        <v>34</v>
      </c>
      <c r="B34" s="23">
        <v>1080</v>
      </c>
      <c r="C34" s="24">
        <v>568</v>
      </c>
      <c r="D34" s="24">
        <v>3499</v>
      </c>
      <c r="E34" s="24"/>
      <c r="F34" s="24">
        <v>5147</v>
      </c>
      <c r="G34" s="24">
        <v>1072</v>
      </c>
      <c r="H34" s="24">
        <v>567</v>
      </c>
      <c r="I34" s="24">
        <v>3461</v>
      </c>
      <c r="J34" s="24">
        <v>1</v>
      </c>
      <c r="K34" s="24">
        <v>5101</v>
      </c>
      <c r="L34" s="25"/>
      <c r="M34" s="25"/>
      <c r="N34" s="25"/>
      <c r="O34" s="25"/>
      <c r="P34" s="25"/>
      <c r="Q34" s="25">
        <v>9</v>
      </c>
      <c r="R34" s="25">
        <v>2</v>
      </c>
      <c r="S34" s="25">
        <v>8</v>
      </c>
      <c r="T34" s="25"/>
      <c r="U34" s="25">
        <v>19</v>
      </c>
    </row>
    <row r="35" spans="1:21" s="27" customFormat="1" ht="15" customHeight="1">
      <c r="A35" s="22" t="s">
        <v>35</v>
      </c>
      <c r="B35" s="23">
        <v>498</v>
      </c>
      <c r="C35" s="24">
        <v>49</v>
      </c>
      <c r="D35" s="24">
        <v>275</v>
      </c>
      <c r="E35" s="24">
        <v>1</v>
      </c>
      <c r="F35" s="24">
        <v>823</v>
      </c>
      <c r="G35" s="24">
        <v>491</v>
      </c>
      <c r="H35" s="24">
        <v>48</v>
      </c>
      <c r="I35" s="24">
        <v>274</v>
      </c>
      <c r="J35" s="24">
        <v>1</v>
      </c>
      <c r="K35" s="24">
        <v>814</v>
      </c>
      <c r="L35" s="25"/>
      <c r="M35" s="25"/>
      <c r="N35" s="25"/>
      <c r="O35" s="25"/>
      <c r="P35" s="25"/>
      <c r="Q35" s="25">
        <v>7</v>
      </c>
      <c r="R35" s="25">
        <v>1</v>
      </c>
      <c r="S35" s="25">
        <v>1</v>
      </c>
      <c r="T35" s="25"/>
      <c r="U35" s="25">
        <v>9</v>
      </c>
    </row>
    <row r="36" spans="1:21" s="27" customFormat="1" ht="15" customHeight="1">
      <c r="A36" s="22" t="s">
        <v>36</v>
      </c>
      <c r="B36" s="23">
        <v>25</v>
      </c>
      <c r="C36" s="24">
        <v>4</v>
      </c>
      <c r="D36" s="24"/>
      <c r="E36" s="24"/>
      <c r="F36" s="24">
        <v>29</v>
      </c>
      <c r="G36" s="24">
        <v>25</v>
      </c>
      <c r="H36" s="24">
        <v>4</v>
      </c>
      <c r="I36" s="24"/>
      <c r="J36" s="24"/>
      <c r="K36" s="24">
        <v>29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27" customFormat="1" ht="15" customHeight="1">
      <c r="A37" s="22" t="s">
        <v>37</v>
      </c>
      <c r="B37" s="23">
        <v>147</v>
      </c>
      <c r="C37" s="24">
        <v>15</v>
      </c>
      <c r="D37" s="24">
        <v>22</v>
      </c>
      <c r="E37" s="24"/>
      <c r="F37" s="24">
        <v>184</v>
      </c>
      <c r="G37" s="24">
        <v>147</v>
      </c>
      <c r="H37" s="24">
        <v>15</v>
      </c>
      <c r="I37" s="24">
        <v>22</v>
      </c>
      <c r="J37" s="24"/>
      <c r="K37" s="24">
        <v>184</v>
      </c>
      <c r="L37" s="25"/>
      <c r="M37" s="25"/>
      <c r="N37" s="25"/>
      <c r="O37" s="25"/>
      <c r="P37" s="25"/>
      <c r="Q37" s="25">
        <v>1</v>
      </c>
      <c r="R37" s="25"/>
      <c r="S37" s="25"/>
      <c r="T37" s="25"/>
      <c r="U37" s="25">
        <v>1</v>
      </c>
    </row>
    <row r="38" spans="1:21" s="27" customFormat="1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27" customFormat="1" ht="15" customHeight="1">
      <c r="A39" s="22" t="s">
        <v>38</v>
      </c>
      <c r="B39" s="23">
        <v>115</v>
      </c>
      <c r="C39" s="24">
        <v>1</v>
      </c>
      <c r="D39" s="24">
        <v>6</v>
      </c>
      <c r="E39" s="24"/>
      <c r="F39" s="24">
        <v>122</v>
      </c>
      <c r="G39" s="24">
        <v>115</v>
      </c>
      <c r="H39" s="24">
        <v>1</v>
      </c>
      <c r="I39" s="24">
        <v>6</v>
      </c>
      <c r="J39" s="24"/>
      <c r="K39" s="24">
        <v>122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27" customFormat="1" ht="15" customHeight="1">
      <c r="A40" s="22" t="s">
        <v>39</v>
      </c>
      <c r="B40" s="23">
        <v>27</v>
      </c>
      <c r="C40" s="24"/>
      <c r="D40" s="24">
        <v>15</v>
      </c>
      <c r="E40" s="24"/>
      <c r="F40" s="24">
        <v>42</v>
      </c>
      <c r="G40" s="24">
        <v>27</v>
      </c>
      <c r="H40" s="24"/>
      <c r="I40" s="24">
        <v>15</v>
      </c>
      <c r="J40" s="24"/>
      <c r="K40" s="24">
        <v>42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31" customFormat="1" ht="15" customHeight="1">
      <c r="A41" s="22" t="s">
        <v>40</v>
      </c>
      <c r="B41" s="23">
        <v>23</v>
      </c>
      <c r="C41" s="24">
        <v>7</v>
      </c>
      <c r="D41" s="24"/>
      <c r="E41" s="24"/>
      <c r="F41" s="24">
        <v>30</v>
      </c>
      <c r="G41" s="24">
        <v>23</v>
      </c>
      <c r="H41" s="24">
        <v>7</v>
      </c>
      <c r="I41" s="24"/>
      <c r="J41" s="24"/>
      <c r="K41" s="24">
        <v>30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27" customFormat="1" ht="15" customHeight="1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27" customFormat="1" ht="15" customHeight="1">
      <c r="A43" s="22" t="s">
        <v>41</v>
      </c>
      <c r="B43" s="23">
        <v>108</v>
      </c>
      <c r="C43" s="24">
        <v>5</v>
      </c>
      <c r="D43" s="24">
        <v>29</v>
      </c>
      <c r="E43" s="24"/>
      <c r="F43" s="24">
        <v>142</v>
      </c>
      <c r="G43" s="24">
        <v>108</v>
      </c>
      <c r="H43" s="24">
        <v>5</v>
      </c>
      <c r="I43" s="24">
        <v>29</v>
      </c>
      <c r="J43" s="24"/>
      <c r="K43" s="24">
        <v>142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27" customFormat="1" ht="15" customHeight="1">
      <c r="A44" s="22" t="s">
        <v>42</v>
      </c>
      <c r="B44" s="30">
        <v>219</v>
      </c>
      <c r="C44" s="32">
        <v>82</v>
      </c>
      <c r="D44" s="24">
        <v>43</v>
      </c>
      <c r="E44" s="24">
        <v>0</v>
      </c>
      <c r="F44" s="32">
        <v>344</v>
      </c>
      <c r="G44" s="32">
        <v>218</v>
      </c>
      <c r="H44" s="32">
        <v>82</v>
      </c>
      <c r="I44" s="24">
        <v>52</v>
      </c>
      <c r="J44" s="24">
        <v>0</v>
      </c>
      <c r="K44" s="32">
        <v>352</v>
      </c>
      <c r="L44" s="25"/>
      <c r="M44" s="25"/>
      <c r="N44" s="25">
        <v>1</v>
      </c>
      <c r="O44" s="25"/>
      <c r="P44" s="25">
        <v>1</v>
      </c>
      <c r="Q44" s="25">
        <v>1</v>
      </c>
      <c r="R44" s="25"/>
      <c r="S44" s="25"/>
      <c r="T44" s="25"/>
      <c r="U44" s="25">
        <v>1</v>
      </c>
    </row>
    <row r="45" spans="1:21" s="27" customFormat="1" ht="15" customHeight="1">
      <c r="A45" s="22" t="s">
        <v>43</v>
      </c>
      <c r="B45" s="23">
        <v>276</v>
      </c>
      <c r="C45" s="24">
        <v>53</v>
      </c>
      <c r="D45" s="24">
        <v>63</v>
      </c>
      <c r="E45" s="24"/>
      <c r="F45" s="24">
        <v>392</v>
      </c>
      <c r="G45" s="24">
        <v>276</v>
      </c>
      <c r="H45" s="24">
        <v>53</v>
      </c>
      <c r="I45" s="24">
        <v>63</v>
      </c>
      <c r="J45" s="24"/>
      <c r="K45" s="24">
        <v>392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s="27" customFormat="1" ht="15" customHeight="1">
      <c r="A46" s="22" t="s">
        <v>44</v>
      </c>
      <c r="B46" s="23">
        <v>82</v>
      </c>
      <c r="C46" s="24">
        <v>11</v>
      </c>
      <c r="D46" s="24">
        <v>2</v>
      </c>
      <c r="E46" s="24"/>
      <c r="F46" s="24">
        <v>95</v>
      </c>
      <c r="G46" s="24">
        <v>78</v>
      </c>
      <c r="H46" s="24">
        <v>11</v>
      </c>
      <c r="I46" s="24">
        <v>2</v>
      </c>
      <c r="J46" s="24"/>
      <c r="K46" s="24">
        <v>91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27" customFormat="1" ht="15" customHeight="1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27" customFormat="1" ht="15" customHeight="1">
      <c r="A48" s="22" t="s">
        <v>45</v>
      </c>
      <c r="B48" s="23">
        <v>15</v>
      </c>
      <c r="C48" s="24">
        <v>0</v>
      </c>
      <c r="D48" s="24">
        <v>3</v>
      </c>
      <c r="E48" s="24"/>
      <c r="F48" s="24">
        <v>18</v>
      </c>
      <c r="G48" s="24">
        <v>15</v>
      </c>
      <c r="H48" s="24">
        <v>0</v>
      </c>
      <c r="I48" s="24">
        <v>3</v>
      </c>
      <c r="J48" s="24"/>
      <c r="K48" s="24">
        <v>18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27" customFormat="1" ht="15" customHeight="1">
      <c r="A49" s="22" t="s">
        <v>46</v>
      </c>
      <c r="B49" s="23">
        <v>93</v>
      </c>
      <c r="C49" s="24">
        <v>10</v>
      </c>
      <c r="D49" s="24">
        <v>1</v>
      </c>
      <c r="E49" s="24"/>
      <c r="F49" s="24">
        <v>104</v>
      </c>
      <c r="G49" s="24">
        <v>93</v>
      </c>
      <c r="H49" s="24">
        <v>10</v>
      </c>
      <c r="I49" s="24">
        <v>1</v>
      </c>
      <c r="J49" s="24"/>
      <c r="K49" s="24">
        <v>104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27" customFormat="1" ht="15" customHeight="1">
      <c r="A50" s="22" t="s">
        <v>47</v>
      </c>
      <c r="B50" s="23">
        <v>156</v>
      </c>
      <c r="C50" s="24">
        <v>11</v>
      </c>
      <c r="D50" s="24">
        <v>32</v>
      </c>
      <c r="E50" s="24"/>
      <c r="F50" s="24">
        <v>199</v>
      </c>
      <c r="G50" s="24">
        <v>156</v>
      </c>
      <c r="H50" s="24">
        <v>11</v>
      </c>
      <c r="I50" s="24">
        <v>32</v>
      </c>
      <c r="J50" s="24"/>
      <c r="K50" s="24">
        <v>199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s="27" customFormat="1" ht="15" customHeight="1">
      <c r="A51" s="22" t="s">
        <v>48</v>
      </c>
      <c r="B51" s="23">
        <v>250</v>
      </c>
      <c r="C51" s="24">
        <v>122</v>
      </c>
      <c r="D51" s="24">
        <v>66</v>
      </c>
      <c r="E51" s="24">
        <v>1</v>
      </c>
      <c r="F51" s="24">
        <v>439</v>
      </c>
      <c r="G51" s="24">
        <v>250</v>
      </c>
      <c r="H51" s="24">
        <v>121</v>
      </c>
      <c r="I51" s="24">
        <v>66</v>
      </c>
      <c r="J51" s="24">
        <v>1</v>
      </c>
      <c r="K51" s="24">
        <v>438</v>
      </c>
      <c r="L51" s="25"/>
      <c r="M51" s="25"/>
      <c r="N51" s="25"/>
      <c r="O51" s="25"/>
      <c r="P51" s="25"/>
      <c r="Q51" s="25"/>
      <c r="R51" s="25">
        <v>1</v>
      </c>
      <c r="S51" s="25"/>
      <c r="T51" s="25"/>
      <c r="U51" s="25">
        <v>1</v>
      </c>
    </row>
    <row r="52" spans="1:21" s="27" customFormat="1" ht="15" customHeight="1">
      <c r="A52" s="22" t="s">
        <v>49</v>
      </c>
      <c r="B52" s="23">
        <v>186</v>
      </c>
      <c r="C52" s="24">
        <v>42</v>
      </c>
      <c r="D52" s="24">
        <v>1</v>
      </c>
      <c r="E52" s="24"/>
      <c r="F52" s="24">
        <v>229</v>
      </c>
      <c r="G52" s="24">
        <v>186</v>
      </c>
      <c r="H52" s="24">
        <v>42</v>
      </c>
      <c r="I52" s="24">
        <v>1</v>
      </c>
      <c r="J52" s="24"/>
      <c r="K52" s="24">
        <v>229</v>
      </c>
      <c r="L52" s="25"/>
      <c r="M52" s="25"/>
      <c r="N52" s="25"/>
      <c r="O52" s="25"/>
      <c r="P52" s="25"/>
      <c r="Q52" s="25">
        <v>1</v>
      </c>
      <c r="R52" s="25"/>
      <c r="S52" s="25"/>
      <c r="T52" s="25"/>
      <c r="U52" s="25">
        <v>1</v>
      </c>
    </row>
    <row r="53" spans="1:21" s="27" customFormat="1" ht="15" customHeight="1">
      <c r="A53" s="22" t="s">
        <v>50</v>
      </c>
      <c r="B53" s="23">
        <v>112</v>
      </c>
      <c r="C53" s="24"/>
      <c r="D53" s="24">
        <v>22</v>
      </c>
      <c r="E53" s="24"/>
      <c r="F53" s="24">
        <v>134</v>
      </c>
      <c r="G53" s="24">
        <v>112</v>
      </c>
      <c r="H53" s="24"/>
      <c r="I53" s="24">
        <v>22</v>
      </c>
      <c r="J53" s="24"/>
      <c r="K53" s="24">
        <v>134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s="27" customFormat="1" ht="15" customHeight="1">
      <c r="A54" s="22" t="s">
        <v>51</v>
      </c>
      <c r="B54" s="23">
        <v>14</v>
      </c>
      <c r="C54" s="24">
        <v>24</v>
      </c>
      <c r="D54" s="24"/>
      <c r="E54" s="24"/>
      <c r="F54" s="24">
        <v>38</v>
      </c>
      <c r="G54" s="24">
        <v>14</v>
      </c>
      <c r="H54" s="24">
        <v>24</v>
      </c>
      <c r="I54" s="24"/>
      <c r="J54" s="24"/>
      <c r="K54" s="24">
        <v>38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27" customFormat="1" ht="15" customHeight="1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s="27" customFormat="1" ht="15" customHeight="1">
      <c r="A56" s="22" t="s">
        <v>52</v>
      </c>
      <c r="B56" s="23">
        <v>11</v>
      </c>
      <c r="C56" s="24">
        <v>3</v>
      </c>
      <c r="D56" s="24"/>
      <c r="E56" s="24"/>
      <c r="F56" s="24">
        <v>14</v>
      </c>
      <c r="G56" s="24">
        <v>11</v>
      </c>
      <c r="H56" s="24">
        <v>3</v>
      </c>
      <c r="I56" s="24"/>
      <c r="J56" s="24"/>
      <c r="K56" s="24">
        <v>14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27" customFormat="1" ht="15" customHeight="1">
      <c r="A57" s="22" t="s">
        <v>53</v>
      </c>
      <c r="B57" s="23">
        <v>21</v>
      </c>
      <c r="C57" s="24">
        <v>2</v>
      </c>
      <c r="D57" s="24"/>
      <c r="E57" s="24"/>
      <c r="F57" s="24">
        <v>23</v>
      </c>
      <c r="G57" s="24">
        <v>21</v>
      </c>
      <c r="H57" s="24">
        <v>2</v>
      </c>
      <c r="I57" s="24"/>
      <c r="J57" s="24"/>
      <c r="K57" s="24">
        <v>23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s="27" customFormat="1" ht="15" customHeight="1">
      <c r="A58" s="22" t="s">
        <v>54</v>
      </c>
      <c r="B58" s="23">
        <v>161</v>
      </c>
      <c r="C58" s="24">
        <v>1</v>
      </c>
      <c r="D58" s="24"/>
      <c r="E58" s="24"/>
      <c r="F58" s="24">
        <v>162</v>
      </c>
      <c r="G58" s="24">
        <v>160</v>
      </c>
      <c r="H58" s="24">
        <v>1</v>
      </c>
      <c r="I58" s="24"/>
      <c r="J58" s="24"/>
      <c r="K58" s="24">
        <v>161</v>
      </c>
      <c r="L58" s="25"/>
      <c r="M58" s="25"/>
      <c r="N58" s="25"/>
      <c r="O58" s="25"/>
      <c r="P58" s="25"/>
      <c r="Q58" s="25">
        <v>1</v>
      </c>
      <c r="R58" s="25"/>
      <c r="S58" s="25"/>
      <c r="T58" s="25"/>
      <c r="U58" s="25">
        <v>1</v>
      </c>
    </row>
    <row r="59" spans="1:21" s="27" customFormat="1" ht="15" customHeight="1">
      <c r="A59" s="22" t="s">
        <v>55</v>
      </c>
      <c r="B59" s="23">
        <v>133</v>
      </c>
      <c r="C59" s="24">
        <v>18</v>
      </c>
      <c r="D59" s="24">
        <v>13</v>
      </c>
      <c r="E59" s="24"/>
      <c r="F59" s="24">
        <v>164</v>
      </c>
      <c r="G59" s="24">
        <v>132</v>
      </c>
      <c r="H59" s="24">
        <v>18</v>
      </c>
      <c r="I59" s="24">
        <v>13</v>
      </c>
      <c r="J59" s="24"/>
      <c r="K59" s="24">
        <v>163</v>
      </c>
      <c r="L59" s="25"/>
      <c r="M59" s="25"/>
      <c r="N59" s="25"/>
      <c r="O59" s="25"/>
      <c r="P59" s="25"/>
      <c r="Q59" s="25">
        <v>1</v>
      </c>
      <c r="R59" s="25"/>
      <c r="S59" s="25"/>
      <c r="T59" s="25"/>
      <c r="U59" s="25">
        <v>1</v>
      </c>
    </row>
    <row r="60" spans="1:21" s="27" customFormat="1" ht="15" customHeight="1">
      <c r="A60" s="22" t="s">
        <v>56</v>
      </c>
      <c r="B60" s="23">
        <v>89</v>
      </c>
      <c r="C60" s="24">
        <v>19</v>
      </c>
      <c r="D60" s="24">
        <v>31</v>
      </c>
      <c r="E60" s="24"/>
      <c r="F60" s="24">
        <v>139</v>
      </c>
      <c r="G60" s="24">
        <v>89</v>
      </c>
      <c r="H60" s="24">
        <v>19</v>
      </c>
      <c r="I60" s="24">
        <v>31</v>
      </c>
      <c r="J60" s="24"/>
      <c r="K60" s="24">
        <v>139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27" customFormat="1" ht="15" customHeight="1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s="27" customFormat="1" ht="15" customHeight="1">
      <c r="A62" s="22" t="s">
        <v>57</v>
      </c>
      <c r="B62" s="23">
        <v>39</v>
      </c>
      <c r="C62" s="24">
        <v>5</v>
      </c>
      <c r="D62" s="24"/>
      <c r="E62" s="24"/>
      <c r="F62" s="24">
        <v>44</v>
      </c>
      <c r="G62" s="24">
        <v>39</v>
      </c>
      <c r="H62" s="24">
        <v>5</v>
      </c>
      <c r="I62" s="24"/>
      <c r="J62" s="24"/>
      <c r="K62" s="24">
        <v>44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s="27" customFormat="1" ht="15" customHeight="1">
      <c r="A63" s="22" t="s">
        <v>58</v>
      </c>
      <c r="B63" s="23">
        <v>23</v>
      </c>
      <c r="C63" s="24">
        <v>2</v>
      </c>
      <c r="D63" s="24"/>
      <c r="E63" s="24"/>
      <c r="F63" s="24">
        <v>25</v>
      </c>
      <c r="G63" s="24">
        <v>22</v>
      </c>
      <c r="H63" s="24">
        <v>2</v>
      </c>
      <c r="I63" s="24"/>
      <c r="J63" s="24"/>
      <c r="K63" s="24">
        <v>24</v>
      </c>
      <c r="L63" s="25"/>
      <c r="M63" s="25"/>
      <c r="N63" s="25"/>
      <c r="O63" s="25"/>
      <c r="P63" s="25"/>
      <c r="Q63" s="25">
        <v>1</v>
      </c>
      <c r="R63" s="25"/>
      <c r="S63" s="25"/>
      <c r="T63" s="25"/>
      <c r="U63" s="25">
        <v>1</v>
      </c>
    </row>
    <row r="64" spans="1:21" s="27" customFormat="1" ht="15" customHeight="1">
      <c r="A64" s="22" t="s">
        <v>59</v>
      </c>
      <c r="B64" s="23">
        <v>57</v>
      </c>
      <c r="C64" s="24">
        <v>21</v>
      </c>
      <c r="D64" s="24"/>
      <c r="E64" s="24"/>
      <c r="F64" s="24">
        <v>78</v>
      </c>
      <c r="G64" s="24">
        <v>57</v>
      </c>
      <c r="H64" s="24">
        <v>21</v>
      </c>
      <c r="I64" s="24"/>
      <c r="J64" s="24"/>
      <c r="K64" s="24">
        <v>78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s="27" customFormat="1" ht="15" customHeight="1">
      <c r="A65" s="22" t="s">
        <v>60</v>
      </c>
      <c r="B65" s="23">
        <v>36</v>
      </c>
      <c r="C65" s="24"/>
      <c r="D65" s="24"/>
      <c r="E65" s="24"/>
      <c r="F65" s="24">
        <v>36</v>
      </c>
      <c r="G65" s="24">
        <v>35</v>
      </c>
      <c r="H65" s="24"/>
      <c r="I65" s="24"/>
      <c r="J65" s="24"/>
      <c r="K65" s="24">
        <v>35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s="27" customFormat="1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s="27" customFormat="1" ht="15" customHeight="1">
      <c r="A67" s="22" t="s">
        <v>61</v>
      </c>
      <c r="B67" s="23">
        <v>182</v>
      </c>
      <c r="C67" s="24">
        <v>13</v>
      </c>
      <c r="D67" s="24">
        <v>22</v>
      </c>
      <c r="E67" s="24"/>
      <c r="F67" s="24">
        <v>217</v>
      </c>
      <c r="G67" s="24">
        <v>182</v>
      </c>
      <c r="H67" s="24">
        <v>13</v>
      </c>
      <c r="I67" s="24">
        <v>22</v>
      </c>
      <c r="J67" s="24"/>
      <c r="K67" s="24">
        <v>217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s="27" customFormat="1" ht="15" customHeight="1">
      <c r="A68" s="22" t="s">
        <v>62</v>
      </c>
      <c r="B68" s="23">
        <v>33</v>
      </c>
      <c r="C68" s="24">
        <v>2</v>
      </c>
      <c r="D68" s="24">
        <v>3</v>
      </c>
      <c r="E68" s="24"/>
      <c r="F68" s="24">
        <v>38</v>
      </c>
      <c r="G68" s="24">
        <v>33</v>
      </c>
      <c r="H68" s="24">
        <v>2</v>
      </c>
      <c r="I68" s="24">
        <v>3</v>
      </c>
      <c r="J68" s="24"/>
      <c r="K68" s="24">
        <v>38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s="27" customFormat="1" ht="15" customHeight="1">
      <c r="A69" s="22" t="s">
        <v>63</v>
      </c>
      <c r="B69" s="23">
        <v>25</v>
      </c>
      <c r="C69" s="24">
        <v>3</v>
      </c>
      <c r="D69" s="24">
        <v>83</v>
      </c>
      <c r="E69" s="24"/>
      <c r="F69" s="24">
        <v>111</v>
      </c>
      <c r="G69" s="24">
        <v>25</v>
      </c>
      <c r="H69" s="24">
        <v>3</v>
      </c>
      <c r="I69" s="24">
        <v>83</v>
      </c>
      <c r="J69" s="24"/>
      <c r="K69" s="24">
        <v>111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3" s="27" customFormat="1" ht="15" customHeight="1">
      <c r="A70" s="22" t="s">
        <v>64</v>
      </c>
      <c r="B70" s="23">
        <v>78</v>
      </c>
      <c r="C70" s="24">
        <v>14</v>
      </c>
      <c r="D70" s="24">
        <v>90</v>
      </c>
      <c r="E70" s="24"/>
      <c r="F70" s="24">
        <v>182</v>
      </c>
      <c r="G70" s="24">
        <v>74</v>
      </c>
      <c r="H70" s="24">
        <v>14</v>
      </c>
      <c r="I70" s="24">
        <v>90</v>
      </c>
      <c r="J70" s="24"/>
      <c r="K70" s="24">
        <v>178</v>
      </c>
      <c r="L70" s="25"/>
      <c r="M70" s="25"/>
      <c r="N70" s="25"/>
      <c r="O70" s="25"/>
      <c r="P70" s="25"/>
      <c r="Q70" s="25">
        <v>4</v>
      </c>
      <c r="R70" s="25"/>
      <c r="S70" s="25"/>
      <c r="T70" s="25"/>
      <c r="U70" s="25">
        <v>4</v>
      </c>
      <c r="W70" s="33"/>
    </row>
    <row r="71" spans="1:21" s="27" customFormat="1" ht="15" customHeight="1">
      <c r="A71" s="22" t="s">
        <v>65</v>
      </c>
      <c r="B71" s="23">
        <v>74</v>
      </c>
      <c r="C71" s="24">
        <v>59</v>
      </c>
      <c r="D71" s="24"/>
      <c r="E71" s="24"/>
      <c r="F71" s="24">
        <v>133</v>
      </c>
      <c r="G71" s="24">
        <v>74</v>
      </c>
      <c r="H71" s="24">
        <v>59</v>
      </c>
      <c r="I71" s="24"/>
      <c r="J71" s="24"/>
      <c r="K71" s="24">
        <v>133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s="27" customFormat="1" ht="15" customHeight="1">
      <c r="A72" s="22" t="s">
        <v>66</v>
      </c>
      <c r="B72" s="23">
        <v>27</v>
      </c>
      <c r="C72" s="24"/>
      <c r="D72" s="24"/>
      <c r="E72" s="24"/>
      <c r="F72" s="24">
        <v>27</v>
      </c>
      <c r="G72" s="24">
        <v>27</v>
      </c>
      <c r="H72" s="24"/>
      <c r="I72" s="24"/>
      <c r="J72" s="24"/>
      <c r="K72" s="24">
        <v>27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s="27" customFormat="1" ht="15" customHeight="1">
      <c r="A73" s="22" t="s">
        <v>67</v>
      </c>
      <c r="B73" s="23">
        <v>36</v>
      </c>
      <c r="C73" s="24">
        <v>3</v>
      </c>
      <c r="D73" s="24">
        <v>22</v>
      </c>
      <c r="E73" s="24"/>
      <c r="F73" s="24">
        <v>61</v>
      </c>
      <c r="G73" s="24">
        <v>36</v>
      </c>
      <c r="H73" s="24">
        <v>3</v>
      </c>
      <c r="I73" s="24">
        <v>22</v>
      </c>
      <c r="J73" s="24"/>
      <c r="K73" s="24">
        <v>61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s="27" customFormat="1" ht="15" customHeight="1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s="27" customFormat="1" ht="15" customHeight="1">
      <c r="A75" s="22" t="s">
        <v>68</v>
      </c>
      <c r="B75" s="23">
        <v>6</v>
      </c>
      <c r="C75" s="24">
        <v>2</v>
      </c>
      <c r="D75" s="24"/>
      <c r="E75" s="24"/>
      <c r="F75" s="24">
        <v>8</v>
      </c>
      <c r="G75" s="24">
        <v>6</v>
      </c>
      <c r="H75" s="24">
        <v>2</v>
      </c>
      <c r="I75" s="24"/>
      <c r="J75" s="24"/>
      <c r="K75" s="24">
        <v>8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5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2:21" ht="15" customHeight="1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2:21" ht="15" customHeight="1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2:21" ht="15" customHeight="1">
      <c r="B79" s="36">
        <f>SUM(B20:B75)</f>
        <v>6407</v>
      </c>
      <c r="C79" s="36">
        <f aca="true" t="shared" si="0" ref="C79:U79">SUM(C20:C75)</f>
        <v>1450</v>
      </c>
      <c r="D79" s="36">
        <f t="shared" si="0"/>
        <v>5505</v>
      </c>
      <c r="E79" s="36">
        <f t="shared" si="0"/>
        <v>2</v>
      </c>
      <c r="F79" s="36">
        <f t="shared" si="0"/>
        <v>13364</v>
      </c>
      <c r="G79" s="36">
        <f t="shared" si="0"/>
        <v>6225</v>
      </c>
      <c r="H79" s="36">
        <f t="shared" si="0"/>
        <v>1449</v>
      </c>
      <c r="I79" s="36">
        <f t="shared" si="0"/>
        <v>5474</v>
      </c>
      <c r="J79" s="36">
        <f t="shared" si="0"/>
        <v>3</v>
      </c>
      <c r="K79" s="36">
        <f t="shared" si="0"/>
        <v>13151</v>
      </c>
      <c r="L79" s="36">
        <f t="shared" si="0"/>
        <v>15</v>
      </c>
      <c r="M79" s="36">
        <f t="shared" si="0"/>
        <v>0</v>
      </c>
      <c r="N79" s="36">
        <f t="shared" si="0"/>
        <v>1</v>
      </c>
      <c r="O79" s="36">
        <f t="shared" si="0"/>
        <v>0</v>
      </c>
      <c r="P79" s="36">
        <f t="shared" si="0"/>
        <v>16</v>
      </c>
      <c r="Q79" s="36">
        <f t="shared" si="0"/>
        <v>163</v>
      </c>
      <c r="R79" s="36">
        <f t="shared" si="0"/>
        <v>6</v>
      </c>
      <c r="S79" s="36">
        <f t="shared" si="0"/>
        <v>22</v>
      </c>
      <c r="T79" s="36">
        <f t="shared" si="0"/>
        <v>0</v>
      </c>
      <c r="U79" s="36">
        <f t="shared" si="0"/>
        <v>191</v>
      </c>
    </row>
    <row r="80" spans="2:21" ht="15" customHeight="1">
      <c r="B80" s="36">
        <f>IF(B79=B7,"","false")</f>
      </c>
      <c r="C80" s="36">
        <f aca="true" t="shared" si="1" ref="C80:U80">IF(C79=C7,"","false")</f>
      </c>
      <c r="D80" s="36">
        <f t="shared" si="1"/>
      </c>
      <c r="E80" s="36">
        <f t="shared" si="1"/>
      </c>
      <c r="F80" s="36">
        <f t="shared" si="1"/>
      </c>
      <c r="G80" s="36">
        <f t="shared" si="1"/>
      </c>
      <c r="H80" s="36">
        <f t="shared" si="1"/>
      </c>
      <c r="I80" s="36">
        <f t="shared" si="1"/>
      </c>
      <c r="J80" s="36">
        <f t="shared" si="1"/>
      </c>
      <c r="K80" s="36">
        <f t="shared" si="1"/>
      </c>
      <c r="L80" s="36">
        <f t="shared" si="1"/>
      </c>
      <c r="M80" s="36">
        <f t="shared" si="1"/>
      </c>
      <c r="N80" s="36">
        <f t="shared" si="1"/>
      </c>
      <c r="O80" s="36">
        <f t="shared" si="1"/>
      </c>
      <c r="P80" s="36">
        <f t="shared" si="1"/>
      </c>
      <c r="Q80" s="36">
        <f t="shared" si="1"/>
      </c>
      <c r="R80" s="36">
        <f t="shared" si="1"/>
      </c>
      <c r="S80" s="36">
        <f t="shared" si="1"/>
      </c>
      <c r="T80" s="36">
        <f t="shared" si="1"/>
      </c>
      <c r="U80" s="36">
        <f t="shared" si="1"/>
      </c>
    </row>
    <row r="81" spans="2:21" ht="15" customHeight="1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2:21" ht="10.5" customHeight="1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2:21" ht="10.5" customHeight="1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2:21" ht="10.5" customHeight="1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2:21" ht="10.5" customHeight="1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2:21" ht="10.5" customHeight="1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2:21" ht="10.5" customHeight="1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2:21" ht="10.5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2:21" ht="10.5" customHeight="1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2:21" ht="10.5" customHeight="1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2:21" ht="10.5" customHeight="1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2:21" ht="10.5" customHeight="1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2:21" ht="10.5" customHeight="1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2:21" ht="10.5" customHeight="1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2:21" ht="10.5" customHeight="1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2:21" ht="10.5" customHeight="1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2:21" ht="10.5" customHeight="1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2:21" ht="10.5" customHeight="1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2:21" ht="10.5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2:21" ht="10.5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</sheetData>
  <sheetProtection/>
  <mergeCells count="5">
    <mergeCell ref="Q4:U4"/>
    <mergeCell ref="A4:A5"/>
    <mergeCell ref="B4:F4"/>
    <mergeCell ref="G4:K4"/>
    <mergeCell ref="L4:P4"/>
  </mergeCells>
  <printOptions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doboku006010</dc:creator>
  <cp:keywords/>
  <dc:description/>
  <cp:lastModifiedBy>ㅤ</cp:lastModifiedBy>
  <cp:lastPrinted>2020-02-26T12:57:34Z</cp:lastPrinted>
  <dcterms:created xsi:type="dcterms:W3CDTF">1999-08-02T04:37:28Z</dcterms:created>
  <dcterms:modified xsi:type="dcterms:W3CDTF">2020-05-28T09:40:38Z</dcterms:modified>
  <cp:category/>
  <cp:version/>
  <cp:contentType/>
  <cp:contentStatus/>
</cp:coreProperties>
</file>