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2870" windowHeight="8835" activeTab="2"/>
  </bookViews>
  <sheets>
    <sheet name="126-1･2･3" sheetId="1" r:id="rId1"/>
    <sheet name="126-4･5･6" sheetId="2" r:id="rId2"/>
    <sheet name="126-7" sheetId="3" r:id="rId3"/>
  </sheets>
  <definedNames>
    <definedName name="_xlnm.Print_Area" localSheetId="0">'126-1･2･3'!$A$1:$E$40</definedName>
    <definedName name="_xlnm.Print_Area" localSheetId="1">'126-4･5･6'!$A$1:$E$31</definedName>
  </definedNames>
  <calcPr fullCalcOnLoad="1"/>
</workbook>
</file>

<file path=xl/sharedStrings.xml><?xml version="1.0" encoding="utf-8"?>
<sst xmlns="http://schemas.openxmlformats.org/spreadsheetml/2006/main" count="143" uniqueCount="77">
  <si>
    <t>（単位：千円）</t>
  </si>
  <si>
    <t>計</t>
  </si>
  <si>
    <t>合計</t>
  </si>
  <si>
    <t>大 阪 府</t>
  </si>
  <si>
    <t>兵 庫 県</t>
  </si>
  <si>
    <t>京 都 府</t>
  </si>
  <si>
    <t>北 海 道 支 社</t>
  </si>
  <si>
    <t>（注）単位未満を四捨五入しているため、端数において計・合計と合致しないものがある。</t>
  </si>
  <si>
    <t>東 京 都</t>
  </si>
  <si>
    <t>神奈川県</t>
  </si>
  <si>
    <t>埼 玉 県</t>
  </si>
  <si>
    <t>千 葉 県</t>
  </si>
  <si>
    <t>会 社 等 名</t>
  </si>
  <si>
    <t>東日本高速道路㈱</t>
  </si>
  <si>
    <t>中日本高速道路㈱</t>
  </si>
  <si>
    <t>八 王 子 支 社</t>
  </si>
  <si>
    <t>西日本高速道路㈱</t>
  </si>
  <si>
    <t>新設・改築費</t>
  </si>
  <si>
    <t>修繕費</t>
  </si>
  <si>
    <t>災害復旧費</t>
  </si>
  <si>
    <t>首都高速道路㈱</t>
  </si>
  <si>
    <t>阪神高速道路㈱</t>
  </si>
  <si>
    <t>本州四国連絡
高速道路㈱</t>
  </si>
  <si>
    <t>表１２６－４</t>
  </si>
  <si>
    <t>表１２６－６</t>
  </si>
  <si>
    <t>名 古 屋 支 社</t>
  </si>
  <si>
    <t>東  北  支  社</t>
  </si>
  <si>
    <t>関  東  支  社</t>
  </si>
  <si>
    <t>新  潟  支  社</t>
  </si>
  <si>
    <t>本　  　　　社</t>
  </si>
  <si>
    <t>東  京  支  社</t>
  </si>
  <si>
    <t>金  沢  支  社</t>
  </si>
  <si>
    <t>関  西  支  社</t>
  </si>
  <si>
    <t>中  国  支  社</t>
  </si>
  <si>
    <t>四  国  支  社</t>
  </si>
  <si>
    <t>九  州  支  社</t>
  </si>
  <si>
    <t>本　　   　 社</t>
  </si>
  <si>
    <t xml:space="preserve">        計</t>
  </si>
  <si>
    <t>表１２６－３</t>
  </si>
  <si>
    <t>表１２６－１</t>
  </si>
  <si>
    <t>表１２６－２</t>
  </si>
  <si>
    <t>表１２６－５</t>
  </si>
  <si>
    <t>平成28年度　東日本高速道路㈱事業費（実績額）</t>
  </si>
  <si>
    <t>平成28年度　中日本高速道路㈱事業費（実績額）</t>
  </si>
  <si>
    <t>平成28年度　西日本高速道路㈱事業費（実績額）</t>
  </si>
  <si>
    <t>平成28年度　本州四国連絡高速道路㈱事業費（実績額）</t>
  </si>
  <si>
    <t>平成28年度　指定都市高速道路公社の有料道路事業（決算額）</t>
  </si>
  <si>
    <t>表１２６－７</t>
  </si>
  <si>
    <t>公　社　名</t>
  </si>
  <si>
    <t>支　　　　　　　　　　　　　　　　　　　出</t>
  </si>
  <si>
    <t>高速道路</t>
  </si>
  <si>
    <t>関連街路</t>
  </si>
  <si>
    <t>調査費</t>
  </si>
  <si>
    <t>一般管理費</t>
  </si>
  <si>
    <t>建設利息</t>
  </si>
  <si>
    <t>利子補給</t>
  </si>
  <si>
    <t>建設費</t>
  </si>
  <si>
    <t>分担金</t>
  </si>
  <si>
    <t>対象額</t>
  </si>
  <si>
    <t>名古屋高速道路公社</t>
  </si>
  <si>
    <t>-</t>
  </si>
  <si>
    <t>福岡北九州
高速道路公社</t>
  </si>
  <si>
    <t>-</t>
  </si>
  <si>
    <t>広島高速道路公社</t>
  </si>
  <si>
    <t>収　　　　　　　　　　　　　　　　　　　入</t>
  </si>
  <si>
    <t>県市の出資金</t>
  </si>
  <si>
    <t>貸付金</t>
  </si>
  <si>
    <t>特別転貸金</t>
  </si>
  <si>
    <t>民間資金</t>
  </si>
  <si>
    <t>関連街路</t>
  </si>
  <si>
    <t>利子補給金</t>
  </si>
  <si>
    <t>交付金</t>
  </si>
  <si>
    <t>-</t>
  </si>
  <si>
    <t>収　　入</t>
  </si>
  <si>
    <t>維持改良費</t>
  </si>
  <si>
    <t>平成28年度　首都高速道路㈱事業費（実績額）</t>
  </si>
  <si>
    <t>平成28年度　阪神高速道路㈱事業費（実績額）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</si>
</sst>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#,##0\)"/>
    <numFmt numFmtId="177" formatCode="#,##0_);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0"/>
      <color theme="1"/>
      <name val="ＭＳ ゴシック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48" fillId="0" borderId="0" xfId="49" applyFont="1" applyBorder="1" applyAlignment="1">
      <alignment horizontal="right" vertical="center"/>
    </xf>
    <xf numFmtId="38" fontId="48" fillId="0" borderId="0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0" borderId="0" xfId="49" applyFont="1" applyAlignment="1">
      <alignment vertical="center"/>
    </xf>
    <xf numFmtId="38" fontId="49" fillId="0" borderId="0" xfId="49" applyFont="1" applyAlignment="1">
      <alignment vertical="center"/>
    </xf>
    <xf numFmtId="38" fontId="48" fillId="0" borderId="0" xfId="49" applyFont="1" applyAlignment="1">
      <alignment horizontal="right" vertical="center"/>
    </xf>
    <xf numFmtId="38" fontId="48" fillId="0" borderId="12" xfId="49" applyFont="1" applyBorder="1" applyAlignment="1">
      <alignment horizontal="distributed" vertical="center"/>
    </xf>
    <xf numFmtId="38" fontId="48" fillId="0" borderId="12" xfId="49" applyFont="1" applyBorder="1" applyAlignment="1">
      <alignment horizontal="left" vertical="center" indent="1"/>
    </xf>
    <xf numFmtId="38" fontId="48" fillId="0" borderId="13" xfId="49" applyFont="1" applyBorder="1" applyAlignment="1">
      <alignment horizontal="center" vertical="center"/>
    </xf>
    <xf numFmtId="38" fontId="48" fillId="0" borderId="0" xfId="49" applyFont="1" applyFill="1" applyBorder="1" applyAlignment="1">
      <alignment horizontal="right" vertical="center"/>
    </xf>
    <xf numFmtId="38" fontId="48" fillId="0" borderId="13" xfId="49" applyFont="1" applyBorder="1" applyAlignment="1">
      <alignment horizontal="left" vertical="center"/>
    </xf>
    <xf numFmtId="38" fontId="50" fillId="0" borderId="0" xfId="51" applyFont="1" applyAlignment="1">
      <alignment horizontal="centerContinuous" vertical="center"/>
    </xf>
    <xf numFmtId="38" fontId="4" fillId="0" borderId="0" xfId="51" applyFont="1" applyAlignment="1">
      <alignment horizontal="centerContinuous" vertical="center"/>
    </xf>
    <xf numFmtId="38" fontId="5" fillId="0" borderId="0" xfId="51" applyFont="1" applyAlignment="1">
      <alignment vertical="center"/>
    </xf>
    <xf numFmtId="38" fontId="6" fillId="0" borderId="0" xfId="51" applyFont="1" applyAlignment="1">
      <alignment horizontal="center" vertical="center"/>
    </xf>
    <xf numFmtId="38" fontId="7" fillId="0" borderId="0" xfId="51" applyFont="1" applyAlignment="1">
      <alignment vertical="center"/>
    </xf>
    <xf numFmtId="38" fontId="5" fillId="0" borderId="0" xfId="51" applyFont="1" applyAlignment="1">
      <alignment horizontal="right" vertical="center"/>
    </xf>
    <xf numFmtId="38" fontId="5" fillId="0" borderId="14" xfId="51" applyFont="1" applyBorder="1" applyAlignment="1">
      <alignment horizontal="centerContinuous" vertical="center"/>
    </xf>
    <xf numFmtId="38" fontId="5" fillId="0" borderId="15" xfId="51" applyFont="1" applyBorder="1" applyAlignment="1">
      <alignment horizontal="centerContinuous" vertical="center"/>
    </xf>
    <xf numFmtId="38" fontId="5" fillId="0" borderId="15" xfId="51" applyFont="1" applyBorder="1" applyAlignment="1">
      <alignment horizontal="centerContinuous" vertical="center" wrapText="1"/>
    </xf>
    <xf numFmtId="38" fontId="5" fillId="0" borderId="16" xfId="51" applyFont="1" applyBorder="1" applyAlignment="1">
      <alignment horizontal="distributed" vertical="center"/>
    </xf>
    <xf numFmtId="38" fontId="5" fillId="0" borderId="17" xfId="5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8" fontId="5" fillId="0" borderId="12" xfId="51" applyFont="1" applyBorder="1" applyAlignment="1">
      <alignment horizontal="distributed" vertical="center"/>
    </xf>
    <xf numFmtId="38" fontId="48" fillId="0" borderId="0" xfId="51" applyFont="1" applyFill="1" applyBorder="1" applyAlignment="1">
      <alignment horizontal="right" vertical="center"/>
    </xf>
    <xf numFmtId="38" fontId="5" fillId="0" borderId="12" xfId="51" applyFont="1" applyBorder="1" applyAlignment="1">
      <alignment horizontal="distributed" vertical="center" wrapText="1"/>
    </xf>
    <xf numFmtId="38" fontId="5" fillId="0" borderId="0" xfId="51" applyFont="1" applyFill="1" applyBorder="1" applyAlignment="1">
      <alignment horizontal="right" vertical="center"/>
    </xf>
    <xf numFmtId="38" fontId="5" fillId="0" borderId="13" xfId="51" applyFont="1" applyBorder="1" applyAlignment="1">
      <alignment horizontal="center" vertical="center"/>
    </xf>
    <xf numFmtId="38" fontId="5" fillId="0" borderId="11" xfId="51" applyFont="1" applyBorder="1" applyAlignment="1">
      <alignment horizontal="right" vertical="center"/>
    </xf>
    <xf numFmtId="38" fontId="48" fillId="0" borderId="18" xfId="51" applyFont="1" applyFill="1" applyBorder="1" applyAlignment="1">
      <alignment horizontal="right" vertical="center"/>
    </xf>
    <xf numFmtId="38" fontId="5" fillId="0" borderId="19" xfId="51" applyFont="1" applyFill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20" xfId="51" applyFont="1" applyBorder="1" applyAlignment="1">
      <alignment horizontal="center" vertical="center"/>
    </xf>
    <xf numFmtId="38" fontId="5" fillId="0" borderId="0" xfId="49" applyFont="1" applyAlignment="1">
      <alignment horizontal="centerContinuous" vertical="center"/>
    </xf>
    <xf numFmtId="38" fontId="5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12" xfId="49" applyFont="1" applyBorder="1" applyAlignment="1">
      <alignment horizontal="distributed" vertical="center"/>
    </xf>
    <xf numFmtId="38" fontId="5" fillId="33" borderId="0" xfId="49" applyFont="1" applyFill="1" applyBorder="1" applyAlignment="1">
      <alignment horizontal="right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33" borderId="10" xfId="49" applyFont="1" applyFill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33" borderId="11" xfId="49" applyFont="1" applyFill="1" applyBorder="1" applyAlignment="1">
      <alignment horizontal="right" vertical="center"/>
    </xf>
    <xf numFmtId="38" fontId="5" fillId="0" borderId="13" xfId="49" applyFont="1" applyBorder="1" applyAlignment="1">
      <alignment horizontal="distributed" vertical="center" wrapText="1"/>
    </xf>
    <xf numFmtId="38" fontId="5" fillId="0" borderId="0" xfId="49" applyFont="1" applyBorder="1" applyAlignment="1">
      <alignment horizontal="right" vertical="center"/>
    </xf>
    <xf numFmtId="38" fontId="48" fillId="0" borderId="21" xfId="49" applyFont="1" applyBorder="1" applyAlignment="1">
      <alignment horizontal="distributed" vertical="center"/>
    </xf>
    <xf numFmtId="38" fontId="48" fillId="0" borderId="17" xfId="49" applyFont="1" applyBorder="1" applyAlignment="1">
      <alignment horizontal="distributed" vertical="center"/>
    </xf>
    <xf numFmtId="38" fontId="48" fillId="0" borderId="22" xfId="49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38" fontId="48" fillId="0" borderId="24" xfId="49" applyFont="1" applyBorder="1" applyAlignment="1">
      <alignment horizontal="distributed" vertical="center"/>
    </xf>
    <xf numFmtId="0" fontId="48" fillId="0" borderId="25" xfId="0" applyFont="1" applyBorder="1" applyAlignment="1">
      <alignment horizontal="distributed" vertical="center"/>
    </xf>
    <xf numFmtId="0" fontId="48" fillId="0" borderId="17" xfId="0" applyFont="1" applyBorder="1" applyAlignment="1">
      <alignment horizontal="distributed" vertical="center"/>
    </xf>
    <xf numFmtId="38" fontId="51" fillId="0" borderId="26" xfId="49" applyFont="1" applyBorder="1" applyAlignment="1">
      <alignment vertical="center" shrinkToFit="1"/>
    </xf>
    <xf numFmtId="38" fontId="48" fillId="0" borderId="23" xfId="49" applyFont="1" applyBorder="1" applyAlignment="1">
      <alignment horizontal="center" vertical="center"/>
    </xf>
    <xf numFmtId="38" fontId="48" fillId="0" borderId="25" xfId="49" applyFont="1" applyBorder="1" applyAlignment="1">
      <alignment horizontal="distributed" vertical="center"/>
    </xf>
    <xf numFmtId="38" fontId="50" fillId="0" borderId="0" xfId="49" applyFont="1" applyAlignment="1">
      <alignment horizontal="center" vertical="center"/>
    </xf>
    <xf numFmtId="38" fontId="5" fillId="0" borderId="21" xfId="49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center" vertical="center" shrinkToFit="1"/>
    </xf>
    <xf numFmtId="38" fontId="9" fillId="0" borderId="26" xfId="49" applyFont="1" applyBorder="1" applyAlignment="1">
      <alignment vertical="center" shrinkToFit="1"/>
    </xf>
    <xf numFmtId="38" fontId="5" fillId="0" borderId="22" xfId="49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8" fontId="5" fillId="0" borderId="24" xfId="49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38" fontId="5" fillId="0" borderId="16" xfId="5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5" fillId="0" borderId="22" xfId="5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5" fillId="0" borderId="17" xfId="51" applyFont="1" applyBorder="1" applyAlignment="1">
      <alignment horizontal="distributed" vertical="center"/>
    </xf>
    <xf numFmtId="38" fontId="5" fillId="0" borderId="16" xfId="51" applyFont="1" applyBorder="1" applyAlignment="1">
      <alignment horizontal="distributed" vertical="center" wrapText="1"/>
    </xf>
    <xf numFmtId="38" fontId="5" fillId="0" borderId="17" xfId="51" applyFont="1" applyBorder="1" applyAlignment="1">
      <alignment horizontal="distributed" vertical="center" wrapText="1"/>
    </xf>
    <xf numFmtId="38" fontId="5" fillId="0" borderId="14" xfId="51" applyFont="1" applyBorder="1" applyAlignment="1">
      <alignment horizontal="center" vertical="center"/>
    </xf>
    <xf numFmtId="38" fontId="5" fillId="0" borderId="15" xfId="51" applyFont="1" applyBorder="1" applyAlignment="1">
      <alignment horizontal="center" vertical="center"/>
    </xf>
    <xf numFmtId="38" fontId="5" fillId="0" borderId="18" xfId="51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38" fontId="5" fillId="0" borderId="0" xfId="51" applyFont="1" applyBorder="1" applyAlignment="1">
      <alignment vertical="center"/>
    </xf>
    <xf numFmtId="38" fontId="5" fillId="0" borderId="27" xfId="51" applyFont="1" applyBorder="1" applyAlignment="1">
      <alignment vertical="center"/>
    </xf>
    <xf numFmtId="38" fontId="5" fillId="0" borderId="25" xfId="51" applyFont="1" applyBorder="1" applyAlignment="1">
      <alignment horizontal="distributed" vertical="center"/>
    </xf>
    <xf numFmtId="38" fontId="5" fillId="0" borderId="28" xfId="51" applyFont="1" applyFill="1" applyBorder="1" applyAlignment="1">
      <alignment horizontal="right" vertical="center"/>
    </xf>
    <xf numFmtId="38" fontId="5" fillId="0" borderId="18" xfId="51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38" fontId="5" fillId="0" borderId="24" xfId="5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8.625" style="5" customWidth="1"/>
    <col min="2" max="5" width="16.25390625" style="5" customWidth="1"/>
    <col min="6" max="8" width="9.00390625" style="5" customWidth="1"/>
    <col min="9" max="10" width="12.125" style="5" bestFit="1" customWidth="1"/>
    <col min="11" max="12" width="11.00390625" style="5" bestFit="1" customWidth="1"/>
    <col min="13" max="16384" width="9.00390625" style="5" customWidth="1"/>
  </cols>
  <sheetData>
    <row r="1" spans="1:5" ht="21" customHeight="1">
      <c r="A1" s="59" t="s">
        <v>42</v>
      </c>
      <c r="B1" s="59"/>
      <c r="C1" s="59"/>
      <c r="D1" s="59"/>
      <c r="E1" s="59"/>
    </row>
    <row r="2" spans="1:5" ht="21" customHeight="1" thickBot="1">
      <c r="A2" s="6" t="s">
        <v>39</v>
      </c>
      <c r="E2" s="7" t="s">
        <v>0</v>
      </c>
    </row>
    <row r="3" spans="1:5" ht="14.25" customHeight="1">
      <c r="A3" s="51" t="s">
        <v>12</v>
      </c>
      <c r="B3" s="49" t="s">
        <v>17</v>
      </c>
      <c r="C3" s="49" t="s">
        <v>18</v>
      </c>
      <c r="D3" s="49" t="s">
        <v>19</v>
      </c>
      <c r="E3" s="53" t="s">
        <v>2</v>
      </c>
    </row>
    <row r="4" spans="1:5" ht="14.25" customHeight="1">
      <c r="A4" s="52"/>
      <c r="B4" s="55"/>
      <c r="C4" s="55"/>
      <c r="D4" s="55"/>
      <c r="E4" s="54"/>
    </row>
    <row r="5" spans="1:5" ht="21.75" customHeight="1">
      <c r="A5" s="8" t="s">
        <v>13</v>
      </c>
      <c r="B5" s="1"/>
      <c r="C5" s="1"/>
      <c r="D5" s="1"/>
      <c r="E5" s="1"/>
    </row>
    <row r="6" spans="1:5" ht="21.75" customHeight="1">
      <c r="A6" s="9" t="s">
        <v>6</v>
      </c>
      <c r="B6" s="1">
        <v>19020460</v>
      </c>
      <c r="C6" s="1">
        <v>11731634</v>
      </c>
      <c r="D6" s="1">
        <v>0</v>
      </c>
      <c r="E6" s="1">
        <v>30752094</v>
      </c>
    </row>
    <row r="7" spans="1:5" ht="21.75" customHeight="1">
      <c r="A7" s="9" t="s">
        <v>26</v>
      </c>
      <c r="B7" s="1">
        <v>32456741</v>
      </c>
      <c r="C7" s="1">
        <v>27998439</v>
      </c>
      <c r="D7" s="1">
        <v>529175</v>
      </c>
      <c r="E7" s="1">
        <v>60984354</v>
      </c>
    </row>
    <row r="8" spans="1:5" ht="21.75" customHeight="1">
      <c r="A8" s="9" t="s">
        <v>27</v>
      </c>
      <c r="B8" s="1">
        <v>172638206</v>
      </c>
      <c r="C8" s="1">
        <v>38388728</v>
      </c>
      <c r="D8" s="1">
        <v>119967</v>
      </c>
      <c r="E8" s="1">
        <v>211146902</v>
      </c>
    </row>
    <row r="9" spans="1:5" ht="21.75" customHeight="1">
      <c r="A9" s="9" t="s">
        <v>28</v>
      </c>
      <c r="B9" s="1">
        <v>15521036</v>
      </c>
      <c r="C9" s="1">
        <v>20766574</v>
      </c>
      <c r="D9" s="1">
        <v>0</v>
      </c>
      <c r="E9" s="1">
        <v>36287610</v>
      </c>
    </row>
    <row r="10" spans="1:5" ht="21.75" customHeight="1">
      <c r="A10" s="9" t="s">
        <v>29</v>
      </c>
      <c r="B10" s="2">
        <v>1100163</v>
      </c>
      <c r="C10" s="2">
        <v>2380638</v>
      </c>
      <c r="D10" s="1">
        <v>0</v>
      </c>
      <c r="E10" s="1">
        <v>3480801</v>
      </c>
    </row>
    <row r="11" spans="1:5" ht="21.75" customHeight="1" thickBot="1">
      <c r="A11" s="10" t="s">
        <v>1</v>
      </c>
      <c r="B11" s="3">
        <v>240736606</v>
      </c>
      <c r="C11" s="4">
        <v>101266013</v>
      </c>
      <c r="D11" s="4">
        <v>649142</v>
      </c>
      <c r="E11" s="4">
        <v>342651760</v>
      </c>
    </row>
    <row r="12" spans="1:5" ht="16.5" customHeight="1">
      <c r="A12" s="56" t="s">
        <v>7</v>
      </c>
      <c r="B12" s="56"/>
      <c r="C12" s="56"/>
      <c r="D12" s="56"/>
      <c r="E12" s="56"/>
    </row>
    <row r="13" spans="2:5" ht="16.5" customHeight="1">
      <c r="B13" s="2"/>
      <c r="C13" s="2"/>
      <c r="D13" s="2"/>
      <c r="E13" s="2"/>
    </row>
    <row r="14" ht="20.25" customHeight="1"/>
    <row r="15" spans="1:5" ht="21" customHeight="1">
      <c r="A15" s="59" t="s">
        <v>43</v>
      </c>
      <c r="B15" s="59"/>
      <c r="C15" s="59"/>
      <c r="D15" s="59"/>
      <c r="E15" s="59"/>
    </row>
    <row r="16" spans="1:5" ht="21" customHeight="1" thickBot="1">
      <c r="A16" s="6" t="s">
        <v>40</v>
      </c>
      <c r="E16" s="7" t="s">
        <v>0</v>
      </c>
    </row>
    <row r="17" spans="1:5" ht="14.25" customHeight="1">
      <c r="A17" s="51" t="s">
        <v>12</v>
      </c>
      <c r="B17" s="49" t="s">
        <v>17</v>
      </c>
      <c r="C17" s="49" t="s">
        <v>18</v>
      </c>
      <c r="D17" s="49" t="s">
        <v>19</v>
      </c>
      <c r="E17" s="53" t="s">
        <v>2</v>
      </c>
    </row>
    <row r="18" spans="1:5" ht="14.25" customHeight="1">
      <c r="A18" s="57"/>
      <c r="B18" s="50"/>
      <c r="C18" s="50"/>
      <c r="D18" s="50"/>
      <c r="E18" s="58"/>
    </row>
    <row r="19" spans="1:5" ht="21.75" customHeight="1">
      <c r="A19" s="8" t="s">
        <v>14</v>
      </c>
      <c r="B19" s="11"/>
      <c r="C19" s="1"/>
      <c r="D19" s="1"/>
      <c r="E19" s="1"/>
    </row>
    <row r="20" spans="1:5" ht="21.75" customHeight="1">
      <c r="A20" s="9" t="s">
        <v>25</v>
      </c>
      <c r="B20" s="1">
        <v>110825819</v>
      </c>
      <c r="C20" s="1">
        <v>29602790</v>
      </c>
      <c r="D20" s="1">
        <v>82154</v>
      </c>
      <c r="E20" s="1">
        <v>140510763</v>
      </c>
    </row>
    <row r="21" spans="1:5" ht="21.75" customHeight="1">
      <c r="A21" s="9" t="s">
        <v>30</v>
      </c>
      <c r="B21" s="1">
        <v>154237376</v>
      </c>
      <c r="C21" s="1">
        <v>17392353</v>
      </c>
      <c r="D21" s="1">
        <v>183027</v>
      </c>
      <c r="E21" s="1">
        <v>171812756</v>
      </c>
    </row>
    <row r="22" spans="1:5" ht="21.75" customHeight="1">
      <c r="A22" s="9" t="s">
        <v>15</v>
      </c>
      <c r="B22" s="1">
        <v>3474193</v>
      </c>
      <c r="C22" s="1">
        <v>15333591</v>
      </c>
      <c r="D22" s="1">
        <v>0</v>
      </c>
      <c r="E22" s="1">
        <v>18807784</v>
      </c>
    </row>
    <row r="23" spans="1:5" ht="21.75" customHeight="1">
      <c r="A23" s="9" t="s">
        <v>31</v>
      </c>
      <c r="B23" s="1">
        <v>4929221</v>
      </c>
      <c r="C23" s="1">
        <v>10760213</v>
      </c>
      <c r="D23" s="1">
        <v>0</v>
      </c>
      <c r="E23" s="1">
        <v>15689434</v>
      </c>
    </row>
    <row r="24" spans="1:5" ht="21.75" customHeight="1">
      <c r="A24" s="9" t="s">
        <v>29</v>
      </c>
      <c r="B24" s="2">
        <v>221749</v>
      </c>
      <c r="C24" s="2">
        <v>1022833</v>
      </c>
      <c r="D24" s="1">
        <v>0</v>
      </c>
      <c r="E24" s="1">
        <v>1244582</v>
      </c>
    </row>
    <row r="25" spans="1:5" ht="21.75" customHeight="1" thickBot="1">
      <c r="A25" s="10" t="s">
        <v>1</v>
      </c>
      <c r="B25" s="3">
        <v>273688358</v>
      </c>
      <c r="C25" s="4">
        <v>74111779</v>
      </c>
      <c r="D25" s="4">
        <v>265181</v>
      </c>
      <c r="E25" s="1">
        <v>348065318</v>
      </c>
    </row>
    <row r="26" spans="1:5" ht="16.5" customHeight="1">
      <c r="A26" s="56" t="s">
        <v>7</v>
      </c>
      <c r="B26" s="56"/>
      <c r="C26" s="56"/>
      <c r="D26" s="56"/>
      <c r="E26" s="56"/>
    </row>
    <row r="27" spans="2:5" ht="16.5" customHeight="1">
      <c r="B27" s="2"/>
      <c r="C27" s="2"/>
      <c r="D27" s="2"/>
      <c r="E27" s="2"/>
    </row>
    <row r="28" ht="20.25" customHeight="1"/>
    <row r="29" spans="1:5" ht="21" customHeight="1">
      <c r="A29" s="59" t="s">
        <v>44</v>
      </c>
      <c r="B29" s="59"/>
      <c r="C29" s="59"/>
      <c r="D29" s="59"/>
      <c r="E29" s="59"/>
    </row>
    <row r="30" spans="1:5" ht="21" customHeight="1" thickBot="1">
      <c r="A30" s="6" t="s">
        <v>38</v>
      </c>
      <c r="E30" s="7" t="s">
        <v>0</v>
      </c>
    </row>
    <row r="31" spans="1:5" ht="14.25" customHeight="1">
      <c r="A31" s="51" t="s">
        <v>12</v>
      </c>
      <c r="B31" s="49" t="s">
        <v>17</v>
      </c>
      <c r="C31" s="49" t="s">
        <v>18</v>
      </c>
      <c r="D31" s="49" t="s">
        <v>19</v>
      </c>
      <c r="E31" s="53" t="s">
        <v>2</v>
      </c>
    </row>
    <row r="32" spans="1:5" ht="14.25" customHeight="1">
      <c r="A32" s="52"/>
      <c r="B32" s="55"/>
      <c r="C32" s="55"/>
      <c r="D32" s="55"/>
      <c r="E32" s="54"/>
    </row>
    <row r="33" spans="1:5" ht="21.75" customHeight="1">
      <c r="A33" s="8" t="s">
        <v>16</v>
      </c>
      <c r="B33" s="1"/>
      <c r="C33" s="1"/>
      <c r="D33" s="1"/>
      <c r="E33" s="1"/>
    </row>
    <row r="34" spans="1:5" ht="21.75" customHeight="1">
      <c r="A34" s="9" t="s">
        <v>32</v>
      </c>
      <c r="B34" s="1">
        <v>181982339</v>
      </c>
      <c r="C34" s="1">
        <v>23523155</v>
      </c>
      <c r="D34" s="1">
        <v>0</v>
      </c>
      <c r="E34" s="1">
        <v>205505494</v>
      </c>
    </row>
    <row r="35" spans="1:5" ht="21.75" customHeight="1">
      <c r="A35" s="9" t="s">
        <v>33</v>
      </c>
      <c r="B35" s="1">
        <v>504402</v>
      </c>
      <c r="C35" s="1">
        <v>28203555</v>
      </c>
      <c r="D35" s="1">
        <v>3152</v>
      </c>
      <c r="E35" s="1">
        <v>28711110</v>
      </c>
    </row>
    <row r="36" spans="1:5" ht="21.75" customHeight="1">
      <c r="A36" s="9" t="s">
        <v>34</v>
      </c>
      <c r="B36" s="1">
        <v>28183989</v>
      </c>
      <c r="C36" s="1">
        <v>6933587</v>
      </c>
      <c r="D36" s="1">
        <v>0</v>
      </c>
      <c r="E36" s="1">
        <v>35117577</v>
      </c>
    </row>
    <row r="37" spans="1:5" ht="21.75" customHeight="1">
      <c r="A37" s="9" t="s">
        <v>35</v>
      </c>
      <c r="B37" s="1">
        <v>11672987</v>
      </c>
      <c r="C37" s="1">
        <v>28407672</v>
      </c>
      <c r="D37" s="1">
        <v>31018952</v>
      </c>
      <c r="E37" s="1">
        <v>71099612</v>
      </c>
    </row>
    <row r="38" spans="1:5" ht="21.75" customHeight="1">
      <c r="A38" s="9" t="s">
        <v>36</v>
      </c>
      <c r="B38" s="2">
        <v>878828</v>
      </c>
      <c r="C38" s="1">
        <v>633357</v>
      </c>
      <c r="D38" s="1">
        <v>0</v>
      </c>
      <c r="E38" s="1">
        <v>1512185</v>
      </c>
    </row>
    <row r="39" spans="1:5" ht="21.75" customHeight="1" thickBot="1">
      <c r="A39" s="12" t="s">
        <v>37</v>
      </c>
      <c r="B39" s="3">
        <v>223222546</v>
      </c>
      <c r="C39" s="4">
        <v>87701326</v>
      </c>
      <c r="D39" s="4">
        <v>31022105</v>
      </c>
      <c r="E39" s="4">
        <v>341945977</v>
      </c>
    </row>
    <row r="40" spans="1:5" ht="16.5" customHeight="1">
      <c r="A40" s="56" t="s">
        <v>7</v>
      </c>
      <c r="B40" s="56"/>
      <c r="C40" s="56"/>
      <c r="D40" s="56"/>
      <c r="E40" s="56"/>
    </row>
  </sheetData>
  <sheetProtection/>
  <mergeCells count="21">
    <mergeCell ref="A1:E1"/>
    <mergeCell ref="A15:E15"/>
    <mergeCell ref="A29:E29"/>
    <mergeCell ref="A12:E12"/>
    <mergeCell ref="A26:E26"/>
    <mergeCell ref="A3:A4"/>
    <mergeCell ref="A40:E40"/>
    <mergeCell ref="E31:E32"/>
    <mergeCell ref="D17:D18"/>
    <mergeCell ref="A17:A18"/>
    <mergeCell ref="E17:E18"/>
    <mergeCell ref="C17:C18"/>
    <mergeCell ref="A31:A32"/>
    <mergeCell ref="E3:E4"/>
    <mergeCell ref="B17:B18"/>
    <mergeCell ref="B3:B4"/>
    <mergeCell ref="B31:B32"/>
    <mergeCell ref="D3:D4"/>
    <mergeCell ref="D31:D32"/>
    <mergeCell ref="C3:C4"/>
    <mergeCell ref="C31:C32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8.625" style="36" customWidth="1"/>
    <col min="2" max="2" width="14.125" style="36" customWidth="1"/>
    <col min="3" max="3" width="13.625" style="36" customWidth="1"/>
    <col min="4" max="4" width="13.125" style="36" customWidth="1"/>
    <col min="5" max="7" width="13.625" style="36" customWidth="1"/>
    <col min="8" max="8" width="14.125" style="36" customWidth="1"/>
    <col min="9" max="9" width="14.625" style="36" customWidth="1"/>
    <col min="10" max="10" width="14.125" style="36" customWidth="1"/>
    <col min="11" max="11" width="14.625" style="36" customWidth="1"/>
    <col min="12" max="12" width="16.375" style="36" bestFit="1" customWidth="1"/>
    <col min="13" max="16384" width="9.00390625" style="36" customWidth="1"/>
  </cols>
  <sheetData>
    <row r="1" spans="1:6" ht="21" customHeight="1">
      <c r="A1" s="62" t="s">
        <v>75</v>
      </c>
      <c r="B1" s="62"/>
      <c r="C1" s="62"/>
      <c r="D1" s="62"/>
      <c r="E1" s="62"/>
      <c r="F1" s="35"/>
    </row>
    <row r="2" spans="1:5" ht="21" customHeight="1" thickBot="1">
      <c r="A2" s="37" t="s">
        <v>23</v>
      </c>
      <c r="E2" s="38" t="s">
        <v>0</v>
      </c>
    </row>
    <row r="3" spans="1:5" ht="14.25" customHeight="1">
      <c r="A3" s="65" t="s">
        <v>12</v>
      </c>
      <c r="B3" s="60" t="s">
        <v>17</v>
      </c>
      <c r="C3" s="60" t="s">
        <v>18</v>
      </c>
      <c r="D3" s="60" t="s">
        <v>19</v>
      </c>
      <c r="E3" s="67" t="s">
        <v>2</v>
      </c>
    </row>
    <row r="4" spans="1:5" ht="14.25" customHeight="1">
      <c r="A4" s="66"/>
      <c r="B4" s="61"/>
      <c r="C4" s="61"/>
      <c r="D4" s="61"/>
      <c r="E4" s="68"/>
    </row>
    <row r="5" spans="1:5" ht="21.75" customHeight="1">
      <c r="A5" s="39" t="s">
        <v>20</v>
      </c>
      <c r="B5" s="40"/>
      <c r="C5" s="40"/>
      <c r="D5" s="40"/>
      <c r="E5" s="40"/>
    </row>
    <row r="6" spans="1:5" ht="21.75" customHeight="1">
      <c r="A6" s="41" t="s">
        <v>8</v>
      </c>
      <c r="B6" s="40">
        <v>24051841</v>
      </c>
      <c r="C6" s="40">
        <v>33852175</v>
      </c>
      <c r="D6" s="40">
        <v>0</v>
      </c>
      <c r="E6" s="40">
        <v>57904015</v>
      </c>
    </row>
    <row r="7" spans="1:5" ht="21.75" customHeight="1">
      <c r="A7" s="41" t="s">
        <v>9</v>
      </c>
      <c r="B7" s="40">
        <v>115066486</v>
      </c>
      <c r="C7" s="40">
        <v>9840346</v>
      </c>
      <c r="D7" s="40">
        <v>0</v>
      </c>
      <c r="E7" s="40">
        <v>124906832</v>
      </c>
    </row>
    <row r="8" spans="1:5" ht="21.75" customHeight="1">
      <c r="A8" s="41" t="s">
        <v>10</v>
      </c>
      <c r="B8" s="40">
        <v>0</v>
      </c>
      <c r="C8" s="40">
        <v>2466312</v>
      </c>
      <c r="D8" s="40">
        <v>0</v>
      </c>
      <c r="E8" s="40">
        <v>2466312</v>
      </c>
    </row>
    <row r="9" spans="1:5" ht="21.75" customHeight="1">
      <c r="A9" s="41" t="s">
        <v>11</v>
      </c>
      <c r="B9" s="40">
        <v>0</v>
      </c>
      <c r="C9" s="40">
        <v>977767</v>
      </c>
      <c r="D9" s="40">
        <v>0</v>
      </c>
      <c r="E9" s="40">
        <v>977767</v>
      </c>
    </row>
    <row r="10" spans="1:5" ht="21.75" customHeight="1" thickBot="1">
      <c r="A10" s="42" t="s">
        <v>1</v>
      </c>
      <c r="B10" s="43">
        <v>139118326</v>
      </c>
      <c r="C10" s="44">
        <v>47136600</v>
      </c>
      <c r="D10" s="44">
        <v>0</v>
      </c>
      <c r="E10" s="44">
        <v>186254927</v>
      </c>
    </row>
    <row r="11" spans="1:6" ht="16.5" customHeight="1">
      <c r="A11" s="64" t="s">
        <v>7</v>
      </c>
      <c r="B11" s="64"/>
      <c r="C11" s="64"/>
      <c r="D11" s="64"/>
      <c r="E11" s="64"/>
      <c r="F11" s="45"/>
    </row>
    <row r="12" spans="2:6" ht="16.5" customHeight="1">
      <c r="B12" s="45"/>
      <c r="C12" s="45"/>
      <c r="D12" s="45"/>
      <c r="E12" s="45"/>
      <c r="F12" s="45"/>
    </row>
    <row r="13" ht="20.25" customHeight="1"/>
    <row r="14" spans="1:6" ht="21" customHeight="1">
      <c r="A14" s="62" t="s">
        <v>76</v>
      </c>
      <c r="B14" s="62"/>
      <c r="C14" s="62"/>
      <c r="D14" s="62"/>
      <c r="E14" s="62"/>
      <c r="F14" s="35"/>
    </row>
    <row r="15" spans="1:5" ht="21" customHeight="1" thickBot="1">
      <c r="A15" s="37" t="s">
        <v>41</v>
      </c>
      <c r="E15" s="38" t="s">
        <v>0</v>
      </c>
    </row>
    <row r="16" spans="1:5" ht="14.25" customHeight="1">
      <c r="A16" s="65" t="s">
        <v>12</v>
      </c>
      <c r="B16" s="60" t="s">
        <v>17</v>
      </c>
      <c r="C16" s="60" t="s">
        <v>18</v>
      </c>
      <c r="D16" s="60" t="s">
        <v>19</v>
      </c>
      <c r="E16" s="67" t="s">
        <v>2</v>
      </c>
    </row>
    <row r="17" spans="1:5" ht="14.25" customHeight="1">
      <c r="A17" s="66"/>
      <c r="B17" s="61"/>
      <c r="C17" s="61"/>
      <c r="D17" s="61"/>
      <c r="E17" s="68"/>
    </row>
    <row r="18" spans="1:5" ht="21.75" customHeight="1">
      <c r="A18" s="39" t="s">
        <v>21</v>
      </c>
      <c r="B18" s="40"/>
      <c r="C18" s="40"/>
      <c r="D18" s="40"/>
      <c r="E18" s="40"/>
    </row>
    <row r="19" spans="1:5" ht="21.75" customHeight="1">
      <c r="A19" s="41" t="s">
        <v>3</v>
      </c>
      <c r="B19" s="40">
        <v>20732671</v>
      </c>
      <c r="C19" s="40">
        <v>12473095</v>
      </c>
      <c r="D19" s="40">
        <v>0</v>
      </c>
      <c r="E19" s="40">
        <v>33205765</v>
      </c>
    </row>
    <row r="20" spans="1:5" ht="21.75" customHeight="1">
      <c r="A20" s="41" t="s">
        <v>4</v>
      </c>
      <c r="B20" s="40">
        <v>80395</v>
      </c>
      <c r="C20" s="40">
        <v>1125137</v>
      </c>
      <c r="D20" s="40">
        <v>0</v>
      </c>
      <c r="E20" s="40">
        <v>1205533</v>
      </c>
    </row>
    <row r="21" spans="1:5" ht="21.75" customHeight="1">
      <c r="A21" s="41" t="s">
        <v>5</v>
      </c>
      <c r="B21" s="40">
        <v>0</v>
      </c>
      <c r="C21" s="40">
        <v>133627</v>
      </c>
      <c r="D21" s="40">
        <v>0</v>
      </c>
      <c r="E21" s="40">
        <v>133627</v>
      </c>
    </row>
    <row r="22" spans="1:5" ht="21.75" customHeight="1" thickBot="1">
      <c r="A22" s="42" t="s">
        <v>1</v>
      </c>
      <c r="B22" s="43">
        <v>20813066</v>
      </c>
      <c r="C22" s="44">
        <v>13731859</v>
      </c>
      <c r="D22" s="46">
        <v>0</v>
      </c>
      <c r="E22" s="44">
        <v>34544925</v>
      </c>
    </row>
    <row r="23" spans="1:6" ht="16.5" customHeight="1">
      <c r="A23" s="64" t="s">
        <v>7</v>
      </c>
      <c r="B23" s="64"/>
      <c r="C23" s="64"/>
      <c r="D23" s="64"/>
      <c r="E23" s="64"/>
      <c r="F23" s="45"/>
    </row>
    <row r="24" spans="2:6" ht="16.5" customHeight="1">
      <c r="B24" s="45"/>
      <c r="C24" s="45"/>
      <c r="D24" s="45"/>
      <c r="E24" s="45"/>
      <c r="F24" s="45"/>
    </row>
    <row r="25" ht="20.25" customHeight="1"/>
    <row r="26" spans="1:6" ht="21" customHeight="1">
      <c r="A26" s="63" t="s">
        <v>45</v>
      </c>
      <c r="B26" s="63"/>
      <c r="C26" s="63"/>
      <c r="D26" s="63"/>
      <c r="E26" s="63"/>
      <c r="F26" s="35"/>
    </row>
    <row r="27" spans="1:5" ht="21" customHeight="1" thickBot="1">
      <c r="A27" s="37" t="s">
        <v>24</v>
      </c>
      <c r="E27" s="38" t="s">
        <v>0</v>
      </c>
    </row>
    <row r="28" spans="1:5" ht="14.25" customHeight="1">
      <c r="A28" s="65" t="s">
        <v>12</v>
      </c>
      <c r="B28" s="60" t="s">
        <v>17</v>
      </c>
      <c r="C28" s="60" t="s">
        <v>18</v>
      </c>
      <c r="D28" s="60" t="s">
        <v>19</v>
      </c>
      <c r="E28" s="67" t="s">
        <v>2</v>
      </c>
    </row>
    <row r="29" spans="1:5" ht="14.25" customHeight="1">
      <c r="A29" s="66"/>
      <c r="B29" s="61"/>
      <c r="C29" s="61"/>
      <c r="D29" s="61"/>
      <c r="E29" s="68"/>
    </row>
    <row r="30" spans="1:5" ht="27.75" customHeight="1" thickBot="1">
      <c r="A30" s="47" t="s">
        <v>22</v>
      </c>
      <c r="B30" s="48">
        <v>373240</v>
      </c>
      <c r="C30" s="48">
        <v>13118678</v>
      </c>
      <c r="D30" s="48">
        <v>66146</v>
      </c>
      <c r="E30" s="48">
        <v>13558063</v>
      </c>
    </row>
    <row r="31" spans="1:5" ht="16.5" customHeight="1">
      <c r="A31" s="64" t="s">
        <v>7</v>
      </c>
      <c r="B31" s="64"/>
      <c r="C31" s="64"/>
      <c r="D31" s="64"/>
      <c r="E31" s="64"/>
    </row>
  </sheetData>
  <sheetProtection/>
  <mergeCells count="21">
    <mergeCell ref="D28:D29"/>
    <mergeCell ref="E3:E4"/>
    <mergeCell ref="A16:A17"/>
    <mergeCell ref="B3:B4"/>
    <mergeCell ref="A31:E31"/>
    <mergeCell ref="C3:C4"/>
    <mergeCell ref="D16:D17"/>
    <mergeCell ref="E16:E17"/>
    <mergeCell ref="A28:A29"/>
    <mergeCell ref="B28:B29"/>
    <mergeCell ref="E28:E29"/>
    <mergeCell ref="B16:B17"/>
    <mergeCell ref="C28:C29"/>
    <mergeCell ref="C16:C17"/>
    <mergeCell ref="A1:E1"/>
    <mergeCell ref="A14:E14"/>
    <mergeCell ref="A26:E26"/>
    <mergeCell ref="A11:E11"/>
    <mergeCell ref="A23:E23"/>
    <mergeCell ref="D3:D4"/>
    <mergeCell ref="A3:A4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9.625" style="15" customWidth="1"/>
    <col min="2" max="2" width="13.625" style="15" customWidth="1"/>
    <col min="3" max="3" width="14.125" style="15" customWidth="1"/>
    <col min="4" max="8" width="13.625" style="15" customWidth="1"/>
    <col min="9" max="16384" width="9.00390625" style="15" customWidth="1"/>
  </cols>
  <sheetData>
    <row r="2" spans="1:8" ht="27" customHeight="1">
      <c r="A2" s="13" t="s">
        <v>46</v>
      </c>
      <c r="B2" s="13"/>
      <c r="C2" s="14"/>
      <c r="D2" s="14"/>
      <c r="E2" s="14"/>
      <c r="F2" s="14"/>
      <c r="G2" s="14"/>
      <c r="H2" s="14"/>
    </row>
    <row r="3" spans="1:8" ht="15" customHeight="1">
      <c r="A3" s="16"/>
      <c r="B3" s="16"/>
      <c r="C3" s="16"/>
      <c r="D3" s="16"/>
      <c r="E3" s="16"/>
      <c r="F3" s="16"/>
      <c r="G3" s="16"/>
      <c r="H3" s="16"/>
    </row>
    <row r="4" spans="1:8" ht="21" customHeight="1" thickBot="1">
      <c r="A4" s="17" t="s">
        <v>47</v>
      </c>
      <c r="H4" s="18" t="s">
        <v>0</v>
      </c>
    </row>
    <row r="5" spans="1:9" ht="13.5">
      <c r="A5" s="71" t="s">
        <v>48</v>
      </c>
      <c r="B5" s="19" t="s">
        <v>49</v>
      </c>
      <c r="C5" s="20"/>
      <c r="D5" s="20"/>
      <c r="E5" s="21"/>
      <c r="F5" s="20"/>
      <c r="G5" s="20"/>
      <c r="H5" s="20"/>
      <c r="I5" s="81"/>
    </row>
    <row r="6" spans="1:9" ht="13.5">
      <c r="A6" s="72"/>
      <c r="B6" s="22" t="s">
        <v>50</v>
      </c>
      <c r="C6" s="22" t="s">
        <v>51</v>
      </c>
      <c r="D6" s="69" t="s">
        <v>52</v>
      </c>
      <c r="E6" s="75" t="s">
        <v>53</v>
      </c>
      <c r="F6" s="69" t="s">
        <v>54</v>
      </c>
      <c r="G6" s="22" t="s">
        <v>55</v>
      </c>
      <c r="H6" s="79" t="s">
        <v>2</v>
      </c>
      <c r="I6" s="81"/>
    </row>
    <row r="7" spans="1:9" ht="13.5">
      <c r="A7" s="73"/>
      <c r="B7" s="23" t="s">
        <v>56</v>
      </c>
      <c r="C7" s="23" t="s">
        <v>57</v>
      </c>
      <c r="D7" s="74"/>
      <c r="E7" s="76"/>
      <c r="F7" s="74"/>
      <c r="G7" s="24" t="s">
        <v>58</v>
      </c>
      <c r="H7" s="83"/>
      <c r="I7" s="81"/>
    </row>
    <row r="8" spans="1:9" ht="27" customHeight="1">
      <c r="A8" s="25" t="s">
        <v>59</v>
      </c>
      <c r="B8" s="26">
        <v>1054616</v>
      </c>
      <c r="C8" s="26" t="s">
        <v>60</v>
      </c>
      <c r="D8" s="26" t="s">
        <v>60</v>
      </c>
      <c r="E8" s="26">
        <v>138773</v>
      </c>
      <c r="F8" s="26">
        <v>6611</v>
      </c>
      <c r="G8" s="26" t="s">
        <v>60</v>
      </c>
      <c r="H8" s="84">
        <f>SUM(B8:G8)</f>
        <v>1200000</v>
      </c>
      <c r="I8" s="81"/>
    </row>
    <row r="9" spans="1:9" ht="27" customHeight="1">
      <c r="A9" s="27" t="s">
        <v>61</v>
      </c>
      <c r="B9" s="28">
        <v>1172426</v>
      </c>
      <c r="C9" s="28" t="s">
        <v>62</v>
      </c>
      <c r="D9" s="28" t="s">
        <v>62</v>
      </c>
      <c r="E9" s="28">
        <v>306315</v>
      </c>
      <c r="F9" s="28">
        <v>1259</v>
      </c>
      <c r="G9" s="28" t="s">
        <v>62</v>
      </c>
      <c r="H9" s="28">
        <f>SUM(B9:G9)</f>
        <v>1480000</v>
      </c>
      <c r="I9" s="81"/>
    </row>
    <row r="10" spans="1:9" ht="27" customHeight="1">
      <c r="A10" s="25" t="s">
        <v>63</v>
      </c>
      <c r="B10" s="28">
        <v>3130481</v>
      </c>
      <c r="C10" s="28" t="s">
        <v>62</v>
      </c>
      <c r="D10" s="28" t="s">
        <v>62</v>
      </c>
      <c r="E10" s="28">
        <v>361067</v>
      </c>
      <c r="F10" s="28">
        <v>408452</v>
      </c>
      <c r="G10" s="28" t="s">
        <v>62</v>
      </c>
      <c r="H10" s="28">
        <f>SUM(B10:G10)</f>
        <v>3900000</v>
      </c>
      <c r="I10" s="81"/>
    </row>
    <row r="11" spans="1:9" ht="27" customHeight="1" thickBot="1">
      <c r="A11" s="29" t="s">
        <v>1</v>
      </c>
      <c r="B11" s="30">
        <f aca="true" t="shared" si="0" ref="B11:H11">SUM(B8:B10)</f>
        <v>5357523</v>
      </c>
      <c r="C11" s="30">
        <f t="shared" si="0"/>
        <v>0</v>
      </c>
      <c r="D11" s="30">
        <f t="shared" si="0"/>
        <v>0</v>
      </c>
      <c r="E11" s="30">
        <f t="shared" si="0"/>
        <v>806155</v>
      </c>
      <c r="F11" s="30">
        <f t="shared" si="0"/>
        <v>416322</v>
      </c>
      <c r="G11" s="30">
        <f t="shared" si="0"/>
        <v>0</v>
      </c>
      <c r="H11" s="30">
        <f t="shared" si="0"/>
        <v>6580000</v>
      </c>
      <c r="I11" s="81"/>
    </row>
    <row r="12" ht="21" customHeight="1" thickBot="1">
      <c r="I12" s="81"/>
    </row>
    <row r="13" spans="1:9" ht="13.5">
      <c r="A13" s="71" t="s">
        <v>48</v>
      </c>
      <c r="B13" s="77" t="s">
        <v>64</v>
      </c>
      <c r="C13" s="78"/>
      <c r="D13" s="78"/>
      <c r="E13" s="78"/>
      <c r="F13" s="78"/>
      <c r="G13" s="78"/>
      <c r="H13" s="78"/>
      <c r="I13" s="81"/>
    </row>
    <row r="14" spans="1:9" ht="13.5">
      <c r="A14" s="72"/>
      <c r="B14" s="69" t="s">
        <v>65</v>
      </c>
      <c r="C14" s="69" t="s">
        <v>66</v>
      </c>
      <c r="D14" s="79" t="s">
        <v>67</v>
      </c>
      <c r="E14" s="69" t="s">
        <v>68</v>
      </c>
      <c r="F14" s="69" t="s">
        <v>1</v>
      </c>
      <c r="G14" s="22" t="s">
        <v>69</v>
      </c>
      <c r="H14" s="85" t="s">
        <v>70</v>
      </c>
      <c r="I14" s="81"/>
    </row>
    <row r="15" spans="1:9" ht="13.5">
      <c r="A15" s="73"/>
      <c r="B15" s="70"/>
      <c r="C15" s="70"/>
      <c r="D15" s="80"/>
      <c r="E15" s="70"/>
      <c r="F15" s="70"/>
      <c r="G15" s="24" t="s">
        <v>71</v>
      </c>
      <c r="H15" s="86"/>
      <c r="I15" s="81"/>
    </row>
    <row r="16" spans="1:9" ht="27" customHeight="1">
      <c r="A16" s="25" t="s">
        <v>59</v>
      </c>
      <c r="B16" s="31">
        <v>180000</v>
      </c>
      <c r="C16" s="26">
        <v>300000</v>
      </c>
      <c r="D16" s="26">
        <v>420000</v>
      </c>
      <c r="E16" s="26">
        <v>300000</v>
      </c>
      <c r="F16" s="26">
        <f>SUM(B16:E16)</f>
        <v>1200000</v>
      </c>
      <c r="G16" s="26" t="s">
        <v>72</v>
      </c>
      <c r="H16" s="26" t="s">
        <v>72</v>
      </c>
      <c r="I16" s="81"/>
    </row>
    <row r="17" spans="1:9" ht="27" customHeight="1">
      <c r="A17" s="27" t="s">
        <v>61</v>
      </c>
      <c r="B17" s="28">
        <v>222000</v>
      </c>
      <c r="C17" s="28">
        <v>370000</v>
      </c>
      <c r="D17" s="28">
        <v>518000</v>
      </c>
      <c r="E17" s="28">
        <v>370000</v>
      </c>
      <c r="F17" s="28">
        <f>SUM(B17:E17)</f>
        <v>1480000</v>
      </c>
      <c r="G17" s="28" t="s">
        <v>62</v>
      </c>
      <c r="H17" s="28" t="s">
        <v>62</v>
      </c>
      <c r="I17" s="81"/>
    </row>
    <row r="18" spans="1:9" ht="27" customHeight="1">
      <c r="A18" s="25" t="s">
        <v>63</v>
      </c>
      <c r="B18" s="32">
        <v>975000</v>
      </c>
      <c r="C18" s="28">
        <v>1365000</v>
      </c>
      <c r="D18" s="28">
        <v>975000</v>
      </c>
      <c r="E18" s="28">
        <v>585000</v>
      </c>
      <c r="F18" s="28">
        <f>SUM(B18:E18)</f>
        <v>3900000</v>
      </c>
      <c r="G18" s="28" t="s">
        <v>62</v>
      </c>
      <c r="H18" s="28" t="s">
        <v>62</v>
      </c>
      <c r="I18" s="81"/>
    </row>
    <row r="19" spans="1:9" ht="27" customHeight="1" thickBot="1">
      <c r="A19" s="29" t="s">
        <v>1</v>
      </c>
      <c r="B19" s="33">
        <f aca="true" t="shared" si="1" ref="B19:G19">SUM(B16:B18)</f>
        <v>1377000</v>
      </c>
      <c r="C19" s="30">
        <f t="shared" si="1"/>
        <v>2035000</v>
      </c>
      <c r="D19" s="30">
        <f t="shared" si="1"/>
        <v>1913000</v>
      </c>
      <c r="E19" s="30">
        <f t="shared" si="1"/>
        <v>1255000</v>
      </c>
      <c r="F19" s="30">
        <f t="shared" si="1"/>
        <v>6580000</v>
      </c>
      <c r="G19" s="30">
        <f t="shared" si="1"/>
        <v>0</v>
      </c>
      <c r="H19" s="30">
        <f>SUM(H16:H18)</f>
        <v>0</v>
      </c>
      <c r="I19" s="82"/>
    </row>
    <row r="20" ht="21" customHeight="1" thickBot="1"/>
    <row r="21" spans="1:4" ht="13.5">
      <c r="A21" s="71" t="s">
        <v>48</v>
      </c>
      <c r="B21" s="34" t="s">
        <v>73</v>
      </c>
      <c r="C21" s="87" t="s">
        <v>74</v>
      </c>
      <c r="D21" s="81"/>
    </row>
    <row r="22" spans="1:4" ht="13.5">
      <c r="A22" s="72"/>
      <c r="B22" s="69" t="s">
        <v>2</v>
      </c>
      <c r="C22" s="88"/>
      <c r="D22" s="81"/>
    </row>
    <row r="23" spans="1:4" ht="13.5">
      <c r="A23" s="73"/>
      <c r="B23" s="74"/>
      <c r="C23" s="80"/>
      <c r="D23" s="81"/>
    </row>
    <row r="24" spans="1:4" ht="27" customHeight="1">
      <c r="A24" s="25" t="s">
        <v>59</v>
      </c>
      <c r="B24" s="28">
        <f>SUM(F16:H16)</f>
        <v>1200000</v>
      </c>
      <c r="C24" s="26">
        <v>15852277</v>
      </c>
      <c r="D24" s="81"/>
    </row>
    <row r="25" spans="1:4" ht="27" customHeight="1">
      <c r="A25" s="27" t="s">
        <v>61</v>
      </c>
      <c r="B25" s="28">
        <f>SUM(F17:H17)</f>
        <v>1480000</v>
      </c>
      <c r="C25" s="28">
        <v>7833260</v>
      </c>
      <c r="D25" s="81"/>
    </row>
    <row r="26" spans="1:4" ht="27" customHeight="1">
      <c r="A26" s="25" t="s">
        <v>63</v>
      </c>
      <c r="B26" s="28">
        <f>SUM(F18:H18)</f>
        <v>3900000</v>
      </c>
      <c r="C26" s="28">
        <v>891907</v>
      </c>
      <c r="D26" s="81"/>
    </row>
    <row r="27" spans="1:4" ht="27" customHeight="1" thickBot="1">
      <c r="A27" s="29" t="s">
        <v>1</v>
      </c>
      <c r="B27" s="30">
        <f>SUM(B24:B26)</f>
        <v>6580000</v>
      </c>
      <c r="C27" s="30">
        <f>SUM(C24:C26)</f>
        <v>24577444</v>
      </c>
      <c r="D27" s="82"/>
    </row>
  </sheetData>
  <sheetProtection/>
  <mergeCells count="16">
    <mergeCell ref="A5:A7"/>
    <mergeCell ref="D6:D7"/>
    <mergeCell ref="E6:E7"/>
    <mergeCell ref="F6:F7"/>
    <mergeCell ref="H6:H7"/>
    <mergeCell ref="A13:A15"/>
    <mergeCell ref="B13:H13"/>
    <mergeCell ref="B14:B15"/>
    <mergeCell ref="C14:C15"/>
    <mergeCell ref="D14:D15"/>
    <mergeCell ref="E14:E15"/>
    <mergeCell ref="F14:F15"/>
    <mergeCell ref="H14:H15"/>
    <mergeCell ref="A21:A23"/>
    <mergeCell ref="C21:C23"/>
    <mergeCell ref="B22:B23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建設本省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hs720281</dc:creator>
  <cp:keywords/>
  <dc:description/>
  <cp:lastModifiedBy>なし</cp:lastModifiedBy>
  <cp:lastPrinted>2018-12-17T03:27:07Z</cp:lastPrinted>
  <dcterms:created xsi:type="dcterms:W3CDTF">2000-08-08T02:10:15Z</dcterms:created>
  <dcterms:modified xsi:type="dcterms:W3CDTF">2018-12-17T03:27:23Z</dcterms:modified>
  <cp:category/>
  <cp:version/>
  <cp:contentType/>
  <cp:contentStatus/>
</cp:coreProperties>
</file>