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03_公益法人班\02_作業中フォルダ（保存期間１年未満）\【3】支出の公表\☆HP掲載ﾃﾞｰﾀ 様式2-1～4　(支出状況)\R2年度第４四半期\掲載用\"/>
    </mc:Choice>
  </mc:AlternateContent>
  <bookViews>
    <workbookView xWindow="0" yWindow="0" windowWidth="28800" windowHeight="12210" tabRatio="771"/>
  </bookViews>
  <sheets>
    <sheet name="様式2-4（物品・随契）" sheetId="8" r:id="rId1"/>
  </sheets>
  <definedNames>
    <definedName name="_xlnm._FilterDatabase" localSheetId="0" hidden="1">'様式2-4（物品・随契）'!$A$4:$O$6</definedName>
    <definedName name="_xlnm.Print_Area" localSheetId="0">'様式2-4（物品・随契）'!$A$1:$O$8</definedName>
    <definedName name="_xlnm.Print_Titles" localSheetId="0">'様式2-4（物品・随契）'!$3:$4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8" l="1"/>
  <c r="J5" i="8"/>
</calcChain>
</file>

<file path=xl/sharedStrings.xml><?xml version="1.0" encoding="utf-8"?>
<sst xmlns="http://schemas.openxmlformats.org/spreadsheetml/2006/main" count="35" uniqueCount="35">
  <si>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</si>
  <si>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</si>
  <si>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落札率</t>
    <rPh sb="0" eb="2">
      <t>ラクサツ</t>
    </rPh>
    <rPh sb="2" eb="3">
      <t>リツ</t>
    </rPh>
    <phoneticPr fontId="1"/>
  </si>
  <si>
    <t>備考</t>
    <rPh sb="0" eb="2">
      <t>ビコウ</t>
    </rPh>
    <phoneticPr fontId="1"/>
  </si>
  <si>
    <t>支出元府省</t>
    <rPh sb="0" eb="2">
      <t>シシュツ</t>
    </rPh>
    <rPh sb="2" eb="3">
      <t>モト</t>
    </rPh>
    <rPh sb="3" eb="5">
      <t>フショウ</t>
    </rPh>
    <phoneticPr fontId="1"/>
  </si>
  <si>
    <t>公益法人の区分</t>
    <rPh sb="0" eb="2">
      <t>コウエキ</t>
    </rPh>
    <rPh sb="2" eb="4">
      <t>ホウジン</t>
    </rPh>
    <rPh sb="5" eb="7">
      <t>クブン</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</si>
  <si>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</si>
  <si>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</si>
  <si>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</si>
  <si>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</si>
  <si>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</si>
  <si>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契約金額（円）</t>
    <rPh sb="0" eb="2">
      <t>ケイヤク</t>
    </rPh>
    <rPh sb="2" eb="4">
      <t>キンガク</t>
    </rPh>
    <rPh sb="5" eb="6">
      <t>エン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</si>
  <si>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</si>
  <si>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</si>
  <si>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</si>
  <si>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</si>
  <si>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</si>
  <si>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</si>
  <si>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</si>
  <si>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物品役務等の名称及び数量</t>
    <rPh sb="0" eb="2">
      <t>ブッピン</t>
    </rPh>
    <rPh sb="2" eb="5">
      <t>エキムナド</t>
    </rPh>
    <rPh sb="6" eb="8">
      <t>メイショウ</t>
    </rPh>
    <rPh sb="8" eb="9">
      <t>オヨ</t>
    </rPh>
    <rPh sb="10" eb="12">
      <t>スウリョウ</t>
    </rPh>
    <phoneticPr fontId="1"/>
  </si>
  <si>
    <t>予定価格（円）</t>
    <rPh sb="0" eb="2">
      <t>ヨテイ</t>
    </rPh>
    <rPh sb="2" eb="4">
      <t>カカク</t>
    </rPh>
    <rPh sb="5" eb="6">
      <t>エン</t>
    </rPh>
    <phoneticPr fontId="1"/>
  </si>
  <si>
    <t>国認定</t>
    <rPh sb="0" eb="1">
      <t>クニ</t>
    </rPh>
    <rPh sb="1" eb="3">
      <t>ニンテイ</t>
    </rPh>
    <phoneticPr fontId="7"/>
  </si>
  <si>
    <t>1者</t>
    <rPh sb="1" eb="2">
      <t>シャ</t>
    </rPh>
    <phoneticPr fontId="7"/>
  </si>
  <si>
    <t>公財</t>
    <rPh sb="0" eb="1">
      <t>コウ</t>
    </rPh>
    <rPh sb="1" eb="2">
      <t>ザイ</t>
    </rPh>
    <phoneticPr fontId="7"/>
  </si>
  <si>
    <t>令和3年版観光白書「新たな旅のスタイル」の確立に向けた調査分析業務</t>
  </si>
  <si>
    <t>-</t>
  </si>
  <si>
    <t>支出負担行為担当官
観光庁次長
髙橋 一郎
東京都千代田区霞が関2-1-2</t>
    <rPh sb="0" eb="2">
      <t>シシュツ</t>
    </rPh>
    <rPh sb="2" eb="4">
      <t>フタン</t>
    </rPh>
    <rPh sb="4" eb="6">
      <t>コウイ</t>
    </rPh>
    <rPh sb="6" eb="9">
      <t>タントウカン</t>
    </rPh>
    <rPh sb="10" eb="13">
      <t>カンコウチョウ</t>
    </rPh>
    <rPh sb="13" eb="15">
      <t>ジチョウ</t>
    </rPh>
    <rPh sb="16" eb="18">
      <t>タカハシ</t>
    </rPh>
    <rPh sb="19" eb="21">
      <t>イチロウ</t>
    </rPh>
    <rPh sb="22" eb="25">
      <t>トウキョウト</t>
    </rPh>
    <rPh sb="25" eb="29">
      <t>チヨダク</t>
    </rPh>
    <rPh sb="29" eb="30">
      <t>カスミ</t>
    </rPh>
    <rPh sb="31" eb="32">
      <t>セキ</t>
    </rPh>
    <phoneticPr fontId="1"/>
  </si>
  <si>
    <t>(公財)日本交通公社
東京都港区南青山2-7-29</t>
    <rPh sb="2" eb="3">
      <t>ザイ</t>
    </rPh>
    <phoneticPr fontId="1"/>
  </si>
  <si>
    <t>会計法第２９条の３第４項
　予決令第１０２条の４第３号
本業務を実施するに当たり、観光施策及び観光統計への知見のみならず、他分野に渡る統計データの活用、経済統計への精通、統計学、計量経済学に基づいた高度な分析能力を駆使できる能力、新たな分析手法を開発する企画力を有している事が必要となる為、企画競争方式による随意契約を行ったものである。</t>
    <rPh sb="28" eb="29">
      <t>ホン</t>
    </rPh>
    <rPh sb="29" eb="31">
      <t>ギョウム</t>
    </rPh>
    <rPh sb="32" eb="34">
      <t>ジッシ</t>
    </rPh>
    <rPh sb="37" eb="38">
      <t>ア</t>
    </rPh>
    <rPh sb="41" eb="43">
      <t>カンコウ</t>
    </rPh>
    <rPh sb="43" eb="44">
      <t>セ</t>
    </rPh>
    <rPh sb="44" eb="45">
      <t>サク</t>
    </rPh>
    <rPh sb="45" eb="46">
      <t>オヨ</t>
    </rPh>
    <rPh sb="47" eb="49">
      <t>カンコウ</t>
    </rPh>
    <rPh sb="49" eb="51">
      <t>トウケイ</t>
    </rPh>
    <rPh sb="53" eb="55">
      <t>チケン</t>
    </rPh>
    <rPh sb="61" eb="64">
      <t>タブンヤ</t>
    </rPh>
    <rPh sb="65" eb="66">
      <t>ワタ</t>
    </rPh>
    <rPh sb="67" eb="69">
      <t>トウケイ</t>
    </rPh>
    <rPh sb="73" eb="75">
      <t>カツヨウ</t>
    </rPh>
    <rPh sb="76" eb="78">
      <t>ケイザイ</t>
    </rPh>
    <rPh sb="78" eb="80">
      <t>トウケイ</t>
    </rPh>
    <rPh sb="82" eb="84">
      <t>セイツウ</t>
    </rPh>
    <rPh sb="85" eb="88">
      <t>トウケイガク</t>
    </rPh>
    <rPh sb="89" eb="91">
      <t>ケイリョウ</t>
    </rPh>
    <rPh sb="91" eb="94">
      <t>ケイザイガク</t>
    </rPh>
    <rPh sb="95" eb="96">
      <t>モト</t>
    </rPh>
    <rPh sb="99" eb="101">
      <t>コウド</t>
    </rPh>
    <rPh sb="102" eb="104">
      <t>ブンセキ</t>
    </rPh>
    <rPh sb="104" eb="106">
      <t>ノウリョク</t>
    </rPh>
    <rPh sb="107" eb="109">
      <t>クシ</t>
    </rPh>
    <rPh sb="112" eb="114">
      <t>ノウリョク</t>
    </rPh>
    <rPh sb="115" eb="116">
      <t>アラ</t>
    </rPh>
    <rPh sb="118" eb="120">
      <t>ブンセキ</t>
    </rPh>
    <rPh sb="120" eb="122">
      <t>シュホウ</t>
    </rPh>
    <rPh sb="123" eb="125">
      <t>カイハツ</t>
    </rPh>
    <rPh sb="127" eb="130">
      <t>キカクリョク</t>
    </rPh>
    <rPh sb="131" eb="132">
      <t>ユウ</t>
    </rPh>
    <rPh sb="136" eb="137">
      <t>コト</t>
    </rPh>
    <rPh sb="138" eb="140">
      <t>ヒツヨウ</t>
    </rPh>
    <rPh sb="143" eb="144">
      <t>タメ</t>
    </rPh>
    <rPh sb="145" eb="147">
      <t>キカク</t>
    </rPh>
    <rPh sb="147" eb="149">
      <t>キョウソウ</t>
    </rPh>
    <rPh sb="149" eb="151">
      <t>ホウシキ</t>
    </rPh>
    <phoneticPr fontId="1"/>
  </si>
  <si>
    <t>5者</t>
    <rPh sb="1" eb="2">
      <t>シャ</t>
    </rPh>
    <phoneticPr fontId="1"/>
  </si>
  <si>
    <t>-</t>
    <phoneticPr fontId="7"/>
  </si>
  <si>
    <t>民族共生象徴空間の誘客推進等委託業務</t>
    <phoneticPr fontId="7"/>
  </si>
  <si>
    <t>支出負担行為担当官
国土交通省北海道局長
後藤 貞二
東京都千代田区霞が関2-1-2</t>
    <rPh sb="0" eb="2">
      <t>シシュツ</t>
    </rPh>
    <rPh sb="2" eb="4">
      <t>フタン</t>
    </rPh>
    <rPh sb="4" eb="6">
      <t>コウイ</t>
    </rPh>
    <rPh sb="6" eb="9">
      <t>タントウカン</t>
    </rPh>
    <rPh sb="10" eb="12">
      <t>コクド</t>
    </rPh>
    <rPh sb="12" eb="15">
      <t>コウツウショウ</t>
    </rPh>
    <rPh sb="15" eb="18">
      <t>ホッカイドウ</t>
    </rPh>
    <rPh sb="18" eb="19">
      <t>キョク</t>
    </rPh>
    <rPh sb="19" eb="20">
      <t>チョウ</t>
    </rPh>
    <rPh sb="21" eb="23">
      <t>ゴトウ</t>
    </rPh>
    <rPh sb="24" eb="26">
      <t>テイジ</t>
    </rPh>
    <rPh sb="27" eb="30">
      <t>トウキョウト</t>
    </rPh>
    <rPh sb="30" eb="34">
      <t>チヨダク</t>
    </rPh>
    <rPh sb="34" eb="35">
      <t>カスミ</t>
    </rPh>
    <rPh sb="36" eb="37">
      <t>セキ</t>
    </rPh>
    <phoneticPr fontId="9"/>
  </si>
  <si>
    <t>(公財)アイヌ民族文化財団
北海道札幌市中央区北1条西7</t>
    <rPh sb="1" eb="2">
      <t>コウ</t>
    </rPh>
    <rPh sb="2" eb="3">
      <t>ザイ</t>
    </rPh>
    <rPh sb="7" eb="9">
      <t>ミンゾク</t>
    </rPh>
    <rPh sb="9" eb="11">
      <t>ブンカ</t>
    </rPh>
    <rPh sb="11" eb="13">
      <t>ザイダン</t>
    </rPh>
    <rPh sb="14" eb="17">
      <t>ホッカイドウ</t>
    </rPh>
    <rPh sb="17" eb="20">
      <t>サッポロシ</t>
    </rPh>
    <rPh sb="20" eb="23">
      <t>チュウオウク</t>
    </rPh>
    <rPh sb="23" eb="24">
      <t>キタ</t>
    </rPh>
    <rPh sb="25" eb="26">
      <t>ジョウ</t>
    </rPh>
    <rPh sb="26" eb="27">
      <t>ニシ</t>
    </rPh>
    <phoneticPr fontId="9"/>
  </si>
  <si>
    <t>会計法第２９条の３第４項
　 予決令第１０２条の４第３号
本業務は、「アイヌの人々の誇りが尊重される社会を実現するための施策の推進に関する法律」(平成31年法律第16号。以下「法」という。)第9条第1項において、「指定法人」に委託するものとされており、この指定法人については、法第20条第1項の規定により、民族共生象徴空間構成施設の管理、アイヌ文化の振興等に係る業務等を適正かつ確実に行うことができると認められるものを、全国を通じて一に限り、指定することとされているところである。
　そして、国土交通大臣及び文部科学大臣は、指定法人として令和元年5月24日に公益財団法人アイヌ民族文化財団（以下「財団」という。）を指定したところであり、本業務は、法第9条第1項の「管理」の一環として行われるものであり、具体的には、ウポポイを通じてアイヌ文化等の国民理解の促進等を図るために、新型コロナウイルス感染防止対策を徹底するとともに、ウポポイの認知度及び来場意欲の向上に資するプロモーション等を実施するものである。したがって、本業務契約の相手方としては、指定法人である財団しかなく、法の規定により、契約の相手方が一に定められているものとして、き随意契約するものである。</t>
    <rPh sb="29" eb="30">
      <t>ホン</t>
    </rPh>
    <rPh sb="30" eb="32">
      <t>ギョウム</t>
    </rPh>
    <rPh sb="318" eb="319">
      <t>ホン</t>
    </rPh>
    <rPh sb="319" eb="321">
      <t>ギョウム</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</si>
</sst>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者&quot;"/>
    <numFmt numFmtId="177" formatCode="0.0%"/>
    <numFmt numFmtId="178" formatCode="0_);[Red]\(0\)"/>
  </numFmts>
  <fonts count="14" x14ac:knownFonts="1">
    <font>
      <sz val="11"/>
      <color theme="1"/>
      <name val="ＭＳ Ｐゴシック"/>
      <family val="3"/>
      <scheme val="minor"/>
    </font>
    <font>
      <sz val="6"/>
      <name val="ＭＳ Ｐゴシック"/>
      <family val="3"/>
      <scheme val="minor"/>
    </font>
    <font>
      <sz val="9"/>
      <name val="ＭＳ Ｐゴシック"/>
      <family val="3"/>
      <scheme val="minor"/>
    </font>
    <font>
      <sz val="11"/>
      <color rgb="FFFF0000"/>
      <name val="ＭＳ Ｐゴシック"/>
      <family val="2"/>
      <scheme val="minor"/>
    </font>
    <font>
      <sz val="9"/>
      <color theme="1"/>
      <name val="ＭＳ Ｐゴシック"/>
      <family val="3"/>
      <scheme val="minor"/>
    </font>
    <font>
      <sz val="11"/>
      <color theme="1"/>
      <name val="ＭＳ Ｐゴシック"/>
      <family val="3"/>
      <scheme val="minor"/>
    </font>
    <font>
      <sz val="9"/>
      <name val="ＭＳ Ｐゴシック"/>
      <family val="3"/>
      <charset val="128"/>
      <scheme val="minor"/>
    </font>
    <font>
      <sz val="6"/>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1"/>
      <name val="ＭＳ Ｐゴシック"/>
      <family val="3"/>
      <charset val="128"/>
      <scheme val="minor"/>
    </font>
    <font>
      <sz val="11"/>
      <name val="ＭＳ Ｐゴシック"/>
      <family val="2"/>
      <charset val="128"/>
      <scheme val="minor"/>
    </font>
    <font>
      <sz val="9"/>
      <name val="ＭＳ Ｐゴシック"/>
      <family val="3"/>
      <charset val="128"/>
    </font>
    <font>
      <sz val="9"/>
      <color rgb="FF000000"/>
      <name val="ＭＳ Ｐ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44">
    <xf numFmtId="0" fontId="0" fillId="0" borderId="0" xfId="0">
      <alignment vertical="center"/>
    </xf>
    <xf numFmtId="0" fontId="3" fillId="0" borderId="3" xfId="0" applyFont="1" applyBorder="1">
      <alignment vertical="center"/>
    </xf>
    <xf numFmtId="0" fontId="4" fillId="0" borderId="0" xfId="0" applyFont="1" applyBorder="1">
      <alignment vertical="center"/>
    </xf>
    <xf numFmtId="0" fontId="2" fillId="0" borderId="18" xfId="0" applyFont="1" applyFill="1" applyBorder="1" applyAlignment="1">
      <alignment vertical="center" wrapText="1"/>
    </xf>
    <xf numFmtId="57" fontId="6" fillId="0" borderId="8" xfId="0" applyNumberFormat="1" applyFont="1" applyBorder="1" applyAlignment="1" applyProtection="1">
      <alignment horizontal="center" vertical="center"/>
      <protection locked="0"/>
    </xf>
    <xf numFmtId="0" fontId="6" fillId="0" borderId="8" xfId="0" applyFont="1" applyBorder="1" applyAlignment="1" applyProtection="1">
      <alignment horizontal="left" vertical="center" wrapText="1"/>
      <protection locked="0"/>
    </xf>
    <xf numFmtId="38" fontId="8" fillId="0" borderId="8" xfId="1" applyFont="1" applyBorder="1" applyAlignment="1" applyProtection="1">
      <alignment horizontal="right" vertical="center" shrinkToFit="1"/>
      <protection locked="0"/>
    </xf>
    <xf numFmtId="0" fontId="0" fillId="0" borderId="0" xfId="0" applyFont="1">
      <alignment vertical="center"/>
    </xf>
    <xf numFmtId="178" fontId="6" fillId="2" borderId="8" xfId="0" applyNumberFormat="1" applyFont="1" applyFill="1" applyBorder="1" applyAlignment="1" applyProtection="1">
      <alignment horizontal="center" vertical="center" wrapText="1"/>
      <protection locked="0"/>
    </xf>
    <xf numFmtId="0" fontId="11" fillId="0" borderId="3" xfId="0" applyFont="1" applyBorder="1">
      <alignment vertical="center"/>
    </xf>
    <xf numFmtId="0" fontId="10" fillId="0" borderId="0" xfId="0" applyFont="1">
      <alignment vertical="center"/>
    </xf>
    <xf numFmtId="0" fontId="2" fillId="0" borderId="5" xfId="0" applyFont="1" applyBorder="1" applyAlignment="1" applyProtection="1">
      <alignment horizontal="left" vertical="center" wrapText="1" shrinkToFit="1"/>
      <protection locked="0"/>
    </xf>
    <xf numFmtId="0" fontId="8" fillId="2" borderId="8"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protection locked="0"/>
    </xf>
    <xf numFmtId="0" fontId="8" fillId="0" borderId="15" xfId="0" applyFont="1" applyBorder="1" applyAlignment="1" applyProtection="1">
      <alignment vertical="center" wrapText="1"/>
      <protection locked="0"/>
    </xf>
    <xf numFmtId="0" fontId="12" fillId="0" borderId="6" xfId="0" applyFont="1" applyBorder="1" applyAlignment="1" applyProtection="1">
      <alignment vertical="center" wrapText="1"/>
      <protection locked="0"/>
    </xf>
    <xf numFmtId="0" fontId="12" fillId="0" borderId="9" xfId="0" applyFont="1" applyBorder="1" applyAlignment="1" applyProtection="1">
      <alignment vertical="center" wrapText="1"/>
      <protection locked="0"/>
    </xf>
    <xf numFmtId="57" fontId="6" fillId="0" borderId="9" xfId="0" applyNumberFormat="1" applyFont="1" applyBorder="1" applyAlignment="1" applyProtection="1">
      <alignment horizontal="center" vertical="center"/>
      <protection locked="0"/>
    </xf>
    <xf numFmtId="0" fontId="12" fillId="0" borderId="9" xfId="0" applyFont="1" applyBorder="1" applyAlignment="1" applyProtection="1">
      <alignment horizontal="left" vertical="center" wrapText="1"/>
      <protection locked="0"/>
    </xf>
    <xf numFmtId="178" fontId="6" fillId="0" borderId="9" xfId="0" applyNumberFormat="1" applyFont="1" applyBorder="1" applyAlignment="1" applyProtection="1">
      <alignment horizontal="center" vertical="center" wrapText="1"/>
      <protection locked="0"/>
    </xf>
    <xf numFmtId="0" fontId="12" fillId="0" borderId="9" xfId="0" applyFont="1" applyFill="1" applyBorder="1" applyAlignment="1" applyProtection="1">
      <alignment horizontal="left" vertical="center" wrapText="1"/>
      <protection locked="0"/>
    </xf>
    <xf numFmtId="38" fontId="12" fillId="0" borderId="9" xfId="1" applyFont="1" applyFill="1" applyBorder="1" applyAlignment="1" applyProtection="1">
      <alignment vertical="center" shrinkToFit="1"/>
      <protection locked="0"/>
    </xf>
    <xf numFmtId="38" fontId="12" fillId="0" borderId="9" xfId="1" applyFont="1" applyBorder="1" applyAlignment="1" applyProtection="1">
      <alignment vertical="center" shrinkToFit="1"/>
      <protection locked="0"/>
    </xf>
    <xf numFmtId="177" fontId="6" fillId="0" borderId="9" xfId="2" applyNumberFormat="1" applyFont="1" applyBorder="1" applyAlignment="1" applyProtection="1">
      <alignment horizontal="center" vertical="center"/>
      <protection locked="0"/>
    </xf>
    <xf numFmtId="0" fontId="12" fillId="0" borderId="9"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protection locked="0"/>
    </xf>
    <xf numFmtId="176" fontId="6" fillId="0" borderId="9" xfId="0" applyNumberFormat="1" applyFont="1" applyBorder="1" applyAlignment="1" applyProtection="1">
      <alignment horizontal="center" vertical="center"/>
      <protection locked="0"/>
    </xf>
    <xf numFmtId="0" fontId="12" fillId="0" borderId="14" xfId="0" applyFont="1" applyBorder="1" applyAlignment="1" applyProtection="1">
      <alignment vertical="center" wrapText="1"/>
      <protection locked="0"/>
    </xf>
    <xf numFmtId="0" fontId="6" fillId="2" borderId="8" xfId="0" applyFont="1" applyFill="1" applyBorder="1" applyAlignment="1" applyProtection="1">
      <alignment horizontal="left" vertical="center" wrapText="1"/>
      <protection locked="0"/>
    </xf>
    <xf numFmtId="0" fontId="8" fillId="2" borderId="8" xfId="0" applyFont="1" applyFill="1" applyBorder="1" applyAlignment="1" applyProtection="1">
      <alignment horizontal="left" vertical="center" wrapText="1"/>
      <protection locked="0"/>
    </xf>
    <xf numFmtId="10" fontId="13" fillId="0" borderId="8" xfId="2" applyNumberFormat="1" applyFont="1" applyFill="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0" fillId="0" borderId="0" xfId="0"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9"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687705</xdr:colOff>
      <xdr:row>0</xdr:row>
      <xdr:rowOff>65405</xdr:rowOff>
    </xdr:from>
    <xdr:ext cx="799465" cy="274955"/>
    <xdr:sp macro="" textlink="">
      <xdr:nvSpPr>
        <xdr:cNvPr id="2" name="テキスト ボックス 1"/>
        <xdr:cNvSpPr txBox="1"/>
      </xdr:nvSpPr>
      <xdr:spPr>
        <a:xfrm>
          <a:off x="18794730" y="65405"/>
          <a:ext cx="79946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
  <sheetViews>
    <sheetView tabSelected="1" view="pageBreakPreview" zoomScale="50" zoomScaleSheetLayoutView="50" workbookViewId="0">
      <pane ySplit="4" topLeftCell="A5" activePane="bottomLeft" state="frozen"/>
      <selection activeCell="C11" sqref="C11"/>
      <selection pane="bottomLeft" activeCell="G5" sqref="G5"/>
    </sheetView>
  </sheetViews>
  <sheetFormatPr defaultRowHeight="13.5" x14ac:dyDescent="0.15"/>
  <cols>
    <col min="1" max="1" width="9" hidden="1" customWidth="1"/>
    <col min="2" max="3" width="30.625" customWidth="1"/>
    <col min="4" max="4" width="14" customWidth="1"/>
    <col min="5" max="5" width="25.625" customWidth="1"/>
    <col min="6" max="6" width="15.5" customWidth="1"/>
    <col min="7" max="7" width="42.625" customWidth="1"/>
    <col min="8" max="9" width="14" customWidth="1"/>
    <col min="10" max="10" width="7.5" customWidth="1"/>
    <col min="11" max="11" width="10.875" customWidth="1"/>
    <col min="12" max="14" width="11.625" customWidth="1"/>
    <col min="15" max="15" width="8.875" customWidth="1"/>
  </cols>
  <sheetData>
    <row r="1" spans="1:15" ht="32.1" customHeight="1" x14ac:dyDescent="0.15">
      <c r="A1" s="32" t="s">
        <v>15</v>
      </c>
      <c r="B1" s="32"/>
      <c r="C1" s="32"/>
      <c r="D1" s="32"/>
      <c r="E1" s="32"/>
      <c r="F1" s="32"/>
      <c r="G1" s="32"/>
      <c r="H1" s="32"/>
      <c r="I1" s="32"/>
      <c r="J1" s="32"/>
      <c r="K1" s="32"/>
      <c r="L1" s="32"/>
      <c r="M1" s="32"/>
      <c r="N1" s="32"/>
      <c r="O1" s="32"/>
    </row>
    <row r="2" spans="1:15" ht="14.25" thickBot="1" x14ac:dyDescent="0.2"/>
    <row r="3" spans="1:15" ht="68.099999999999994" customHeight="1" x14ac:dyDescent="0.15">
      <c r="A3" s="36" t="s">
        <v>4</v>
      </c>
      <c r="B3" s="38" t="s">
        <v>19</v>
      </c>
      <c r="C3" s="40" t="s">
        <v>0</v>
      </c>
      <c r="D3" s="40" t="s">
        <v>1</v>
      </c>
      <c r="E3" s="40" t="s">
        <v>17</v>
      </c>
      <c r="F3" s="40" t="s">
        <v>16</v>
      </c>
      <c r="G3" s="40" t="s">
        <v>6</v>
      </c>
      <c r="H3" s="40" t="s">
        <v>20</v>
      </c>
      <c r="I3" s="40" t="s">
        <v>11</v>
      </c>
      <c r="J3" s="40" t="s">
        <v>2</v>
      </c>
      <c r="K3" s="40" t="s">
        <v>7</v>
      </c>
      <c r="L3" s="33" t="s">
        <v>8</v>
      </c>
      <c r="M3" s="34"/>
      <c r="N3" s="35"/>
      <c r="O3" s="42" t="s">
        <v>3</v>
      </c>
    </row>
    <row r="4" spans="1:15" ht="29.45" customHeight="1" thickBot="1" x14ac:dyDescent="0.2">
      <c r="A4" s="37"/>
      <c r="B4" s="39"/>
      <c r="C4" s="41"/>
      <c r="D4" s="41"/>
      <c r="E4" s="41"/>
      <c r="F4" s="41"/>
      <c r="G4" s="41"/>
      <c r="H4" s="41"/>
      <c r="I4" s="41"/>
      <c r="J4" s="41"/>
      <c r="K4" s="41"/>
      <c r="L4" s="3" t="s">
        <v>5</v>
      </c>
      <c r="M4" s="3" t="s">
        <v>14</v>
      </c>
      <c r="N4" s="3" t="s">
        <v>9</v>
      </c>
      <c r="O4" s="43"/>
    </row>
    <row r="5" spans="1:15" s="7" customFormat="1" ht="125.25" customHeight="1" x14ac:dyDescent="0.15">
      <c r="A5" s="1"/>
      <c r="B5" s="11" t="s">
        <v>24</v>
      </c>
      <c r="C5" s="28" t="s">
        <v>26</v>
      </c>
      <c r="D5" s="4">
        <v>44225</v>
      </c>
      <c r="E5" s="5" t="s">
        <v>27</v>
      </c>
      <c r="F5" s="8">
        <v>5010005018866</v>
      </c>
      <c r="G5" s="29" t="s">
        <v>28</v>
      </c>
      <c r="H5" s="6">
        <v>14990921</v>
      </c>
      <c r="I5" s="6">
        <v>14990921</v>
      </c>
      <c r="J5" s="30">
        <f>I5/H5</f>
        <v>1</v>
      </c>
      <c r="K5" s="12" t="s">
        <v>25</v>
      </c>
      <c r="L5" s="13" t="s">
        <v>12</v>
      </c>
      <c r="M5" s="13" t="s">
        <v>18</v>
      </c>
      <c r="N5" s="31" t="s">
        <v>29</v>
      </c>
      <c r="O5" s="14"/>
    </row>
    <row r="6" spans="1:15" s="10" customFormat="1" ht="272.25" customHeight="1" thickBot="1" x14ac:dyDescent="0.2">
      <c r="A6" s="9"/>
      <c r="B6" s="15" t="s">
        <v>31</v>
      </c>
      <c r="C6" s="16" t="s">
        <v>32</v>
      </c>
      <c r="D6" s="17">
        <v>44231</v>
      </c>
      <c r="E6" s="18" t="s">
        <v>33</v>
      </c>
      <c r="F6" s="19">
        <v>1430005001164</v>
      </c>
      <c r="G6" s="20" t="s">
        <v>34</v>
      </c>
      <c r="H6" s="21">
        <v>1982308000</v>
      </c>
      <c r="I6" s="22">
        <v>1982308000</v>
      </c>
      <c r="J6" s="23">
        <f>I6/H6</f>
        <v>1</v>
      </c>
      <c r="K6" s="24" t="s">
        <v>30</v>
      </c>
      <c r="L6" s="25" t="s">
        <v>23</v>
      </c>
      <c r="M6" s="25" t="s">
        <v>21</v>
      </c>
      <c r="N6" s="26" t="s">
        <v>22</v>
      </c>
      <c r="O6" s="27"/>
    </row>
    <row r="7" spans="1:15" x14ac:dyDescent="0.15">
      <c r="B7" s="2" t="s">
        <v>10</v>
      </c>
    </row>
    <row r="8" spans="1:15" x14ac:dyDescent="0.15">
      <c r="B8" s="2" t="s">
        <v>13</v>
      </c>
    </row>
  </sheetData>
  <autoFilter ref="A4:O6">
    <sortState ref="A6:O9">
      <sortCondition ref="D4:D7"/>
    </sortState>
  </autoFilter>
  <mergeCells count="14">
    <mergeCell ref="A1:O1"/>
    <mergeCell ref="L3:N3"/>
    <mergeCell ref="A3:A4"/>
    <mergeCell ref="B3:B4"/>
    <mergeCell ref="C3:C4"/>
    <mergeCell ref="D3:D4"/>
    <mergeCell ref="E3:E4"/>
    <mergeCell ref="F3:F4"/>
    <mergeCell ref="G3:G4"/>
    <mergeCell ref="H3:H4"/>
    <mergeCell ref="I3:I4"/>
    <mergeCell ref="J3:J4"/>
    <mergeCell ref="K3:K4"/>
    <mergeCell ref="O3:O4"/>
  </mergeCells>
  <phoneticPr fontId="1"/>
  <dataValidations count="5">
    <dataValidation type="list" showDropDown="1" showInputMessage="1" showErrorMessage="1" sqref="L13">
      <formula1>$L$12:$L$16</formula1>
    </dataValidation>
    <dataValidation type="list" allowBlank="1" showInputMessage="1" showErrorMessage="1" sqref="M5">
      <formula1>$L$16:$L$17</formula1>
    </dataValidation>
    <dataValidation type="list" allowBlank="1" showInputMessage="1" showErrorMessage="1" sqref="L5">
      <formula1>$K$16:$K$19</formula1>
    </dataValidation>
    <dataValidation type="list" allowBlank="1" showInputMessage="1" showErrorMessage="1" sqref="M6">
      <formula1>$M$12:$M$13</formula1>
    </dataValidation>
    <dataValidation type="list" allowBlank="1" showInputMessage="1" showErrorMessage="1" sqref="L6">
      <formula1>$L$12:$L$15</formula1>
    </dataValidation>
  </dataValidations>
  <pageMargins left="0.70866141732283472" right="0.70866141732283472" top="0.74803149606299213" bottom="0.74803149606299213" header="0.31496062992125984" footer="0.31496062992125984"/>
  <pageSetup paperSize="9" scale="5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様式2-4（物品・随契）</vt:lpstr>
      <vt:lpstr>'様式2-4（物品・随契）'!Print_Area</vt:lpstr>
      <vt:lpstr>'様式2-4（物品・随契）'!Print_Titles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2021-01-21T13:12:29Z</cp:lastPrinted>
  <dcterms:created xsi:type="dcterms:W3CDTF">2010-08-24T08:00:05Z</dcterms:created>
  <dcterms:modified xsi:type="dcterms:W3CDTF">2021-05-11T01:37:38Z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2021-02-16T01:58:14Z</vt:filetime>
  </property>
</Properties>
</file>