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03_公益法人班\02_作業中フォルダ（保存期間１年未満）\【3】支出の公表\☆HP掲載ﾃﾞｰﾀ 様式2-1～4　(支出状況)\R2年度第４四半期\掲載用\"/>
    </mc:Choice>
  </mc:AlternateContent>
  <bookViews>
    <workbookView xWindow="0" yWindow="0" windowWidth="28800" windowHeight="12210" tabRatio="771"/>
  </bookViews>
  <sheets>
    <sheet name="様式2-2（工事・随契）" sheetId="7" r:id="rId1"/>
  </sheets>
  <definedNames>
    <definedName name="_xlnm._FilterDatabase" localSheetId="0" hidden="1">'様式2-2（工事・随契）'!$A$4:$O$9</definedName>
    <definedName name="_xlnm.Print_Area" localSheetId="0">'様式2-2（工事・随契）'!$A$1:$O$9</definedName>
    <definedName name="_xlnm.Print_Titles" localSheetId="0">'様式2-2（工事・随契）'!$3:$4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7" l="1"/>
  <c r="J6" i="7"/>
  <c r="J5" i="7"/>
</calcChain>
</file>

<file path=xl/sharedStrings.xml><?xml version="1.0" encoding="utf-8"?>
<sst xmlns="http://schemas.openxmlformats.org/spreadsheetml/2006/main" count="43" uniqueCount="34">
  <si>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</si>
  <si>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</si>
  <si>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</si>
  <si>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落札率</t>
    <rPh sb="0" eb="2">
      <t>ラクサツ</t>
    </rPh>
    <rPh sb="2" eb="3">
      <t>リツ</t>
    </rPh>
    <phoneticPr fontId="1"/>
  </si>
  <si>
    <t>備考</t>
    <rPh sb="0" eb="2">
      <t>ビコウ</t>
    </rPh>
    <phoneticPr fontId="1"/>
  </si>
  <si>
    <t>支出元府省</t>
    <rPh sb="0" eb="2">
      <t>シシュツ</t>
    </rPh>
    <rPh sb="2" eb="3">
      <t>モト</t>
    </rPh>
    <rPh sb="3" eb="5">
      <t>フショウ</t>
    </rPh>
    <phoneticPr fontId="1"/>
  </si>
  <si>
    <t>公益法人の区分</t>
    <rPh sb="0" eb="2">
      <t>コウエキ</t>
    </rPh>
    <rPh sb="2" eb="4">
      <t>ホウジン</t>
    </rPh>
    <rPh sb="5" eb="7">
      <t>クブン</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</si>
  <si>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</si>
  <si>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</si>
  <si>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</si>
  <si>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</si>
  <si>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</si>
  <si>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契約金額（円）</t>
    <rPh sb="0" eb="2">
      <t>ケイヤク</t>
    </rPh>
    <rPh sb="2" eb="4">
      <t>キンガク</t>
    </rPh>
    <rPh sb="5" eb="6">
      <t>エン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</si>
  <si>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</si>
  <si>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</si>
  <si>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</si>
  <si>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</si>
  <si>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</si>
  <si>
    <t>予定価格（円）</t>
    <rPh sb="0" eb="2">
      <t>ヨテイ</t>
    </rPh>
    <rPh sb="2" eb="4">
      <t>カカク</t>
    </rPh>
    <rPh sb="5" eb="6">
      <t>エン</t>
    </rPh>
    <phoneticPr fontId="1"/>
  </si>
  <si>
    <t>国認定</t>
    <rPh sb="0" eb="1">
      <t>クニ</t>
    </rPh>
    <rPh sb="1" eb="3">
      <t>ニンテイ</t>
    </rPh>
    <phoneticPr fontId="6"/>
  </si>
  <si>
    <t>1者</t>
    <rPh sb="1" eb="2">
      <t>シャ</t>
    </rPh>
    <phoneticPr fontId="6"/>
  </si>
  <si>
    <t>公財</t>
    <rPh sb="0" eb="1">
      <t>コウ</t>
    </rPh>
    <rPh sb="1" eb="2">
      <t>ザイ</t>
    </rPh>
    <phoneticPr fontId="6"/>
  </si>
  <si>
    <t>令和2年度　柿田川自然再生事業検討業務
R3.3.25～R4.2.28
土木関係建設コンサルタント業務</t>
    <phoneticPr fontId="6"/>
  </si>
  <si>
    <t>-</t>
    <phoneticPr fontId="6"/>
  </si>
  <si>
    <t>1者</t>
    <phoneticPr fontId="6"/>
  </si>
  <si>
    <t>分任支出負担行為担当官
近畿地方整備局　琵琶湖河川事務所長
堀田 伸之
滋賀県大津市黒津4-5-1</t>
    <phoneticPr fontId="6"/>
  </si>
  <si>
    <t>設計共同体
（公財）河川財団　他１者
東京都中央区日本橋小伝馬町11-9</t>
    <rPh sb="0" eb="2">
      <t>セッケイ</t>
    </rPh>
    <rPh sb="2" eb="5">
      <t>キョウドウタイ</t>
    </rPh>
    <rPh sb="7" eb="9">
      <t>コウザイ</t>
    </rPh>
    <rPh sb="10" eb="12">
      <t>カセン</t>
    </rPh>
    <rPh sb="12" eb="14">
      <t>ザイダン</t>
    </rPh>
    <rPh sb="15" eb="16">
      <t>ホカ</t>
    </rPh>
    <rPh sb="17" eb="18">
      <t>シャ</t>
    </rPh>
    <rPh sb="19" eb="22">
      <t>トウキョウト</t>
    </rPh>
    <rPh sb="22" eb="25">
      <t>チュウオウク</t>
    </rPh>
    <rPh sb="25" eb="32">
      <t>ニホンバシコデンマチョウ</t>
    </rPh>
    <phoneticPr fontId="6"/>
  </si>
  <si>
    <t>会計法第２９条の３第４項
　予算決算及び会計令第１０２条の４第３号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phoneticPr fontId="6"/>
  </si>
  <si>
    <t>円山川水系河川管理施設監理検討業務
兵庫県豊岡市幸町地先他（豊岡河川国道事務所管内）
R3.4.1～R4.3.15
土木関係建設コンサルタント業務</t>
    <rPh sb="18" eb="21">
      <t>ヒョウゴケン</t>
    </rPh>
    <rPh sb="21" eb="24">
      <t>トヨオカシ</t>
    </rPh>
    <rPh sb="24" eb="25">
      <t>サチ</t>
    </rPh>
    <rPh sb="25" eb="26">
      <t>マチ</t>
    </rPh>
    <rPh sb="26" eb="28">
      <t>チサキ</t>
    </rPh>
    <rPh sb="28" eb="29">
      <t>ホカ</t>
    </rPh>
    <rPh sb="30" eb="32">
      <t>トヨオカ</t>
    </rPh>
    <rPh sb="32" eb="34">
      <t>カセン</t>
    </rPh>
    <rPh sb="34" eb="36">
      <t>コクドウ</t>
    </rPh>
    <rPh sb="36" eb="39">
      <t>ジムショ</t>
    </rPh>
    <rPh sb="39" eb="41">
      <t>カンナイ</t>
    </rPh>
    <rPh sb="58" eb="64">
      <t>ドボクカンケイケンセツ</t>
    </rPh>
    <rPh sb="71" eb="73">
      <t>ギョウム</t>
    </rPh>
    <phoneticPr fontId="6"/>
  </si>
  <si>
    <t>分任支出負担行為担当官
近畿地方整備局　豊岡河川国道事務所長
中川 圭正
兵庫県豊岡市幸町10-3</t>
    <phoneticPr fontId="6"/>
  </si>
  <si>
    <t>設計共同体
(公財)リバーフロント研究所　他１者
東京都中央区新川1-17-24</t>
    <rPh sb="0" eb="2">
      <t>セッケイ</t>
    </rPh>
    <rPh sb="2" eb="5">
      <t>キョウドウタイ</t>
    </rPh>
    <rPh sb="7" eb="9">
      <t>コウザイ</t>
    </rPh>
    <rPh sb="17" eb="20">
      <t>ケンキュウジョ</t>
    </rPh>
    <rPh sb="21" eb="22">
      <t>ホカ</t>
    </rPh>
    <rPh sb="23" eb="24">
      <t>シャ</t>
    </rPh>
    <phoneticPr fontId="6"/>
  </si>
  <si>
    <t xml:space="preserve">会計法第２９条の３第４項
　予算決算及び会計令第１０２条の４第３号
本本業務は、柿田川で実施した河道整備や自然再生等事業等に対して、モニタリングによる効果検証を実施するとともに、その結果に応じた対応策の検討するものである。
　左記業者は企画提案書の提出があった唯一の者であり、企画提案書の内容、企業及び予定担当者の業務実績について、総合的に評価を行った結果、求める業務内容等に合致し優れていることから、左記相手方と契約を行うものである。
</t>
    <rPh sb="113" eb="114">
      <t>ヒダリ</t>
    </rPh>
    <phoneticPr fontId="6"/>
  </si>
  <si>
    <r>
      <t>琵琶湖管内河川管理施設監理検討業務
滋賀県大津市黒津4丁目5番1号地先（琵琶湖</t>
    </r>
    <r>
      <rPr>
        <sz val="9"/>
        <rFont val="ＭＳ Ｐゴシック"/>
        <family val="3"/>
        <charset val="128"/>
      </rPr>
      <t>河川国道事務所管内）
R3.3.25～R4.2.28
土木関係建設コンサルタント業務</t>
    </r>
    <rPh sb="18" eb="21">
      <t>シガケン</t>
    </rPh>
    <rPh sb="21" eb="24">
      <t>オオツシ</t>
    </rPh>
    <rPh sb="24" eb="26">
      <t>クロツ</t>
    </rPh>
    <rPh sb="27" eb="29">
      <t>チョウメ</t>
    </rPh>
    <rPh sb="30" eb="31">
      <t>バン</t>
    </rPh>
    <rPh sb="32" eb="33">
      <t>ゴウ</t>
    </rPh>
    <rPh sb="33" eb="35">
      <t>チサキ</t>
    </rPh>
    <rPh sb="36" eb="39">
      <t>ビワコ</t>
    </rPh>
    <rPh sb="39" eb="41">
      <t>カセン</t>
    </rPh>
    <rPh sb="41" eb="43">
      <t>コクドウ</t>
    </rPh>
    <rPh sb="43" eb="46">
      <t>ジムショ</t>
    </rPh>
    <rPh sb="46" eb="48">
      <t>カンナイ</t>
    </rPh>
    <rPh sb="66" eb="68">
      <t>ドボク</t>
    </rPh>
    <rPh sb="68" eb="70">
      <t>カンケイ</t>
    </rPh>
    <rPh sb="70" eb="72">
      <t>ケンセツ</t>
    </rPh>
    <rPh sb="79" eb="81">
      <t>ギョウム</t>
    </rPh>
    <phoneticPr fontId="6"/>
  </si>
  <si>
    <t>分任支出負担行為担当官
中部地方整備局　沼津河川国道事務所長
長谷部 智久
静岡県沼津市下香貫外原3244-2</t>
    <rPh sb="0" eb="2">
      <t>ブンニン</t>
    </rPh>
    <rPh sb="12" eb="14">
      <t>チュウブ</t>
    </rPh>
    <rPh sb="14" eb="16">
      <t>チホウ</t>
    </rPh>
    <rPh sb="16" eb="18">
      <t>セイビ</t>
    </rPh>
    <rPh sb="18" eb="19">
      <t>キョク</t>
    </rPh>
    <rPh sb="20" eb="22">
      <t>ヌマヅ</t>
    </rPh>
    <rPh sb="22" eb="24">
      <t>カセン</t>
    </rPh>
    <rPh sb="24" eb="26">
      <t>コクドウ</t>
    </rPh>
    <rPh sb="26" eb="28">
      <t>ジム</t>
    </rPh>
    <rPh sb="28" eb="30">
      <t>ショチョウ</t>
    </rPh>
    <rPh sb="31" eb="34">
      <t>ハセベ</t>
    </rPh>
    <rPh sb="35" eb="37">
      <t>トモヒサ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</si>
</sst>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者&quot;"/>
    <numFmt numFmtId="177" formatCode="0_);[Red]\(0\)"/>
  </numFmts>
  <fonts count="11" x14ac:knownFonts="1">
    <font>
      <sz val="11"/>
      <color theme="1"/>
      <name val="ＭＳ Ｐゴシック"/>
      <family val="3"/>
      <scheme val="minor"/>
    </font>
    <font>
      <sz val="6"/>
      <name val="ＭＳ Ｐゴシック"/>
      <family val="3"/>
      <scheme val="minor"/>
    </font>
    <font>
      <sz val="9"/>
      <name val="ＭＳ Ｐゴシック"/>
      <family val="3"/>
      <scheme val="minor"/>
    </font>
    <font>
      <sz val="9"/>
      <color theme="1"/>
      <name val="ＭＳ Ｐゴシック"/>
      <family val="3"/>
      <scheme val="minor"/>
    </font>
    <font>
      <sz val="11"/>
      <color theme="1"/>
      <name val="ＭＳ Ｐゴシック"/>
      <family val="3"/>
      <scheme val="minor"/>
    </font>
    <font>
      <sz val="9"/>
      <name val="ＭＳ Ｐゴシック"/>
      <family val="3"/>
      <charset val="128"/>
      <scheme val="minor"/>
    </font>
    <font>
      <sz val="6"/>
      <name val="ＭＳ Ｐゴシック"/>
      <family val="2"/>
      <charset val="128"/>
      <scheme val="minor"/>
    </font>
    <font>
      <sz val="11"/>
      <name val="ＭＳ Ｐゴシック"/>
      <family val="3"/>
      <charset val="128"/>
      <scheme val="minor"/>
    </font>
    <font>
      <sz val="11"/>
      <name val="ＭＳ Ｐゴシック"/>
      <family val="2"/>
      <charset val="128"/>
      <scheme val="minor"/>
    </font>
    <font>
      <sz val="9"/>
      <name val="ＭＳ Ｐゴシック"/>
      <family val="2"/>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top/>
      <bottom style="thin">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3">
    <xf numFmtId="0" fontId="0" fillId="0" borderId="0" xfId="0">
      <alignment vertical="center"/>
    </xf>
    <xf numFmtId="0" fontId="3" fillId="0" borderId="0" xfId="0" applyFont="1" applyBorder="1">
      <alignment vertical="center"/>
    </xf>
    <xf numFmtId="0" fontId="2" fillId="0" borderId="19" xfId="0" applyFont="1" applyFill="1" applyBorder="1" applyAlignment="1">
      <alignment vertical="center" wrapText="1"/>
    </xf>
    <xf numFmtId="57" fontId="5" fillId="0" borderId="8"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176" fontId="5" fillId="0" borderId="8" xfId="0" applyNumberFormat="1" applyFont="1" applyBorder="1" applyAlignment="1" applyProtection="1">
      <alignment horizontal="center" vertical="center"/>
      <protection locked="0"/>
    </xf>
    <xf numFmtId="177" fontId="5" fillId="2" borderId="8" xfId="0" applyNumberFormat="1" applyFont="1" applyFill="1" applyBorder="1" applyAlignment="1" applyProtection="1">
      <alignment horizontal="center" vertical="center" wrapText="1"/>
      <protection locked="0"/>
    </xf>
    <xf numFmtId="0" fontId="8" fillId="0" borderId="3" xfId="0" applyFont="1" applyBorder="1">
      <alignment vertical="center"/>
    </xf>
    <xf numFmtId="0" fontId="10" fillId="0" borderId="8" xfId="0" applyFont="1" applyBorder="1" applyAlignment="1" applyProtection="1">
      <alignment vertical="center" wrapText="1"/>
      <protection locked="0"/>
    </xf>
    <xf numFmtId="0" fontId="10" fillId="0" borderId="8" xfId="0" applyFont="1" applyBorder="1" applyAlignment="1" applyProtection="1">
      <alignment horizontal="left" vertical="center" wrapText="1"/>
      <protection locked="0"/>
    </xf>
    <xf numFmtId="0" fontId="10" fillId="0" borderId="8" xfId="0" applyFont="1" applyBorder="1" applyAlignment="1" applyProtection="1">
      <alignment horizontal="center" vertical="center" wrapText="1"/>
      <protection locked="0"/>
    </xf>
    <xf numFmtId="0" fontId="7" fillId="0" borderId="0" xfId="0" applyFont="1">
      <alignment vertical="center"/>
    </xf>
    <xf numFmtId="0" fontId="9" fillId="0" borderId="5" xfId="0" applyFont="1" applyFill="1" applyBorder="1" applyAlignment="1" applyProtection="1">
      <alignment vertical="center" wrapText="1"/>
      <protection locked="0"/>
    </xf>
    <xf numFmtId="38" fontId="10" fillId="0" borderId="8" xfId="1" applyFont="1" applyBorder="1" applyAlignment="1" applyProtection="1">
      <alignment horizontal="right" vertical="center" shrinkToFit="1"/>
      <protection locked="0"/>
    </xf>
    <xf numFmtId="10" fontId="5" fillId="0" borderId="10" xfId="2" applyNumberFormat="1" applyFont="1" applyBorder="1" applyAlignment="1" applyProtection="1">
      <alignment horizontal="center" vertical="center"/>
      <protection locked="0"/>
    </xf>
    <xf numFmtId="0" fontId="10" fillId="0" borderId="15" xfId="0" applyFont="1" applyBorder="1" applyAlignment="1" applyProtection="1">
      <alignment horizontal="center" vertical="center" wrapText="1"/>
      <protection locked="0"/>
    </xf>
    <xf numFmtId="0" fontId="7" fillId="0" borderId="21" xfId="0" applyFont="1" applyBorder="1">
      <alignment vertical="center"/>
    </xf>
    <xf numFmtId="0" fontId="9" fillId="0" borderId="6" xfId="0" applyFont="1" applyFill="1" applyBorder="1" applyAlignment="1" applyProtection="1">
      <alignment vertical="center" wrapText="1"/>
      <protection locked="0"/>
    </xf>
    <xf numFmtId="0" fontId="10" fillId="0" borderId="9" xfId="0" applyFont="1" applyBorder="1" applyAlignment="1" applyProtection="1">
      <alignment vertical="center" wrapText="1"/>
      <protection locked="0"/>
    </xf>
    <xf numFmtId="57" fontId="5" fillId="0" borderId="9" xfId="0" applyNumberFormat="1" applyFont="1" applyBorder="1" applyAlignment="1" applyProtection="1">
      <alignment horizontal="center" vertical="center"/>
      <protection locked="0"/>
    </xf>
    <xf numFmtId="0" fontId="10" fillId="0" borderId="9" xfId="0" applyFont="1" applyBorder="1" applyAlignment="1" applyProtection="1">
      <alignment horizontal="left" vertical="center" wrapText="1"/>
      <protection locked="0"/>
    </xf>
    <xf numFmtId="177" fontId="5" fillId="2" borderId="9" xfId="0" applyNumberFormat="1" applyFont="1" applyFill="1" applyBorder="1" applyAlignment="1" applyProtection="1">
      <alignment horizontal="center" vertical="center" wrapText="1"/>
      <protection locked="0"/>
    </xf>
    <xf numFmtId="38" fontId="10" fillId="0" borderId="9" xfId="1" applyFont="1" applyBorder="1" applyAlignment="1" applyProtection="1">
      <alignment horizontal="right" vertical="center" shrinkToFit="1"/>
      <protection locked="0"/>
    </xf>
    <xf numFmtId="10" fontId="5" fillId="0" borderId="22" xfId="2" applyNumberFormat="1" applyFont="1" applyBorder="1" applyAlignment="1" applyProtection="1">
      <alignment horizontal="center" vertical="center"/>
      <protection locked="0"/>
    </xf>
    <xf numFmtId="0" fontId="10" fillId="0" borderId="9"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0" fontId="10" fillId="0" borderId="16" xfId="0" applyFont="1" applyBorder="1" applyAlignment="1" applyProtection="1">
      <alignment horizontal="center" vertical="center" wrapText="1"/>
      <protection locked="0"/>
    </xf>
    <xf numFmtId="0" fontId="0" fillId="0" borderId="0" xfId="0"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0" xfId="0" applyFont="1" applyFill="1" applyBorder="1" applyAlignment="1">
      <alignment horizontal="center" vertical="center" wrapText="1"/>
    </xf>
    <xf numFmtId="10" fontId="5" fillId="0" borderId="8" xfId="2" applyNumberFormat="1" applyFont="1" applyBorder="1" applyAlignment="1" applyProtection="1">
      <alignment horizontal="center"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657860</xdr:colOff>
      <xdr:row>0</xdr:row>
      <xdr:rowOff>68580</xdr:rowOff>
    </xdr:from>
    <xdr:ext cx="800735" cy="274955"/>
    <xdr:sp macro="" textlink="">
      <xdr:nvSpPr>
        <xdr:cNvPr id="2" name="テキスト ボックス 1"/>
        <xdr:cNvSpPr txBox="1"/>
      </xdr:nvSpPr>
      <xdr:spPr>
        <a:xfrm>
          <a:off x="18650585" y="6858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tabSelected="1" view="pageBreakPreview" topLeftCell="B1" zoomScale="50" zoomScaleSheetLayoutView="50" workbookViewId="0">
      <pane ySplit="4" topLeftCell="A5" activePane="bottomLeft" state="frozen"/>
      <selection activeCell="E7" sqref="E7"/>
      <selection pane="bottomLeft" activeCell="H5" sqref="H5:N5"/>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42.625" customWidth="1"/>
    <col min="8" max="9" width="14" customWidth="1"/>
    <col min="10" max="10" width="7.5" customWidth="1"/>
    <col min="11" max="11" width="10.875" customWidth="1"/>
    <col min="12" max="14" width="11.625" customWidth="1"/>
    <col min="15" max="15" width="8.875" customWidth="1"/>
  </cols>
  <sheetData>
    <row r="1" spans="1:15" x14ac:dyDescent="0.15">
      <c r="A1" s="30" t="s">
        <v>15</v>
      </c>
      <c r="B1" s="30"/>
      <c r="C1" s="30"/>
      <c r="D1" s="30"/>
      <c r="E1" s="30"/>
      <c r="F1" s="30"/>
      <c r="G1" s="30"/>
      <c r="H1" s="30"/>
      <c r="I1" s="30"/>
      <c r="J1" s="30"/>
      <c r="K1" s="30"/>
      <c r="L1" s="30"/>
      <c r="M1" s="30"/>
      <c r="N1" s="30"/>
      <c r="O1" s="30"/>
    </row>
    <row r="2" spans="1:15" ht="14.25" thickBot="1" x14ac:dyDescent="0.2"/>
    <row r="3" spans="1:15" x14ac:dyDescent="0.15">
      <c r="A3" s="34" t="s">
        <v>5</v>
      </c>
      <c r="B3" s="36" t="s">
        <v>2</v>
      </c>
      <c r="C3" s="38" t="s">
        <v>0</v>
      </c>
      <c r="D3" s="38" t="s">
        <v>1</v>
      </c>
      <c r="E3" s="38" t="s">
        <v>17</v>
      </c>
      <c r="F3" s="38" t="s">
        <v>16</v>
      </c>
      <c r="G3" s="38" t="s">
        <v>7</v>
      </c>
      <c r="H3" s="38" t="s">
        <v>18</v>
      </c>
      <c r="I3" s="38" t="s">
        <v>12</v>
      </c>
      <c r="J3" s="38" t="s">
        <v>3</v>
      </c>
      <c r="K3" s="38" t="s">
        <v>8</v>
      </c>
      <c r="L3" s="31" t="s">
        <v>9</v>
      </c>
      <c r="M3" s="32"/>
      <c r="N3" s="33"/>
      <c r="O3" s="40" t="s">
        <v>4</v>
      </c>
    </row>
    <row r="4" spans="1:15" ht="23.25" thickBot="1" x14ac:dyDescent="0.2">
      <c r="A4" s="35"/>
      <c r="B4" s="37"/>
      <c r="C4" s="39"/>
      <c r="D4" s="39"/>
      <c r="E4" s="39"/>
      <c r="F4" s="39"/>
      <c r="G4" s="39"/>
      <c r="H4" s="39"/>
      <c r="I4" s="39"/>
      <c r="J4" s="39"/>
      <c r="K4" s="39"/>
      <c r="L4" s="2" t="s">
        <v>6</v>
      </c>
      <c r="M4" s="2" t="s">
        <v>14</v>
      </c>
      <c r="N4" s="2" t="s">
        <v>10</v>
      </c>
      <c r="O4" s="41"/>
    </row>
    <row r="5" spans="1:15" s="12" customFormat="1" ht="112.5" x14ac:dyDescent="0.15">
      <c r="A5" s="8"/>
      <c r="B5" s="13" t="s">
        <v>22</v>
      </c>
      <c r="C5" s="9" t="s">
        <v>33</v>
      </c>
      <c r="D5" s="3">
        <v>44279</v>
      </c>
      <c r="E5" s="10" t="s">
        <v>30</v>
      </c>
      <c r="F5" s="7">
        <v>1010005018655</v>
      </c>
      <c r="G5" s="10" t="s">
        <v>31</v>
      </c>
      <c r="H5" s="14">
        <v>26290000</v>
      </c>
      <c r="I5" s="14">
        <v>26290000</v>
      </c>
      <c r="J5" s="42">
        <f>I5/H5</f>
        <v>1</v>
      </c>
      <c r="K5" s="11" t="s">
        <v>23</v>
      </c>
      <c r="L5" s="5" t="s">
        <v>21</v>
      </c>
      <c r="M5" s="5" t="s">
        <v>19</v>
      </c>
      <c r="N5" s="6" t="s">
        <v>24</v>
      </c>
      <c r="O5" s="16"/>
    </row>
    <row r="6" spans="1:15" s="12" customFormat="1" ht="180.75" customHeight="1" x14ac:dyDescent="0.15">
      <c r="A6" s="8"/>
      <c r="B6" s="13" t="s">
        <v>32</v>
      </c>
      <c r="C6" s="9" t="s">
        <v>25</v>
      </c>
      <c r="D6" s="3">
        <v>44279</v>
      </c>
      <c r="E6" s="10" t="s">
        <v>26</v>
      </c>
      <c r="F6" s="7">
        <v>9010005000135</v>
      </c>
      <c r="G6" s="10" t="s">
        <v>27</v>
      </c>
      <c r="H6" s="14">
        <v>9339000</v>
      </c>
      <c r="I6" s="14">
        <v>9339000</v>
      </c>
      <c r="J6" s="15">
        <f>I6/H6</f>
        <v>1</v>
      </c>
      <c r="K6" s="11" t="s">
        <v>23</v>
      </c>
      <c r="L6" s="4" t="s">
        <v>21</v>
      </c>
      <c r="M6" s="5" t="s">
        <v>19</v>
      </c>
      <c r="N6" s="6" t="s">
        <v>20</v>
      </c>
      <c r="O6" s="16"/>
    </row>
    <row r="7" spans="1:15" s="17" customFormat="1" ht="191.25" customHeight="1" thickBot="1" x14ac:dyDescent="0.2">
      <c r="A7" s="8"/>
      <c r="B7" s="18" t="s">
        <v>28</v>
      </c>
      <c r="C7" s="19" t="s">
        <v>29</v>
      </c>
      <c r="D7" s="20">
        <v>44286</v>
      </c>
      <c r="E7" s="21" t="s">
        <v>26</v>
      </c>
      <c r="F7" s="22">
        <v>9010005000135</v>
      </c>
      <c r="G7" s="21" t="s">
        <v>27</v>
      </c>
      <c r="H7" s="23">
        <v>39446000</v>
      </c>
      <c r="I7" s="23">
        <v>39446000</v>
      </c>
      <c r="J7" s="24">
        <f>I7/H7</f>
        <v>1</v>
      </c>
      <c r="K7" s="25" t="s">
        <v>23</v>
      </c>
      <c r="L7" s="26" t="s">
        <v>21</v>
      </c>
      <c r="M7" s="27" t="s">
        <v>19</v>
      </c>
      <c r="N7" s="28" t="s">
        <v>20</v>
      </c>
      <c r="O7" s="29"/>
    </row>
    <row r="8" spans="1:15" x14ac:dyDescent="0.15">
      <c r="B8" s="1" t="s">
        <v>11</v>
      </c>
    </row>
    <row r="9" spans="1:15" x14ac:dyDescent="0.15">
      <c r="B9" s="1" t="s">
        <v>13</v>
      </c>
    </row>
  </sheetData>
  <autoFilter ref="A4:O9">
    <sortState ref="A6:O10">
      <sortCondition ref="D4:D10"/>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5">
    <dataValidation type="list" allowBlank="1" showInputMessage="1" showErrorMessage="1" sqref="M6:M7">
      <formula1>$M$11:$M$12</formula1>
    </dataValidation>
    <dataValidation type="list" allowBlank="1" showInputMessage="1" showErrorMessage="1" sqref="L6:L7">
      <formula1>$L$11:$L$14</formula1>
    </dataValidation>
    <dataValidation type="list" showDropDown="1" showInputMessage="1" showErrorMessage="1" sqref="L14">
      <formula1>$L$13:$L$17</formula1>
    </dataValidation>
    <dataValidation type="list" allowBlank="1" showInputMessage="1" showErrorMessage="1" sqref="M5">
      <formula1>$M$13:$M$14</formula1>
    </dataValidation>
    <dataValidation type="list" allowBlank="1" showInputMessage="1" showErrorMessage="1" sqref="L5">
      <formula1>$L$13:$L$16</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2021-01-21T13:12:29Z</cp:lastPrinted>
  <dcterms:created xsi:type="dcterms:W3CDTF">2010-08-24T08:00:05Z</dcterms:created>
  <dcterms:modified xsi:type="dcterms:W3CDTF">2021-05-11T01:33:28Z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2021-02-16T01:58:14Z</vt:filetime>
  </property>
</Properties>
</file>