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Sheet1" sheetId="1" r:id="rId1"/>
  </sheets>
  <definedNames/>
  <calcPr fullCalcOnLoad="1"/>
</workbook>
</file>

<file path=xl/sharedStrings.xml><?xml version="1.0" encoding="utf-8"?>
<sst xmlns="http://schemas.openxmlformats.org/spreadsheetml/2006/main" count="53" uniqueCount="34">
  <si>
    <t>会社名</t>
  </si>
  <si>
    <t>３．フレックストラベラー制度に関する情報</t>
  </si>
  <si>
    <t>日本エアコミューター</t>
  </si>
  <si>
    <t>搭乗できた旅客数
(全輸送人員）</t>
  </si>
  <si>
    <t>搭乗できなかった旅客数
（不足座席数－自主協力旅客数）</t>
  </si>
  <si>
    <t>日本トランスオーシャン航空</t>
  </si>
  <si>
    <t>フレックストラベラー制度の状況</t>
  </si>
  <si>
    <t>「フレックストラベラー制度」について</t>
  </si>
  <si>
    <t>○制度の趣旨</t>
  </si>
  <si>
    <t>　オーバーセールス（搭乗手続に来た予約客の数が提供座席数を上回る結果、座席を提供できない予約客が発生すること）発生時における旅客の取扱いに関する統一的な手続を定めることによって、オーバーセールスに対する公平かつ円滑な解決を実現し、利用者利便の向上を図るものである。</t>
  </si>
  <si>
    <t>○制度の概要</t>
  </si>
  <si>
    <t>不足座席数＝搭乗手続きに来た予約客の数－提供座席数</t>
  </si>
  <si>
    <t>自主協力旅客数とは、航空会社の募集に応じて、当初予定していた便への搭乗をとりやめた旅客の人数をいう。</t>
  </si>
  <si>
    <t>合計</t>
  </si>
  <si>
    <t>(注)１．</t>
  </si>
  <si>
    <t>２．</t>
  </si>
  <si>
    <t>北海道国際航空</t>
  </si>
  <si>
    <t>（１）オーバーセールスの発生が判明した時点で、自主的に予約便への搭乗を取りやめる旅客を航空会社が幅広く募集する。</t>
  </si>
  <si>
    <t>琉球エアーコミューター</t>
  </si>
  <si>
    <t xml:space="preserve">３．
</t>
  </si>
  <si>
    <r>
      <t>日本航空</t>
    </r>
    <r>
      <rPr>
        <sz val="7"/>
        <rFont val="ＭＳ Ｐゴシック"/>
        <family val="3"/>
      </rPr>
      <t>(注3)</t>
    </r>
  </si>
  <si>
    <r>
      <t>全日本空輸</t>
    </r>
    <r>
      <rPr>
        <sz val="7"/>
        <rFont val="ＭＳ Ｐゴシック"/>
        <family val="3"/>
      </rPr>
      <t>(注3)</t>
    </r>
  </si>
  <si>
    <r>
      <t>不足座席数</t>
    </r>
    <r>
      <rPr>
        <sz val="7"/>
        <rFont val="ＭＳ Ｐゴシック"/>
        <family val="3"/>
      </rPr>
      <t>（注1）</t>
    </r>
  </si>
  <si>
    <r>
      <t>自主協力旅客数</t>
    </r>
    <r>
      <rPr>
        <sz val="7"/>
        <rFont val="ＭＳ Ｐゴシック"/>
        <family val="3"/>
      </rPr>
      <t>(注2)</t>
    </r>
  </si>
  <si>
    <t>（２） 募集に応じて搭乗を実際に取りやめる旅客に対して、一定の協力金等を航空会社が支払う。</t>
  </si>
  <si>
    <t>スカイネットアジア航空</t>
  </si>
  <si>
    <t>スターフライヤー</t>
  </si>
  <si>
    <t>フジドリームエアラインズ</t>
  </si>
  <si>
    <t>全輸送人員に対する搭乗
できなかった旅客の割合
（1万人あたり）</t>
  </si>
  <si>
    <t>全輸送人員に対する
不足座席数の割合
（1万人あたり）</t>
  </si>
  <si>
    <t>H２３．４～６</t>
  </si>
  <si>
    <t>Ｈ２２．４～６</t>
  </si>
  <si>
    <t>『日本航空』は、日本航空、ジャルエクスプレス、ジェイエアの合計、また、『全日本空輸』は、全日本空輸、エアーニッポン、ANAウイングスの合計。</t>
  </si>
  <si>
    <t>未発生</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</si>
</sst>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Red]\-#,##0.0"/>
    <numFmt numFmtId="180" formatCode="0.000_ "/>
    <numFmt numFmtId="181" formatCode="0_);[Red]\(0\)"/>
    <numFmt numFmtId="182" formatCode="#,##0_);[Red]\(#,##0\)"/>
    <numFmt numFmtId="183" formatCode="0_ "/>
    <numFmt numFmtId="184" formatCode="0_);\(0\)"/>
    <numFmt numFmtId="185" formatCode="&quot;¥&quot;#,##0;[Red]&quot;¥&quot;#,##0"/>
    <numFmt numFmtId="186" formatCode="0.0%"/>
    <numFmt numFmtId="187" formatCode="&quot;¥&quot;#,##0_);[Red]\(&quot;¥&quot;#,##0\)"/>
    <numFmt numFmtId="188" formatCode="0.0_);[Red]\(0.0\)"/>
    <numFmt numFmtId="189" formatCode="&quot;¥&quot;#,##0.0;&quot;¥&quot;\-#,##0.0"/>
    <numFmt numFmtId="190" formatCode="0.0000_ "/>
    <numFmt numFmtId="191" formatCode="0.000_);[Red]\(0.000\)"/>
    <numFmt numFmtId="192" formatCode="0.00_);[Red]\(0.00\)"/>
    <numFmt numFmtId="193" formatCode="\(#,###"/>
    <numFmt numFmtId="194" formatCode="#,###\)"/>
    <numFmt numFmtId="195" formatCode="0.000%"/>
    <numFmt numFmtId="196" formatCode="\(0"/>
    <numFmt numFmtId="197" formatCode="\(#,##0"/>
    <numFmt numFmtId="198" formatCode="\(0,000\)"/>
    <numFmt numFmtId="199" formatCode="\(#,###\)"/>
    <numFmt numFmtId="200" formatCode="\(##,##0"/>
    <numFmt numFmtId="201" formatCode="#,##0.000_ ;[Red]\-#,##0.000\ "/>
    <numFmt numFmtId="202" formatCode="#,##0.000_);[Red]\(#,##0.000\)"/>
    <numFmt numFmtId="203" formatCode="&quot;Yes&quot;;&quot;Yes&quot;;&quot;No&quot;"/>
    <numFmt numFmtId="204" formatCode="&quot;True&quot;;&quot;True&quot;;&quot;False&quot;"/>
    <numFmt numFmtId="205" formatCode="&quot;On&quot;;&quot;On&quot;;&quot;Off&quot;"/>
    <numFmt numFmtId="206" formatCode="#,##0.00_);[Red]\(#,##0.00\)"/>
    <numFmt numFmtId="207" formatCode="#,##0.00_ ;[Red]\-#,##0.00\ "/>
  </numFmts>
  <fonts count="46">
    <font>
      <sz val="11"/>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6"/>
      <name val="ＭＳ Ｐゴシック"/>
      <family val="3"/>
    </font>
    <font>
      <u val="single"/>
      <sz val="11"/>
      <name val="ＭＳ Ｐゴシック"/>
      <family val="3"/>
    </font>
    <font>
      <b/>
      <u val="single"/>
      <sz val="11"/>
      <name val="ＭＳ Ｐゴシック"/>
      <family val="3"/>
    </font>
    <font>
      <sz val="9"/>
      <name val="ＭＳ Ｐゴシック"/>
      <family val="3"/>
    </font>
    <font>
      <sz val="8"/>
      <name val="ＭＳ Ｐゴシック"/>
      <family val="3"/>
    </font>
    <font>
      <sz val="7"/>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medium"/>
      <top style="hair"/>
      <bottom style="thin"/>
    </border>
    <border>
      <left style="thin"/>
      <right style="thin"/>
      <top style="hair"/>
      <bottom style="thin"/>
    </border>
    <border>
      <left style="medium"/>
      <right style="thin"/>
      <top>
        <color indexed="63"/>
      </top>
      <bottom style="hair"/>
    </border>
    <border>
      <left style="thin"/>
      <right style="thin"/>
      <top>
        <color indexed="63"/>
      </top>
      <bottom style="hair"/>
    </border>
    <border>
      <left style="thin"/>
      <right style="thin"/>
      <top style="hair"/>
      <bottom>
        <color indexed="63"/>
      </bottom>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style="hair"/>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hair"/>
      <bottom style="medium"/>
    </border>
    <border>
      <left style="thin"/>
      <right style="medium"/>
      <top style="double"/>
      <bottom>
        <color indexed="63"/>
      </bottom>
    </border>
    <border>
      <left style="medium"/>
      <right style="thin"/>
      <top style="double"/>
      <bottom style="hair"/>
    </border>
    <border>
      <left style="thin"/>
      <right style="thin"/>
      <top style="double"/>
      <bottom style="hair"/>
    </border>
    <border>
      <left style="thin"/>
      <right style="thin"/>
      <top style="double"/>
      <bottom>
        <color indexed="63"/>
      </bottom>
    </border>
    <border>
      <left style="thin"/>
      <right style="medium"/>
      <top style="thin"/>
      <bottom style="hair"/>
    </border>
    <border>
      <left style="medium"/>
      <right style="thin"/>
      <top style="thin"/>
      <bottom style="hair"/>
    </border>
    <border>
      <left style="thin"/>
      <right style="thin"/>
      <top style="thin"/>
      <bottom style="hair"/>
    </border>
    <border>
      <left style="thin"/>
      <right style="thin"/>
      <top style="thin"/>
      <bottom>
        <color indexed="63"/>
      </bottom>
    </border>
    <border>
      <left style="medium"/>
      <right style="thin"/>
      <top style="thin"/>
      <bottom>
        <color indexed="63"/>
      </bottom>
    </border>
    <border>
      <left style="thin"/>
      <right style="medium"/>
      <top>
        <color indexed="63"/>
      </top>
      <bottom style="hair"/>
    </border>
    <border>
      <left style="thin"/>
      <right style="thin"/>
      <top style="medium"/>
      <bottom style="hair"/>
    </border>
    <border>
      <left>
        <color indexed="63"/>
      </left>
      <right>
        <color indexed="63"/>
      </right>
      <top style="thin"/>
      <bottom>
        <color indexed="63"/>
      </bottom>
    </border>
    <border>
      <left style="medium"/>
      <right style="thin"/>
      <top style="medium"/>
      <bottom style="hair"/>
    </border>
    <border>
      <left>
        <color indexed="63"/>
      </left>
      <right style="thin"/>
      <top style="hair"/>
      <bottom>
        <color indexed="63"/>
      </bottom>
    </border>
    <border>
      <left style="thin"/>
      <right>
        <color indexed="63"/>
      </right>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thin"/>
      <top style="thin"/>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medium"/>
      <top style="thin"/>
      <bottom style="double"/>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96">
    <xf numFmtId="0" fontId="0" fillId="0" borderId="0" xfId="0" applyAlignment="1">
      <alignment/>
    </xf>
    <xf numFmtId="0" fontId="0"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indent="1"/>
    </xf>
    <xf numFmtId="0" fontId="6" fillId="0" borderId="0" xfId="0" applyFont="1" applyFill="1" applyAlignment="1">
      <alignment vertical="center"/>
    </xf>
    <xf numFmtId="0" fontId="5" fillId="0" borderId="0" xfId="0" applyFont="1" applyAlignment="1">
      <alignment horizontal="left" vertical="center" indent="1"/>
    </xf>
    <xf numFmtId="0" fontId="0" fillId="0" borderId="0" xfId="0" applyAlignment="1">
      <alignment horizontal="left" vertical="center" indent="2"/>
    </xf>
    <xf numFmtId="0" fontId="7" fillId="0" borderId="0" xfId="0" applyFont="1" applyFill="1" applyAlignment="1">
      <alignment vertical="center"/>
    </xf>
    <xf numFmtId="0" fontId="7" fillId="0" borderId="0" xfId="0" applyFont="1" applyFill="1" applyAlignment="1">
      <alignment horizontal="right" vertical="center"/>
    </xf>
    <xf numFmtId="0" fontId="10" fillId="0" borderId="0" xfId="0" applyFont="1" applyFill="1" applyAlignment="1">
      <alignment vertical="top"/>
    </xf>
    <xf numFmtId="49" fontId="7" fillId="0" borderId="0" xfId="0" applyNumberFormat="1" applyFont="1" applyFill="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1" fillId="0" borderId="14" xfId="49" applyNumberFormat="1" applyFont="1" applyFill="1" applyBorder="1" applyAlignment="1">
      <alignment horizontal="center" vertical="center"/>
    </xf>
    <xf numFmtId="182" fontId="11" fillId="0" borderId="15" xfId="49" applyNumberFormat="1" applyFont="1" applyFill="1" applyBorder="1" applyAlignment="1">
      <alignment horizontal="center" vertical="center"/>
    </xf>
    <xf numFmtId="206" fontId="11" fillId="0" borderId="16" xfId="49" applyNumberFormat="1" applyFont="1" applyFill="1" applyBorder="1" applyAlignment="1">
      <alignment horizontal="center" vertical="center"/>
    </xf>
    <xf numFmtId="0" fontId="7" fillId="0" borderId="17" xfId="0" applyFont="1" applyFill="1" applyBorder="1" applyAlignment="1">
      <alignment horizontal="center" vertical="center"/>
    </xf>
    <xf numFmtId="207" fontId="11" fillId="0" borderId="16" xfId="0" applyNumberFormat="1" applyFont="1" applyFill="1" applyBorder="1" applyAlignment="1">
      <alignment horizontal="center" vertical="center"/>
    </xf>
    <xf numFmtId="207" fontId="11" fillId="0" borderId="13" xfId="0" applyNumberFormat="1" applyFont="1" applyFill="1" applyBorder="1" applyAlignment="1">
      <alignment horizontal="center" vertical="center"/>
    </xf>
    <xf numFmtId="207" fontId="11" fillId="0" borderId="18" xfId="0" applyNumberFormat="1" applyFont="1" applyFill="1" applyBorder="1" applyAlignment="1">
      <alignment horizontal="center" vertical="center"/>
    </xf>
    <xf numFmtId="182" fontId="11" fillId="0" borderId="18" xfId="49" applyNumberFormat="1" applyFont="1" applyFill="1" applyBorder="1" applyAlignment="1">
      <alignment horizontal="center" vertical="center"/>
    </xf>
    <xf numFmtId="0" fontId="7" fillId="0" borderId="19" xfId="0" applyFont="1" applyFill="1" applyBorder="1" applyAlignment="1">
      <alignment horizontal="center" vertical="center"/>
    </xf>
    <xf numFmtId="182" fontId="11" fillId="0" borderId="20" xfId="0" applyNumberFormat="1" applyFont="1" applyFill="1" applyBorder="1" applyAlignment="1">
      <alignment horizontal="center" vertical="center"/>
    </xf>
    <xf numFmtId="182" fontId="11" fillId="0" borderId="13" xfId="49" applyNumberFormat="1" applyFont="1" applyFill="1" applyBorder="1" applyAlignment="1">
      <alignment horizontal="center" vertical="center"/>
    </xf>
    <xf numFmtId="182" fontId="11" fillId="0" borderId="21" xfId="49" applyNumberFormat="1" applyFont="1" applyFill="1" applyBorder="1" applyAlignment="1">
      <alignment horizontal="center" vertical="center"/>
    </xf>
    <xf numFmtId="182" fontId="11" fillId="0" borderId="22" xfId="49" applyNumberFormat="1" applyFont="1" applyFill="1" applyBorder="1" applyAlignment="1">
      <alignment horizontal="center" vertical="center"/>
    </xf>
    <xf numFmtId="182" fontId="11" fillId="0" borderId="23" xfId="49" applyNumberFormat="1" applyFont="1" applyFill="1" applyBorder="1" applyAlignment="1">
      <alignment horizontal="center" vertical="center"/>
    </xf>
    <xf numFmtId="182" fontId="11" fillId="0" borderId="20" xfId="49" applyNumberFormat="1" applyFont="1" applyFill="1" applyBorder="1" applyAlignment="1">
      <alignment horizontal="center" vertical="center"/>
    </xf>
    <xf numFmtId="182" fontId="11" fillId="0" borderId="18" xfId="0" applyNumberFormat="1" applyFont="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182" fontId="11" fillId="0" borderId="26" xfId="0" applyNumberFormat="1" applyFont="1" applyFill="1" applyBorder="1" applyAlignment="1">
      <alignment horizontal="center" vertical="center"/>
    </xf>
    <xf numFmtId="182" fontId="11" fillId="0" borderId="27" xfId="49" applyNumberFormat="1" applyFont="1" applyFill="1" applyBorder="1" applyAlignment="1">
      <alignment horizontal="center" vertical="center"/>
    </xf>
    <xf numFmtId="182" fontId="11" fillId="0" borderId="28" xfId="0" applyNumberFormat="1" applyFont="1" applyFill="1" applyBorder="1" applyAlignment="1">
      <alignment horizontal="center" vertical="center"/>
    </xf>
    <xf numFmtId="0" fontId="7" fillId="0" borderId="29" xfId="0" applyFont="1" applyFill="1" applyBorder="1" applyAlignment="1">
      <alignment horizontal="center" vertical="center"/>
    </xf>
    <xf numFmtId="182" fontId="11" fillId="0" borderId="30" xfId="49" applyNumberFormat="1" applyFont="1" applyFill="1" applyBorder="1" applyAlignment="1">
      <alignment horizontal="center" vertical="center"/>
    </xf>
    <xf numFmtId="182" fontId="11" fillId="0" borderId="31" xfId="49" applyNumberFormat="1" applyFont="1" applyFill="1" applyBorder="1" applyAlignment="1">
      <alignment horizontal="center" vertical="center"/>
    </xf>
    <xf numFmtId="207" fontId="11" fillId="0" borderId="32" xfId="0" applyNumberFormat="1" applyFont="1" applyFill="1" applyBorder="1" applyAlignment="1">
      <alignment horizontal="center" vertical="center"/>
    </xf>
    <xf numFmtId="182" fontId="11" fillId="0" borderId="32" xfId="49" applyNumberFormat="1" applyFont="1" applyFill="1" applyBorder="1" applyAlignment="1">
      <alignment horizontal="center" vertical="center"/>
    </xf>
    <xf numFmtId="207" fontId="11" fillId="0" borderId="31" xfId="0" applyNumberFormat="1" applyFont="1" applyFill="1" applyBorder="1" applyAlignment="1">
      <alignment horizontal="center" vertical="center"/>
    </xf>
    <xf numFmtId="182" fontId="11" fillId="0" borderId="33" xfId="49"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1" fillId="0" borderId="31" xfId="0" applyNumberFormat="1" applyFont="1" applyFill="1" applyBorder="1" applyAlignment="1">
      <alignment horizontal="center" vertical="center"/>
    </xf>
    <xf numFmtId="0" fontId="7" fillId="0" borderId="34" xfId="0" applyFont="1" applyFill="1" applyBorder="1" applyAlignment="1">
      <alignment horizontal="center" vertical="center"/>
    </xf>
    <xf numFmtId="182" fontId="11" fillId="0" borderId="35" xfId="0" applyNumberFormat="1" applyFont="1" applyFill="1" applyBorder="1" applyAlignment="1">
      <alignment horizontal="center" vertical="center"/>
    </xf>
    <xf numFmtId="49" fontId="7" fillId="0" borderId="0" xfId="0" applyNumberFormat="1" applyFont="1" applyFill="1" applyAlignment="1">
      <alignment horizontal="right" vertical="top" wrapTex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182" fontId="11" fillId="0" borderId="0" xfId="0" applyNumberFormat="1" applyFont="1" applyFill="1" applyBorder="1" applyAlignment="1">
      <alignment horizontal="center" vertical="center"/>
    </xf>
    <xf numFmtId="0" fontId="7" fillId="0" borderId="0" xfId="0" applyFont="1" applyFill="1" applyBorder="1" applyAlignment="1">
      <alignment vertical="center"/>
    </xf>
    <xf numFmtId="206" fontId="11" fillId="0" borderId="36" xfId="49" applyNumberFormat="1" applyFont="1" applyFill="1" applyBorder="1" applyAlignment="1">
      <alignment horizontal="center" vertical="center"/>
    </xf>
    <xf numFmtId="182" fontId="11" fillId="0" borderId="36" xfId="0" applyNumberFormat="1" applyFont="1" applyFill="1" applyBorder="1" applyAlignment="1">
      <alignment horizontal="center" vertical="center"/>
    </xf>
    <xf numFmtId="207" fontId="11" fillId="0" borderId="36" xfId="0" applyNumberFormat="1" applyFont="1" applyFill="1" applyBorder="1" applyAlignment="1">
      <alignment horizontal="center" vertical="center"/>
    </xf>
    <xf numFmtId="182" fontId="11" fillId="0" borderId="37" xfId="0" applyNumberFormat="1" applyFont="1" applyFill="1" applyBorder="1" applyAlignment="1">
      <alignment horizontal="center" vertical="center"/>
    </xf>
    <xf numFmtId="182" fontId="11" fillId="0" borderId="38" xfId="0" applyNumberFormat="1" applyFont="1" applyFill="1" applyBorder="1" applyAlignment="1">
      <alignment horizontal="center" vertical="center"/>
    </xf>
    <xf numFmtId="207" fontId="11" fillId="0" borderId="35" xfId="0" applyNumberFormat="1" applyFont="1" applyFill="1" applyBorder="1" applyAlignment="1">
      <alignment horizontal="center" vertical="center"/>
    </xf>
    <xf numFmtId="206" fontId="11" fillId="0" borderId="35" xfId="49" applyNumberFormat="1" applyFont="1" applyFill="1" applyBorder="1" applyAlignment="1">
      <alignment horizontal="center" vertical="center"/>
    </xf>
    <xf numFmtId="207" fontId="11" fillId="0" borderId="15" xfId="0" applyNumberFormat="1" applyFont="1" applyFill="1" applyBorder="1" applyAlignment="1">
      <alignment horizontal="center" vertical="center"/>
    </xf>
    <xf numFmtId="207" fontId="11" fillId="0" borderId="27" xfId="0" applyNumberFormat="1" applyFont="1" applyFill="1" applyBorder="1" applyAlignment="1">
      <alignment horizontal="center" vertical="center"/>
    </xf>
    <xf numFmtId="207" fontId="11" fillId="0" borderId="39"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207" fontId="11" fillId="0" borderId="40" xfId="0" applyNumberFormat="1" applyFont="1" applyFill="1" applyBorder="1" applyAlignment="1">
      <alignment horizontal="center" vertical="center"/>
    </xf>
    <xf numFmtId="207" fontId="11" fillId="0" borderId="41" xfId="0" applyNumberFormat="1" applyFont="1" applyFill="1" applyBorder="1" applyAlignment="1">
      <alignment horizontal="center" vertical="center"/>
    </xf>
    <xf numFmtId="207" fontId="11" fillId="0" borderId="42" xfId="0" applyNumberFormat="1"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8"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18" xfId="0" applyFont="1" applyFill="1" applyBorder="1" applyAlignment="1">
      <alignment horizontal="center" vertical="center" shrinkToFit="1"/>
    </xf>
    <xf numFmtId="0" fontId="0" fillId="0" borderId="0" xfId="0" applyAlignment="1">
      <alignment horizontal="left" vertical="center" wrapText="1" indent="2"/>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38" fontId="11" fillId="0" borderId="47" xfId="49" applyFont="1" applyFill="1" applyBorder="1" applyAlignment="1">
      <alignment horizontal="center" vertical="center"/>
    </xf>
    <xf numFmtId="38" fontId="11" fillId="0" borderId="36" xfId="49" applyFont="1" applyFill="1" applyBorder="1" applyAlignment="1">
      <alignment horizontal="center" vertical="center"/>
    </xf>
    <xf numFmtId="38" fontId="11" fillId="0" borderId="48" xfId="49" applyFont="1" applyFill="1" applyBorder="1" applyAlignment="1">
      <alignment horizontal="center" vertical="center"/>
    </xf>
    <xf numFmtId="38" fontId="11" fillId="0" borderId="49" xfId="49" applyFont="1" applyFill="1" applyBorder="1" applyAlignment="1">
      <alignment horizontal="center" vertical="center"/>
    </xf>
    <xf numFmtId="38" fontId="11" fillId="0" borderId="50" xfId="49" applyFont="1" applyFill="1" applyBorder="1" applyAlignment="1">
      <alignment horizontal="center" vertical="center"/>
    </xf>
    <xf numFmtId="38" fontId="11" fillId="0" borderId="51" xfId="49" applyFont="1" applyFill="1" applyBorder="1" applyAlignment="1">
      <alignment horizontal="center" vertical="center"/>
    </xf>
    <xf numFmtId="0" fontId="7" fillId="0" borderId="0" xfId="0" applyFont="1" applyFill="1" applyAlignment="1">
      <alignment vertical="top" wrapText="1"/>
    </xf>
    <xf numFmtId="0" fontId="7" fillId="0" borderId="4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85725" cy="209550"/>
    <xdr:sp fLocksText="0">
      <xdr:nvSpPr>
        <xdr:cNvPr id="1" name="Text Box 1"/>
        <xdr:cNvSpPr txBox="1">
          <a:spLocks noChangeArrowheads="1"/>
        </xdr:cNvSpPr>
      </xdr:nvSpPr>
      <xdr:spPr>
        <a:xfrm>
          <a:off x="1590675" y="15621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85" zoomScaleNormal="85" zoomScalePageLayoutView="0" workbookViewId="0" topLeftCell="A4">
      <selection activeCell="I31" sqref="I31"/>
    </sheetView>
  </sheetViews>
  <sheetFormatPr defaultColWidth="18.75390625" defaultRowHeight="21" customHeight="1"/>
  <cols>
    <col min="1" max="1" width="20.875" style="1" customWidth="1"/>
    <col min="2" max="2" width="16.625" style="1" customWidth="1"/>
    <col min="3" max="16384" width="18.75390625" style="1" customWidth="1"/>
  </cols>
  <sheetData>
    <row r="1" ht="21" customHeight="1">
      <c r="A1" s="9" t="s">
        <v>1</v>
      </c>
    </row>
    <row r="2" s="2" customFormat="1" ht="12.75" customHeight="1">
      <c r="A2" s="5" t="s">
        <v>7</v>
      </c>
    </row>
    <row r="3" s="2" customFormat="1" ht="12.75" customHeight="1">
      <c r="A3" s="3" t="s">
        <v>8</v>
      </c>
    </row>
    <row r="4" spans="1:8" s="2" customFormat="1" ht="30.75" customHeight="1">
      <c r="A4" s="76" t="s">
        <v>9</v>
      </c>
      <c r="B4" s="76"/>
      <c r="C4" s="76"/>
      <c r="D4" s="76"/>
      <c r="E4" s="76"/>
      <c r="F4" s="76"/>
      <c r="G4" s="76"/>
      <c r="H4" s="76"/>
    </row>
    <row r="5" s="2" customFormat="1" ht="6" customHeight="1"/>
    <row r="6" s="2" customFormat="1" ht="12.75" customHeight="1">
      <c r="A6" s="3" t="s">
        <v>10</v>
      </c>
    </row>
    <row r="7" spans="1:8" s="2" customFormat="1" ht="13.5" customHeight="1">
      <c r="A7" s="6" t="s">
        <v>17</v>
      </c>
      <c r="B7" s="6"/>
      <c r="C7" s="6"/>
      <c r="D7" s="6"/>
      <c r="E7" s="6"/>
      <c r="F7" s="6"/>
      <c r="G7" s="6"/>
      <c r="H7" s="6"/>
    </row>
    <row r="8" spans="1:8" s="2" customFormat="1" ht="13.5" customHeight="1">
      <c r="A8" s="76" t="s">
        <v>24</v>
      </c>
      <c r="B8" s="76"/>
      <c r="C8" s="76"/>
      <c r="D8" s="76"/>
      <c r="E8" s="76"/>
      <c r="F8" s="76"/>
      <c r="G8" s="76"/>
      <c r="H8" s="76"/>
    </row>
    <row r="9" ht="16.5" customHeight="1">
      <c r="A9" s="4" t="s">
        <v>6</v>
      </c>
    </row>
    <row r="10" spans="1:8" s="7" customFormat="1" ht="13.5" customHeight="1">
      <c r="A10" s="91" t="s">
        <v>0</v>
      </c>
      <c r="B10" s="92"/>
      <c r="C10" s="68" t="s">
        <v>22</v>
      </c>
      <c r="D10" s="11"/>
      <c r="E10" s="12"/>
      <c r="F10" s="86" t="s">
        <v>3</v>
      </c>
      <c r="G10" s="77" t="s">
        <v>29</v>
      </c>
      <c r="H10" s="77" t="s">
        <v>28</v>
      </c>
    </row>
    <row r="11" spans="1:8" s="7" customFormat="1" ht="13.5" customHeight="1">
      <c r="A11" s="91"/>
      <c r="B11" s="92"/>
      <c r="C11" s="69"/>
      <c r="D11" s="86" t="s">
        <v>23</v>
      </c>
      <c r="E11" s="89" t="s">
        <v>4</v>
      </c>
      <c r="F11" s="86"/>
      <c r="G11" s="77"/>
      <c r="H11" s="77"/>
    </row>
    <row r="12" spans="1:8" s="7" customFormat="1" ht="13.5" customHeight="1" thickBot="1">
      <c r="A12" s="93"/>
      <c r="B12" s="94"/>
      <c r="C12" s="70"/>
      <c r="D12" s="88"/>
      <c r="E12" s="90"/>
      <c r="F12" s="87"/>
      <c r="G12" s="78"/>
      <c r="H12" s="78"/>
    </row>
    <row r="13" spans="1:8" s="7" customFormat="1" ht="13.5" customHeight="1" thickTop="1">
      <c r="A13" s="73" t="s">
        <v>20</v>
      </c>
      <c r="B13" s="32" t="s">
        <v>30</v>
      </c>
      <c r="C13" s="33">
        <v>568</v>
      </c>
      <c r="D13" s="34">
        <v>493</v>
      </c>
      <c r="E13" s="34">
        <v>75</v>
      </c>
      <c r="F13" s="35">
        <v>5106735</v>
      </c>
      <c r="G13" s="60">
        <f aca="true" t="shared" si="0" ref="G13:G19">C13/F13*10000</f>
        <v>1.1122566571400319</v>
      </c>
      <c r="H13" s="21">
        <f>E13/F13*10000</f>
        <v>0.14686487550264504</v>
      </c>
    </row>
    <row r="14" spans="1:8" s="7" customFormat="1" ht="13.5" customHeight="1">
      <c r="A14" s="74"/>
      <c r="B14" s="13" t="s">
        <v>31</v>
      </c>
      <c r="C14" s="24">
        <v>409</v>
      </c>
      <c r="D14" s="25">
        <v>326</v>
      </c>
      <c r="E14" s="25">
        <v>83</v>
      </c>
      <c r="F14" s="14">
        <v>7410244</v>
      </c>
      <c r="G14" s="59">
        <f t="shared" si="0"/>
        <v>0.5519386406169622</v>
      </c>
      <c r="H14" s="20">
        <f aca="true" t="shared" si="1" ref="H14:H28">E14/F14*10000</f>
        <v>0.11200710799806322</v>
      </c>
    </row>
    <row r="15" spans="1:8" s="7" customFormat="1" ht="13.5" customHeight="1">
      <c r="A15" s="71" t="s">
        <v>21</v>
      </c>
      <c r="B15" s="36" t="s">
        <v>30</v>
      </c>
      <c r="C15" s="37">
        <v>1261</v>
      </c>
      <c r="D15" s="22">
        <v>1106</v>
      </c>
      <c r="E15" s="22">
        <v>155</v>
      </c>
      <c r="F15" s="38">
        <v>7708640</v>
      </c>
      <c r="G15" s="39">
        <f t="shared" si="0"/>
        <v>1.6358268125116753</v>
      </c>
      <c r="H15" s="41">
        <f t="shared" si="1"/>
        <v>0.20107308163307666</v>
      </c>
    </row>
    <row r="16" spans="1:8" s="7" customFormat="1" ht="13.5" customHeight="1">
      <c r="A16" s="72"/>
      <c r="B16" s="23" t="s">
        <v>31</v>
      </c>
      <c r="C16" s="29">
        <v>1233</v>
      </c>
      <c r="D16" s="25">
        <v>1083</v>
      </c>
      <c r="E16" s="25">
        <v>150</v>
      </c>
      <c r="F16" s="25">
        <v>9020587</v>
      </c>
      <c r="G16" s="20">
        <f t="shared" si="0"/>
        <v>1.3668733531420958</v>
      </c>
      <c r="H16" s="21">
        <f t="shared" si="1"/>
        <v>0.16628629600268807</v>
      </c>
    </row>
    <row r="17" spans="1:8" s="7" customFormat="1" ht="13.5" customHeight="1">
      <c r="A17" s="71" t="s">
        <v>5</v>
      </c>
      <c r="B17" s="36" t="s">
        <v>30</v>
      </c>
      <c r="C17" s="62">
        <v>1</v>
      </c>
      <c r="D17" s="63">
        <v>1</v>
      </c>
      <c r="E17" s="63">
        <v>0</v>
      </c>
      <c r="F17" s="64">
        <v>563330</v>
      </c>
      <c r="G17" s="39">
        <f t="shared" si="0"/>
        <v>0.017751584328901355</v>
      </c>
      <c r="H17" s="39">
        <f t="shared" si="1"/>
        <v>0</v>
      </c>
    </row>
    <row r="18" spans="1:8" s="7" customFormat="1" ht="13.5" customHeight="1">
      <c r="A18" s="72"/>
      <c r="B18" s="23" t="s">
        <v>31</v>
      </c>
      <c r="C18" s="27">
        <v>24</v>
      </c>
      <c r="D18" s="28">
        <v>11</v>
      </c>
      <c r="E18" s="28">
        <v>13</v>
      </c>
      <c r="F18" s="14">
        <v>552907</v>
      </c>
      <c r="G18" s="20">
        <f t="shared" si="0"/>
        <v>0.43406938237352755</v>
      </c>
      <c r="H18" s="20">
        <f t="shared" si="1"/>
        <v>0.23512091545232744</v>
      </c>
    </row>
    <row r="19" spans="1:8" s="7" customFormat="1" ht="13.5" customHeight="1">
      <c r="A19" s="71" t="s">
        <v>16</v>
      </c>
      <c r="B19" s="36" t="s">
        <v>30</v>
      </c>
      <c r="C19" s="37">
        <v>10</v>
      </c>
      <c r="D19" s="40">
        <v>10</v>
      </c>
      <c r="E19" s="38">
        <v>0</v>
      </c>
      <c r="F19" s="38">
        <v>400375</v>
      </c>
      <c r="G19" s="39">
        <f t="shared" si="0"/>
        <v>0.24976584452076178</v>
      </c>
      <c r="H19" s="39">
        <f t="shared" si="1"/>
        <v>0</v>
      </c>
    </row>
    <row r="20" spans="1:8" s="7" customFormat="1" ht="13.5" customHeight="1">
      <c r="A20" s="72"/>
      <c r="B20" s="23" t="s">
        <v>31</v>
      </c>
      <c r="C20" s="26">
        <v>69</v>
      </c>
      <c r="D20" s="25">
        <v>69</v>
      </c>
      <c r="E20" s="22">
        <v>0</v>
      </c>
      <c r="F20" s="28">
        <v>386324</v>
      </c>
      <c r="G20" s="20">
        <f aca="true" t="shared" si="2" ref="G20:G28">C20/F20*10000</f>
        <v>1.7860655822573799</v>
      </c>
      <c r="H20" s="20">
        <f t="shared" si="1"/>
        <v>0</v>
      </c>
    </row>
    <row r="21" spans="1:8" s="7" customFormat="1" ht="13.5" customHeight="1">
      <c r="A21" s="75" t="s">
        <v>18</v>
      </c>
      <c r="B21" s="36" t="s">
        <v>30</v>
      </c>
      <c r="C21" s="42">
        <v>4</v>
      </c>
      <c r="D21" s="40">
        <v>4</v>
      </c>
      <c r="E21" s="40">
        <v>0</v>
      </c>
      <c r="F21" s="40">
        <v>65586</v>
      </c>
      <c r="G21" s="39">
        <f t="shared" si="2"/>
        <v>0.6098862562132162</v>
      </c>
      <c r="H21" s="39">
        <f t="shared" si="1"/>
        <v>0</v>
      </c>
    </row>
    <row r="22" spans="1:8" s="7" customFormat="1" ht="13.5" customHeight="1">
      <c r="A22" s="75"/>
      <c r="B22" s="23" t="s">
        <v>31</v>
      </c>
      <c r="C22" s="65" t="s">
        <v>33</v>
      </c>
      <c r="D22" s="66"/>
      <c r="E22" s="66"/>
      <c r="F22" s="66"/>
      <c r="G22" s="66"/>
      <c r="H22" s="67"/>
    </row>
    <row r="23" spans="1:8" s="7" customFormat="1" ht="13.5" customHeight="1">
      <c r="A23" s="71" t="s">
        <v>2</v>
      </c>
      <c r="B23" s="36" t="s">
        <v>30</v>
      </c>
      <c r="C23" s="37">
        <v>19</v>
      </c>
      <c r="D23" s="38">
        <v>13</v>
      </c>
      <c r="E23" s="38">
        <v>6</v>
      </c>
      <c r="F23" s="38">
        <v>394420</v>
      </c>
      <c r="G23" s="41">
        <f t="shared" si="2"/>
        <v>0.4817199939151159</v>
      </c>
      <c r="H23" s="39">
        <f t="shared" si="1"/>
        <v>0.15212210334161555</v>
      </c>
    </row>
    <row r="24" spans="1:8" s="7" customFormat="1" ht="13.5" customHeight="1">
      <c r="A24" s="72"/>
      <c r="B24" s="23" t="s">
        <v>31</v>
      </c>
      <c r="C24" s="29">
        <v>26</v>
      </c>
      <c r="D24" s="25">
        <v>24</v>
      </c>
      <c r="E24" s="25">
        <v>2</v>
      </c>
      <c r="F24" s="22">
        <v>405483</v>
      </c>
      <c r="G24" s="21">
        <f t="shared" si="2"/>
        <v>0.641210605623417</v>
      </c>
      <c r="H24" s="20">
        <f t="shared" si="1"/>
        <v>0.049323892740262845</v>
      </c>
    </row>
    <row r="25" spans="1:8" s="7" customFormat="1" ht="13.5" customHeight="1">
      <c r="A25" s="71" t="s">
        <v>25</v>
      </c>
      <c r="B25" s="36" t="s">
        <v>30</v>
      </c>
      <c r="C25" s="15">
        <v>5</v>
      </c>
      <c r="D25" s="38">
        <v>1</v>
      </c>
      <c r="E25" s="16">
        <v>4</v>
      </c>
      <c r="F25" s="38">
        <v>233578</v>
      </c>
      <c r="G25" s="41">
        <f t="shared" si="2"/>
        <v>0.21406125576895085</v>
      </c>
      <c r="H25" s="21">
        <f t="shared" si="1"/>
        <v>0.17124900461516068</v>
      </c>
    </row>
    <row r="26" spans="1:8" s="7" customFormat="1" ht="13.5" customHeight="1">
      <c r="A26" s="72"/>
      <c r="B26" s="23" t="s">
        <v>31</v>
      </c>
      <c r="C26" s="29">
        <v>16</v>
      </c>
      <c r="D26" s="25">
        <v>15</v>
      </c>
      <c r="E26" s="22">
        <v>1</v>
      </c>
      <c r="F26" s="25">
        <v>211327</v>
      </c>
      <c r="G26" s="20">
        <f t="shared" si="2"/>
        <v>0.7571204815286262</v>
      </c>
      <c r="H26" s="20">
        <f t="shared" si="1"/>
        <v>0.04732003009553914</v>
      </c>
    </row>
    <row r="27" spans="1:8" s="7" customFormat="1" ht="13.5" customHeight="1">
      <c r="A27" s="75" t="s">
        <v>26</v>
      </c>
      <c r="B27" s="36" t="s">
        <v>30</v>
      </c>
      <c r="C27" s="15">
        <v>6</v>
      </c>
      <c r="D27" s="43">
        <v>6</v>
      </c>
      <c r="E27" s="44">
        <v>0</v>
      </c>
      <c r="F27" s="43">
        <v>240440</v>
      </c>
      <c r="G27" s="39">
        <f t="shared" si="2"/>
        <v>0.24954250540675427</v>
      </c>
      <c r="H27" s="41">
        <f t="shared" si="1"/>
        <v>0</v>
      </c>
    </row>
    <row r="28" spans="1:8" s="7" customFormat="1" ht="13.5" customHeight="1">
      <c r="A28" s="75"/>
      <c r="B28" s="23" t="s">
        <v>31</v>
      </c>
      <c r="C28" s="26">
        <v>12</v>
      </c>
      <c r="D28" s="30">
        <v>12</v>
      </c>
      <c r="E28" s="30">
        <v>0</v>
      </c>
      <c r="F28" s="30">
        <v>266254</v>
      </c>
      <c r="G28" s="61">
        <f t="shared" si="2"/>
        <v>0.45069745431054553</v>
      </c>
      <c r="H28" s="21">
        <f t="shared" si="1"/>
        <v>0</v>
      </c>
    </row>
    <row r="29" spans="1:8" s="7" customFormat="1" ht="13.5" customHeight="1">
      <c r="A29" s="71" t="s">
        <v>27</v>
      </c>
      <c r="B29" s="36" t="s">
        <v>30</v>
      </c>
      <c r="C29" s="79" t="s">
        <v>33</v>
      </c>
      <c r="D29" s="80"/>
      <c r="E29" s="80"/>
      <c r="F29" s="80"/>
      <c r="G29" s="80"/>
      <c r="H29" s="81"/>
    </row>
    <row r="30" spans="1:8" s="7" customFormat="1" ht="13.5" customHeight="1" thickBot="1">
      <c r="A30" s="75"/>
      <c r="B30" s="31" t="s">
        <v>31</v>
      </c>
      <c r="C30" s="82"/>
      <c r="D30" s="83"/>
      <c r="E30" s="83"/>
      <c r="F30" s="83"/>
      <c r="G30" s="83"/>
      <c r="H30" s="84"/>
    </row>
    <row r="31" spans="1:8" s="7" customFormat="1" ht="13.5" customHeight="1">
      <c r="A31" s="95" t="s">
        <v>13</v>
      </c>
      <c r="B31" s="45" t="s">
        <v>30</v>
      </c>
      <c r="C31" s="55">
        <f>C13+C15+C17+C19+C21+C23+C25+C27</f>
        <v>1874</v>
      </c>
      <c r="D31" s="46">
        <f>D13+D15+D17+D19+D21+D23+D25+D27</f>
        <v>1634</v>
      </c>
      <c r="E31" s="46">
        <f>E13+E15+E17+E19+E21+E23+E25+E27</f>
        <v>240</v>
      </c>
      <c r="F31" s="46">
        <f>F13+F15+F17+F19+F21+F23+F25+F27</f>
        <v>14713104</v>
      </c>
      <c r="G31" s="57">
        <f>C31/F31*10000</f>
        <v>1.2736945242825717</v>
      </c>
      <c r="H31" s="58">
        <f>E31/F31*10000</f>
        <v>0.16311989638624183</v>
      </c>
    </row>
    <row r="32" spans="1:8" s="7" customFormat="1" ht="13.5" customHeight="1">
      <c r="A32" s="72"/>
      <c r="B32" s="18" t="s">
        <v>31</v>
      </c>
      <c r="C32" s="24">
        <f>C14+C16+C18+C20+C24+C26+C28</f>
        <v>1789</v>
      </c>
      <c r="D32" s="14">
        <f>D14+D16+D18+D20+D22+D24+D26+D28</f>
        <v>1540</v>
      </c>
      <c r="E32" s="14">
        <f>E14+E16+E18+E20+E22+E24+E26+E28</f>
        <v>249</v>
      </c>
      <c r="F32" s="56">
        <f>F14+F16+F18+F20+F22+F24+F26+F28</f>
        <v>18253126</v>
      </c>
      <c r="G32" s="19">
        <f>C32/F32*10000</f>
        <v>0.9801060925125921</v>
      </c>
      <c r="H32" s="17">
        <f>E32/F32*10000</f>
        <v>0.13641498995843232</v>
      </c>
    </row>
    <row r="33" spans="1:8" s="7" customFormat="1" ht="13.5" customHeight="1">
      <c r="A33" s="48"/>
      <c r="B33" s="49"/>
      <c r="C33" s="50"/>
      <c r="D33" s="50"/>
      <c r="E33" s="53"/>
      <c r="F33" s="53"/>
      <c r="G33" s="54"/>
      <c r="H33" s="52"/>
    </row>
    <row r="34" spans="1:8" s="7" customFormat="1" ht="13.5" customHeight="1">
      <c r="A34" s="8" t="s">
        <v>14</v>
      </c>
      <c r="B34" s="7" t="s">
        <v>11</v>
      </c>
      <c r="F34" s="51"/>
      <c r="G34" s="51"/>
      <c r="H34" s="51"/>
    </row>
    <row r="35" spans="1:2" s="7" customFormat="1" ht="13.5" customHeight="1">
      <c r="A35" s="10" t="s">
        <v>15</v>
      </c>
      <c r="B35" s="7" t="s">
        <v>12</v>
      </c>
    </row>
    <row r="36" spans="1:8" ht="27.75" customHeight="1">
      <c r="A36" s="47" t="s">
        <v>19</v>
      </c>
      <c r="B36" s="85" t="s">
        <v>32</v>
      </c>
      <c r="C36" s="85"/>
      <c r="D36" s="85"/>
      <c r="E36" s="85"/>
      <c r="F36" s="85"/>
      <c r="G36" s="85"/>
      <c r="H36" s="85"/>
    </row>
    <row r="37" spans="1:2" ht="12.75" customHeight="1">
      <c r="A37" s="10"/>
      <c r="B37" s="7"/>
    </row>
  </sheetData>
  <sheetProtection/>
  <mergeCells count="22">
    <mergeCell ref="B36:H36"/>
    <mergeCell ref="F10:F12"/>
    <mergeCell ref="G10:G12"/>
    <mergeCell ref="D11:D12"/>
    <mergeCell ref="E11:E12"/>
    <mergeCell ref="A10:B12"/>
    <mergeCell ref="A31:A32"/>
    <mergeCell ref="A25:A26"/>
    <mergeCell ref="A27:A28"/>
    <mergeCell ref="A29:A30"/>
    <mergeCell ref="A4:H4"/>
    <mergeCell ref="A8:H8"/>
    <mergeCell ref="A23:A24"/>
    <mergeCell ref="A21:A22"/>
    <mergeCell ref="H10:H12"/>
    <mergeCell ref="C29:H30"/>
    <mergeCell ref="C22:H22"/>
    <mergeCell ref="C10:C12"/>
    <mergeCell ref="A15:A16"/>
    <mergeCell ref="A19:A20"/>
    <mergeCell ref="A17:A18"/>
    <mergeCell ref="A13:A14"/>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2011-08-08T06:23:13Z</cp:lastPrinted>
  <dcterms:created xsi:type="dcterms:W3CDTF">2002-05-29T10:20:55Z</dcterms:created>
  <dcterms:modified xsi:type="dcterms:W3CDTF">2011-08-31T00:23:50Z</dcterms:modified>
  <cp:category/>
  <cp:version/>
  <cp:contentType/>
  <cp:contentStatus/>
</cp:coreProperties>
</file>