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9\"/>
    </mc:Choice>
  </mc:AlternateContent>
  <xr:revisionPtr revIDLastSave="0" documentId="13_ncr:1_{2C61E555-199C-4C82-9807-B3838379F2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'6-5'!$A$1:$R$144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4" i="1" l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<sst xmlns="http://schemas.openxmlformats.org/spreadsheetml/2006/main" count="513" uniqueCount="194">
  <si>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</si>
  <si>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</si>
  <si>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</si>
  <si>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</si>
  <si>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</si>
  <si>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</si>
  <si>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</si>
  <si>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</si>
  <si>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</si>
  <si>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</si>
  <si>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</si>
  <si>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</si>
  <si>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</si>
  <si>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</si>
  <si>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</si>
  <si>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</si>
  <si>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</si>
  <si>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</si>
  <si>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</si>
  <si>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</si>
  <si>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</si>
  <si>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</si>
  <si>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</si>
  <si>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</si>
  <si>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</si>
  <si>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</si>
  <si>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</si>
  <si>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</si>
  <si>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</si>
  <si>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</si>
  <si>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</si>
  <si>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</si>
  <si>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</si>
  <si>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</si>
  <si>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</si>
  <si>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</si>
  <si>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</si>
  <si>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</si>
  <si>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宮城県</t>
  </si>
  <si>
    <t>仙台塩釜</t>
  </si>
  <si>
    <t>広島県</t>
  </si>
  <si>
    <t>広島</t>
  </si>
  <si>
    <t>三重県</t>
  </si>
  <si>
    <t>四日市</t>
  </si>
  <si>
    <t>新潟県</t>
  </si>
  <si>
    <t>新潟</t>
  </si>
  <si>
    <t>岡山県</t>
  </si>
  <si>
    <t>水島</t>
  </si>
  <si>
    <t>川崎</t>
  </si>
  <si>
    <t>鹿児島県</t>
  </si>
  <si>
    <t>鹿児島</t>
  </si>
  <si>
    <t>山口県</t>
  </si>
  <si>
    <t>徳山下松</t>
  </si>
  <si>
    <t>千葉県</t>
  </si>
  <si>
    <t>千葉</t>
  </si>
  <si>
    <t>香川県</t>
  </si>
  <si>
    <t>高松</t>
  </si>
  <si>
    <t>志布志</t>
  </si>
  <si>
    <t>愛媛県</t>
  </si>
  <si>
    <t>三島川之江</t>
  </si>
  <si>
    <t>福井県</t>
  </si>
  <si>
    <t>敦賀</t>
  </si>
  <si>
    <t>福山</t>
  </si>
  <si>
    <t>富山県</t>
  </si>
  <si>
    <t>伏木富山</t>
  </si>
  <si>
    <t>秋田県</t>
  </si>
  <si>
    <t>秋田</t>
  </si>
  <si>
    <t>石川県</t>
  </si>
  <si>
    <t>金沢</t>
  </si>
  <si>
    <t>新居浜</t>
  </si>
  <si>
    <t>石垣</t>
  </si>
  <si>
    <t>佐賀県</t>
  </si>
  <si>
    <t>伊万里</t>
  </si>
  <si>
    <t>大分県</t>
  </si>
  <si>
    <t>大分</t>
  </si>
  <si>
    <t>岩国</t>
  </si>
  <si>
    <t>三田尻中関</t>
  </si>
  <si>
    <t>両津</t>
  </si>
  <si>
    <t>平良</t>
  </si>
  <si>
    <t>青森県</t>
  </si>
  <si>
    <t>八戸</t>
  </si>
  <si>
    <t>松山</t>
  </si>
  <si>
    <t>石狩湾新</t>
  </si>
  <si>
    <t>下関</t>
  </si>
  <si>
    <t>東予</t>
  </si>
  <si>
    <t>茨城県</t>
  </si>
  <si>
    <t>茨城</t>
  </si>
  <si>
    <t>山形県</t>
  </si>
  <si>
    <t>酒田</t>
  </si>
  <si>
    <t>御前崎</t>
  </si>
  <si>
    <t>釧路</t>
  </si>
  <si>
    <t>堺泉北</t>
  </si>
  <si>
    <t>直江津</t>
  </si>
  <si>
    <t>鳥取県</t>
  </si>
  <si>
    <t>境</t>
  </si>
  <si>
    <t>今治</t>
  </si>
  <si>
    <t>福島県</t>
  </si>
  <si>
    <t>小名浜</t>
  </si>
  <si>
    <t>三河</t>
  </si>
  <si>
    <t>宮崎県</t>
  </si>
  <si>
    <t>細島</t>
  </si>
  <si>
    <t>宇部</t>
  </si>
  <si>
    <t>熊本県</t>
  </si>
  <si>
    <t>八代</t>
  </si>
  <si>
    <t>徳島県</t>
  </si>
  <si>
    <t>徳島小松島</t>
  </si>
  <si>
    <t>京都府</t>
  </si>
  <si>
    <t>舞鶴</t>
  </si>
  <si>
    <t>名瀬</t>
  </si>
  <si>
    <t>川内</t>
  </si>
  <si>
    <t>三池</t>
  </si>
  <si>
    <t>鹿島</t>
  </si>
  <si>
    <t>小樽</t>
  </si>
  <si>
    <t>熊本</t>
  </si>
  <si>
    <t>高知県</t>
  </si>
  <si>
    <t>高知</t>
  </si>
  <si>
    <t>姫路</t>
  </si>
  <si>
    <t>長崎県</t>
  </si>
  <si>
    <t>福江</t>
  </si>
  <si>
    <t>本部</t>
  </si>
  <si>
    <t>宮之浦(屋久島町)</t>
  </si>
  <si>
    <t>乙</t>
  </si>
  <si>
    <t>和泊</t>
  </si>
  <si>
    <t>岩手県</t>
  </si>
  <si>
    <t>釜石</t>
  </si>
  <si>
    <t>与論</t>
  </si>
  <si>
    <t>湾</t>
  </si>
  <si>
    <t>西之表</t>
  </si>
  <si>
    <t>神湊</t>
  </si>
  <si>
    <t>大竹</t>
  </si>
  <si>
    <t>室蘭</t>
  </si>
  <si>
    <t>函館</t>
  </si>
  <si>
    <t>長崎</t>
  </si>
  <si>
    <t>亀徳</t>
  </si>
  <si>
    <t>元町</t>
  </si>
  <si>
    <t>伊江</t>
  </si>
  <si>
    <t>島根県</t>
  </si>
  <si>
    <t>浜田</t>
  </si>
  <si>
    <t>和歌山県</t>
  </si>
  <si>
    <t>和歌山下津</t>
  </si>
  <si>
    <t>伊延</t>
  </si>
  <si>
    <t>新島</t>
  </si>
  <si>
    <t>東播磨</t>
  </si>
  <si>
    <t>二見</t>
  </si>
  <si>
    <t>大船渡</t>
  </si>
  <si>
    <t>運天</t>
  </si>
  <si>
    <t>岡田</t>
  </si>
  <si>
    <t>中城湾</t>
  </si>
  <si>
    <t>常滑</t>
  </si>
  <si>
    <t>南大東</t>
  </si>
  <si>
    <t>仲田</t>
  </si>
  <si>
    <t>下田</t>
  </si>
  <si>
    <t>坂手</t>
  </si>
  <si>
    <t>多良間</t>
  </si>
  <si>
    <t>前泊</t>
  </si>
  <si>
    <t>平土野</t>
  </si>
  <si>
    <t>北大東</t>
  </si>
  <si>
    <t>油津</t>
  </si>
  <si>
    <t>安房</t>
  </si>
  <si>
    <t>島間</t>
  </si>
  <si>
    <t>御蔵島</t>
  </si>
  <si>
    <t>兼城</t>
  </si>
  <si>
    <t>呉</t>
  </si>
  <si>
    <t>衣浦</t>
  </si>
  <si>
    <t>仲間</t>
  </si>
  <si>
    <t>神津島</t>
  </si>
  <si>
    <t>小浜</t>
  </si>
  <si>
    <t>利島</t>
  </si>
  <si>
    <t>小木</t>
  </si>
  <si>
    <t>沖</t>
  </si>
  <si>
    <t>青ヶ島</t>
  </si>
  <si>
    <t>波浮</t>
  </si>
  <si>
    <t>船浦</t>
  </si>
  <si>
    <t>竹富東</t>
  </si>
  <si>
    <t>硫黄島</t>
  </si>
  <si>
    <t>片泊</t>
  </si>
  <si>
    <t>宝島</t>
  </si>
  <si>
    <t>大里</t>
  </si>
  <si>
    <t>中之島</t>
  </si>
  <si>
    <t>八重根</t>
  </si>
  <si>
    <t>黒島</t>
  </si>
  <si>
    <t>詫間</t>
  </si>
  <si>
    <t>やすら浜</t>
  </si>
  <si>
    <t>南之浜</t>
  </si>
  <si>
    <t>切石</t>
  </si>
  <si>
    <t>座間味</t>
  </si>
  <si>
    <t>竹島</t>
  </si>
  <si>
    <t>厳原</t>
  </si>
  <si>
    <t>鳩間</t>
  </si>
  <si>
    <t>小宝島</t>
  </si>
  <si>
    <t>宇野</t>
  </si>
  <si>
    <t>瀬棚</t>
  </si>
  <si>
    <t>白老</t>
  </si>
  <si>
    <t>赤木名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</si>
</sst>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76" t="s">
        <v>1</v>
      </c>
      <c r="B5" s="62" t="s">
        <v>2</v>
      </c>
      <c r="C5" s="62"/>
      <c r="D5" s="62"/>
      <c r="E5" s="62"/>
      <c r="F5" s="73" t="s">
        <v>3</v>
      </c>
      <c r="G5" s="62" t="s">
        <v>4</v>
      </c>
      <c r="H5" s="62"/>
      <c r="I5" s="63"/>
      <c r="J5" s="79" t="s">
        <v>5</v>
      </c>
      <c r="K5" s="62"/>
      <c r="L5" s="63"/>
      <c r="M5" s="79" t="s">
        <v>6</v>
      </c>
      <c r="N5" s="62"/>
      <c r="O5" s="63"/>
      <c r="P5" s="79" t="s">
        <v>7</v>
      </c>
      <c r="Q5" s="62"/>
      <c r="R5" s="63"/>
    </row>
    <row r="6" spans="1:18" s="15" customFormat="1" ht="7.5" customHeight="1" x14ac:dyDescent="0.2">
      <c r="A6" s="77"/>
      <c r="B6" s="78"/>
      <c r="C6" s="78"/>
      <c r="D6" s="78"/>
      <c r="E6" s="78"/>
      <c r="F6" s="74"/>
      <c r="G6" s="64"/>
      <c r="H6" s="64"/>
      <c r="I6" s="65"/>
      <c r="J6" s="80"/>
      <c r="K6" s="64"/>
      <c r="L6" s="65"/>
      <c r="M6" s="80"/>
      <c r="N6" s="64"/>
      <c r="O6" s="65"/>
      <c r="P6" s="80"/>
      <c r="Q6" s="64"/>
      <c r="R6" s="65"/>
    </row>
    <row r="7" spans="1:18" s="15" customFormat="1" ht="7.5" customHeight="1" x14ac:dyDescent="0.2">
      <c r="A7" s="77"/>
      <c r="B7" s="60" t="s">
        <v>12</v>
      </c>
      <c r="C7" s="87" t="s">
        <v>13</v>
      </c>
      <c r="D7" s="60"/>
      <c r="E7" s="60" t="s">
        <v>14</v>
      </c>
      <c r="F7" s="74"/>
      <c r="G7" s="60" t="s">
        <v>8</v>
      </c>
      <c r="H7" s="66" t="s">
        <v>9</v>
      </c>
      <c r="I7" s="70" t="s">
        <v>10</v>
      </c>
      <c r="J7" s="68" t="s">
        <v>8</v>
      </c>
      <c r="K7" s="60" t="s">
        <v>9</v>
      </c>
      <c r="L7" s="70" t="s">
        <v>10</v>
      </c>
      <c r="M7" s="68" t="s">
        <v>8</v>
      </c>
      <c r="N7" s="60" t="s">
        <v>9</v>
      </c>
      <c r="O7" s="70" t="s">
        <v>10</v>
      </c>
      <c r="P7" s="85" t="s">
        <v>8</v>
      </c>
      <c r="Q7" s="81" t="s">
        <v>9</v>
      </c>
      <c r="R7" s="83" t="s">
        <v>10</v>
      </c>
    </row>
    <row r="8" spans="1:18" s="15" customFormat="1" ht="15" customHeight="1" thickBot="1" x14ac:dyDescent="0.25">
      <c r="A8" s="69"/>
      <c r="B8" s="61"/>
      <c r="C8" s="88"/>
      <c r="D8" s="61"/>
      <c r="E8" s="61"/>
      <c r="F8" s="75"/>
      <c r="G8" s="61"/>
      <c r="H8" s="67"/>
      <c r="I8" s="71"/>
      <c r="J8" s="69"/>
      <c r="K8" s="61"/>
      <c r="L8" s="71"/>
      <c r="M8" s="69"/>
      <c r="N8" s="61"/>
      <c r="O8" s="71"/>
      <c r="P8" s="86"/>
      <c r="Q8" s="82"/>
      <c r="R8" s="84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5007152.05</v>
      </c>
      <c r="G9" s="8">
        <f t="shared" ref="G9:G40" si="0" xml:space="preserve"> SUM( H9:I9)</f>
        <v>2128990.75</v>
      </c>
      <c r="H9" s="9">
        <v>934490.75</v>
      </c>
      <c r="I9" s="10">
        <v>1194500</v>
      </c>
      <c r="J9" s="8">
        <f t="shared" ref="J9:J40" si="1" xml:space="preserve"> SUM( K9:L9)</f>
        <v>2384749.25</v>
      </c>
      <c r="K9" s="9">
        <v>2376222.25</v>
      </c>
      <c r="L9" s="10">
        <v>8527</v>
      </c>
      <c r="M9" s="8">
        <f t="shared" ref="M9:M40" si="2" xml:space="preserve"> SUM( N9:O9)</f>
        <v>326268.84999999998</v>
      </c>
      <c r="N9" s="9">
        <v>130439.85</v>
      </c>
      <c r="O9" s="10">
        <v>195829</v>
      </c>
      <c r="P9" s="8">
        <f t="shared" ref="P9:P40" si="3" xml:space="preserve"> SUM( Q9:R9)</f>
        <v>167143.19999999998</v>
      </c>
      <c r="Q9" s="9">
        <v>145631.9</v>
      </c>
      <c r="R9" s="10">
        <v>21511.3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2993786.25</v>
      </c>
      <c r="G10" s="17">
        <f t="shared" si="0"/>
        <v>1430545.75</v>
      </c>
      <c r="H10" s="18">
        <v>1053322.5</v>
      </c>
      <c r="I10" s="19">
        <v>377223.25</v>
      </c>
      <c r="J10" s="17">
        <f t="shared" si="1"/>
        <v>1268539.5</v>
      </c>
      <c r="K10" s="18">
        <v>1142737.25</v>
      </c>
      <c r="L10" s="19">
        <v>125802.25</v>
      </c>
      <c r="M10" s="17">
        <f t="shared" si="2"/>
        <v>115155</v>
      </c>
      <c r="N10" s="18">
        <v>84834</v>
      </c>
      <c r="O10" s="19">
        <v>30321</v>
      </c>
      <c r="P10" s="17">
        <f t="shared" si="3"/>
        <v>179546</v>
      </c>
      <c r="Q10" s="18">
        <v>81621</v>
      </c>
      <c r="R10" s="19">
        <v>97925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2871641.65</v>
      </c>
      <c r="G11" s="17">
        <f t="shared" si="0"/>
        <v>1179159.5</v>
      </c>
      <c r="H11" s="18">
        <v>964457.25</v>
      </c>
      <c r="I11" s="19">
        <v>214702.25</v>
      </c>
      <c r="J11" s="17">
        <f t="shared" si="1"/>
        <v>1008961.5</v>
      </c>
      <c r="K11" s="18">
        <v>945759.25</v>
      </c>
      <c r="L11" s="19">
        <v>63202.25</v>
      </c>
      <c r="M11" s="17">
        <f t="shared" si="2"/>
        <v>284853.34999999998</v>
      </c>
      <c r="N11" s="18">
        <v>184800.9</v>
      </c>
      <c r="O11" s="19">
        <v>100052.45</v>
      </c>
      <c r="P11" s="17">
        <f t="shared" si="3"/>
        <v>398667.3</v>
      </c>
      <c r="Q11" s="18">
        <v>253693.8</v>
      </c>
      <c r="R11" s="19">
        <v>144973.5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2844004.1</v>
      </c>
      <c r="G12" s="17">
        <f t="shared" si="0"/>
        <v>1389075.75</v>
      </c>
      <c r="H12" s="18">
        <v>1133446</v>
      </c>
      <c r="I12" s="19">
        <v>255629.75</v>
      </c>
      <c r="J12" s="17">
        <f t="shared" si="1"/>
        <v>1259583.75</v>
      </c>
      <c r="K12" s="18">
        <v>1143729.75</v>
      </c>
      <c r="L12" s="19">
        <v>115854</v>
      </c>
      <c r="M12" s="17">
        <f t="shared" si="2"/>
        <v>37659.699999999997</v>
      </c>
      <c r="N12" s="18">
        <v>26831.9</v>
      </c>
      <c r="O12" s="19">
        <v>10827.8</v>
      </c>
      <c r="P12" s="17">
        <f t="shared" si="3"/>
        <v>157684.9</v>
      </c>
      <c r="Q12" s="18">
        <v>10573</v>
      </c>
      <c r="R12" s="19">
        <v>147111.9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2456822.25</v>
      </c>
      <c r="G13" s="17">
        <f t="shared" si="0"/>
        <v>968301.4</v>
      </c>
      <c r="H13" s="18">
        <v>410039.9</v>
      </c>
      <c r="I13" s="19">
        <v>558261.5</v>
      </c>
      <c r="J13" s="17">
        <f t="shared" si="1"/>
        <v>1161639.2</v>
      </c>
      <c r="K13" s="18">
        <v>1126657.2</v>
      </c>
      <c r="L13" s="19">
        <v>34982</v>
      </c>
      <c r="M13" s="17">
        <f t="shared" si="2"/>
        <v>239417.85</v>
      </c>
      <c r="N13" s="18">
        <v>81180.5</v>
      </c>
      <c r="O13" s="19">
        <v>158237.35</v>
      </c>
      <c r="P13" s="17">
        <f t="shared" si="3"/>
        <v>87463.799999999988</v>
      </c>
      <c r="Q13" s="18">
        <v>23207.599999999999</v>
      </c>
      <c r="R13" s="19">
        <v>64256.2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1029056.8</v>
      </c>
      <c r="G14" s="17">
        <f t="shared" si="0"/>
        <v>441178</v>
      </c>
      <c r="H14" s="18">
        <v>235670.2</v>
      </c>
      <c r="I14" s="19">
        <v>205507.8</v>
      </c>
      <c r="J14" s="17">
        <f t="shared" si="1"/>
        <v>461898.4</v>
      </c>
      <c r="K14" s="18">
        <v>422664.4</v>
      </c>
      <c r="L14" s="19">
        <v>39234</v>
      </c>
      <c r="M14" s="17">
        <f t="shared" si="2"/>
        <v>60113.200000000004</v>
      </c>
      <c r="N14" s="18">
        <v>39859.800000000003</v>
      </c>
      <c r="O14" s="19">
        <v>20253.400000000001</v>
      </c>
      <c r="P14" s="17">
        <f t="shared" si="3"/>
        <v>65867.199999999997</v>
      </c>
      <c r="Q14" s="18">
        <v>24783.599999999999</v>
      </c>
      <c r="R14" s="19">
        <v>41083.599999999999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622619.9</v>
      </c>
      <c r="G15" s="17">
        <f t="shared" si="0"/>
        <v>41526.5</v>
      </c>
      <c r="H15" s="18">
        <v>15763.5</v>
      </c>
      <c r="I15" s="19">
        <v>25763</v>
      </c>
      <c r="J15" s="17">
        <f t="shared" si="1"/>
        <v>46599.5</v>
      </c>
      <c r="K15" s="18">
        <v>44684.5</v>
      </c>
      <c r="L15" s="19">
        <v>1915</v>
      </c>
      <c r="M15" s="17">
        <f t="shared" si="2"/>
        <v>272992.15000000002</v>
      </c>
      <c r="N15" s="18">
        <v>32013.65</v>
      </c>
      <c r="O15" s="19">
        <v>240978.5</v>
      </c>
      <c r="P15" s="17">
        <f t="shared" si="3"/>
        <v>261501.75</v>
      </c>
      <c r="Q15" s="18">
        <v>191801.55</v>
      </c>
      <c r="R15" s="19">
        <v>69700.2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557399.5</v>
      </c>
      <c r="G16" s="17">
        <f t="shared" si="0"/>
        <v>230797</v>
      </c>
      <c r="H16" s="18">
        <v>177959</v>
      </c>
      <c r="I16" s="19">
        <v>52838</v>
      </c>
      <c r="J16" s="17">
        <f t="shared" si="1"/>
        <v>241299</v>
      </c>
      <c r="K16" s="18">
        <v>226877</v>
      </c>
      <c r="L16" s="19">
        <v>14422</v>
      </c>
      <c r="M16" s="17">
        <f t="shared" si="2"/>
        <v>47395.5</v>
      </c>
      <c r="N16" s="18">
        <v>33106.5</v>
      </c>
      <c r="O16" s="19">
        <v>14289</v>
      </c>
      <c r="P16" s="17">
        <f t="shared" si="3"/>
        <v>37908</v>
      </c>
      <c r="Q16" s="18">
        <v>13769</v>
      </c>
      <c r="R16" s="19">
        <v>24139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541742.4</v>
      </c>
      <c r="G17" s="17">
        <f t="shared" si="0"/>
        <v>243306</v>
      </c>
      <c r="H17" s="18">
        <v>167687</v>
      </c>
      <c r="I17" s="19">
        <v>75619</v>
      </c>
      <c r="J17" s="17">
        <f t="shared" si="1"/>
        <v>233596</v>
      </c>
      <c r="K17" s="18">
        <v>200459</v>
      </c>
      <c r="L17" s="19">
        <v>33137</v>
      </c>
      <c r="M17" s="17">
        <f t="shared" si="2"/>
        <v>29228.5</v>
      </c>
      <c r="N17" s="18">
        <v>20835.5</v>
      </c>
      <c r="O17" s="19">
        <v>8393</v>
      </c>
      <c r="P17" s="17">
        <f t="shared" si="3"/>
        <v>35611.9</v>
      </c>
      <c r="Q17" s="18">
        <v>12781.5</v>
      </c>
      <c r="R17" s="19">
        <v>22830.400000000001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348657.6</v>
      </c>
      <c r="G18" s="17">
        <f t="shared" si="0"/>
        <v>114328</v>
      </c>
      <c r="H18" s="18">
        <v>42546</v>
      </c>
      <c r="I18" s="19">
        <v>71782</v>
      </c>
      <c r="J18" s="17">
        <f t="shared" si="1"/>
        <v>125145</v>
      </c>
      <c r="K18" s="18">
        <v>120673</v>
      </c>
      <c r="L18" s="19">
        <v>4472</v>
      </c>
      <c r="M18" s="17">
        <f t="shared" si="2"/>
        <v>56257.8</v>
      </c>
      <c r="N18" s="18">
        <v>28912.400000000001</v>
      </c>
      <c r="O18" s="19">
        <v>27345.4</v>
      </c>
      <c r="P18" s="17">
        <f t="shared" si="3"/>
        <v>52926.799999999996</v>
      </c>
      <c r="Q18" s="18">
        <v>49899.6</v>
      </c>
      <c r="R18" s="19">
        <v>3027.2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289897</v>
      </c>
      <c r="G19" s="26">
        <f t="shared" si="0"/>
        <v>92141</v>
      </c>
      <c r="H19" s="27">
        <v>36549.25</v>
      </c>
      <c r="I19" s="28">
        <v>55591.75</v>
      </c>
      <c r="J19" s="26">
        <f t="shared" si="1"/>
        <v>91201.75</v>
      </c>
      <c r="K19" s="27">
        <v>87567.25</v>
      </c>
      <c r="L19" s="28">
        <v>3634.5</v>
      </c>
      <c r="M19" s="26">
        <f t="shared" si="2"/>
        <v>52265</v>
      </c>
      <c r="N19" s="27">
        <v>38514</v>
      </c>
      <c r="O19" s="28">
        <v>13751</v>
      </c>
      <c r="P19" s="26">
        <f t="shared" si="3"/>
        <v>54289.25</v>
      </c>
      <c r="Q19" s="27">
        <v>34500.25</v>
      </c>
      <c r="R19" s="28">
        <v>19789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278663</v>
      </c>
      <c r="G20" s="17">
        <f t="shared" si="0"/>
        <v>87773</v>
      </c>
      <c r="H20" s="18">
        <v>53450</v>
      </c>
      <c r="I20" s="19">
        <v>34323</v>
      </c>
      <c r="J20" s="17">
        <f t="shared" si="1"/>
        <v>84969</v>
      </c>
      <c r="K20" s="18">
        <v>73353</v>
      </c>
      <c r="L20" s="19">
        <v>11616</v>
      </c>
      <c r="M20" s="17">
        <f t="shared" si="2"/>
        <v>51606</v>
      </c>
      <c r="N20" s="18">
        <v>44745</v>
      </c>
      <c r="O20" s="19">
        <v>6861</v>
      </c>
      <c r="P20" s="17">
        <f t="shared" si="3"/>
        <v>54315</v>
      </c>
      <c r="Q20" s="18">
        <v>16243</v>
      </c>
      <c r="R20" s="19">
        <v>38072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250909.8</v>
      </c>
      <c r="G21" s="17">
        <f t="shared" si="0"/>
        <v>105373</v>
      </c>
      <c r="H21" s="18">
        <v>85929</v>
      </c>
      <c r="I21" s="19">
        <v>19444</v>
      </c>
      <c r="J21" s="17">
        <f t="shared" si="1"/>
        <v>98743</v>
      </c>
      <c r="K21" s="18">
        <v>90776</v>
      </c>
      <c r="L21" s="19">
        <v>7967</v>
      </c>
      <c r="M21" s="17">
        <f t="shared" si="2"/>
        <v>15152</v>
      </c>
      <c r="N21" s="18">
        <v>389</v>
      </c>
      <c r="O21" s="19">
        <v>14763</v>
      </c>
      <c r="P21" s="17">
        <f t="shared" si="3"/>
        <v>31641.8</v>
      </c>
      <c r="Q21" s="18">
        <v>13532.8</v>
      </c>
      <c r="R21" s="19">
        <v>18109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239658</v>
      </c>
      <c r="G22" s="17">
        <f t="shared" si="0"/>
        <v>84850</v>
      </c>
      <c r="H22" s="18">
        <v>39225</v>
      </c>
      <c r="I22" s="19">
        <v>45625</v>
      </c>
      <c r="J22" s="17">
        <f t="shared" si="1"/>
        <v>90832</v>
      </c>
      <c r="K22" s="18">
        <v>89031</v>
      </c>
      <c r="L22" s="19">
        <v>1801</v>
      </c>
      <c r="M22" s="17">
        <f t="shared" si="2"/>
        <v>36354.299999999996</v>
      </c>
      <c r="N22" s="18">
        <v>28212.1</v>
      </c>
      <c r="O22" s="19">
        <v>8142.2</v>
      </c>
      <c r="P22" s="17">
        <f t="shared" si="3"/>
        <v>27621.7</v>
      </c>
      <c r="Q22" s="18">
        <v>11439.6</v>
      </c>
      <c r="R22" s="19">
        <v>16182.1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185690</v>
      </c>
      <c r="G23" s="17">
        <f t="shared" si="0"/>
        <v>73981</v>
      </c>
      <c r="H23" s="18">
        <v>41450</v>
      </c>
      <c r="I23" s="19">
        <v>32531</v>
      </c>
      <c r="J23" s="17">
        <f t="shared" si="1"/>
        <v>69099</v>
      </c>
      <c r="K23" s="18">
        <v>65689</v>
      </c>
      <c r="L23" s="19">
        <v>3410</v>
      </c>
      <c r="M23" s="17">
        <f t="shared" si="2"/>
        <v>19438.2</v>
      </c>
      <c r="N23" s="18">
        <v>12515.6</v>
      </c>
      <c r="O23" s="19">
        <v>6922.6</v>
      </c>
      <c r="P23" s="17">
        <f t="shared" si="3"/>
        <v>23171.800000000003</v>
      </c>
      <c r="Q23" s="18">
        <v>10029.200000000001</v>
      </c>
      <c r="R23" s="19">
        <v>13142.6</v>
      </c>
    </row>
    <row r="24" spans="1:18" s="52" customFormat="1" ht="17.25" customHeight="1" x14ac:dyDescent="0.2">
      <c r="A24" s="11">
        <v>16</v>
      </c>
      <c r="B24" s="12" t="s">
        <v>19</v>
      </c>
      <c r="C24" s="13" t="s">
        <v>16</v>
      </c>
      <c r="D24" s="14" t="s">
        <v>17</v>
      </c>
      <c r="E24" s="15" t="s">
        <v>48</v>
      </c>
      <c r="F24" s="16">
        <v>160502.20000000001</v>
      </c>
      <c r="G24" s="17">
        <f t="shared" si="0"/>
        <v>67545</v>
      </c>
      <c r="H24" s="18">
        <v>20694</v>
      </c>
      <c r="I24" s="19">
        <v>46851</v>
      </c>
      <c r="J24" s="17">
        <f t="shared" si="1"/>
        <v>66381</v>
      </c>
      <c r="K24" s="18">
        <v>66296</v>
      </c>
      <c r="L24" s="19">
        <v>85</v>
      </c>
      <c r="M24" s="17">
        <f t="shared" si="2"/>
        <v>14488.4</v>
      </c>
      <c r="N24" s="18">
        <v>9058.4</v>
      </c>
      <c r="O24" s="19">
        <v>5430</v>
      </c>
      <c r="P24" s="17">
        <f t="shared" si="3"/>
        <v>12087.8</v>
      </c>
      <c r="Q24" s="18">
        <v>6914</v>
      </c>
      <c r="R24" s="19">
        <v>5173.8</v>
      </c>
    </row>
    <row r="25" spans="1:18" s="52" customFormat="1" ht="17.25" customHeight="1" x14ac:dyDescent="0.2">
      <c r="A25" s="11">
        <v>17</v>
      </c>
      <c r="B25" s="12" t="s">
        <v>49</v>
      </c>
      <c r="C25" s="13" t="s">
        <v>31</v>
      </c>
      <c r="D25" s="14" t="s">
        <v>17</v>
      </c>
      <c r="E25" s="15" t="s">
        <v>50</v>
      </c>
      <c r="F25" s="16">
        <v>151512.6</v>
      </c>
      <c r="G25" s="17">
        <f t="shared" si="0"/>
        <v>918</v>
      </c>
      <c r="H25" s="18">
        <v>312</v>
      </c>
      <c r="I25" s="19">
        <v>606</v>
      </c>
      <c r="J25" s="17">
        <f t="shared" si="1"/>
        <v>906.7</v>
      </c>
      <c r="K25" s="18">
        <v>806.7</v>
      </c>
      <c r="L25" s="19">
        <v>100</v>
      </c>
      <c r="M25" s="17">
        <f t="shared" si="2"/>
        <v>114827.3</v>
      </c>
      <c r="N25" s="18">
        <v>114827.3</v>
      </c>
      <c r="O25" s="19">
        <v>0</v>
      </c>
      <c r="P25" s="17">
        <f t="shared" si="3"/>
        <v>34860.600000000006</v>
      </c>
      <c r="Q25" s="18">
        <v>18475.7</v>
      </c>
      <c r="R25" s="19">
        <v>16384.900000000001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24</v>
      </c>
      <c r="D26" s="14" t="s">
        <v>17</v>
      </c>
      <c r="E26" s="15" t="s">
        <v>52</v>
      </c>
      <c r="F26" s="16">
        <v>143515</v>
      </c>
      <c r="G26" s="17">
        <f t="shared" si="0"/>
        <v>50325</v>
      </c>
      <c r="H26" s="18">
        <v>45286</v>
      </c>
      <c r="I26" s="19">
        <v>5039</v>
      </c>
      <c r="J26" s="17">
        <f t="shared" si="1"/>
        <v>24737</v>
      </c>
      <c r="K26" s="18">
        <v>15329</v>
      </c>
      <c r="L26" s="19">
        <v>9408</v>
      </c>
      <c r="M26" s="17">
        <f t="shared" si="2"/>
        <v>22942</v>
      </c>
      <c r="N26" s="18">
        <v>21007</v>
      </c>
      <c r="O26" s="19">
        <v>1935</v>
      </c>
      <c r="P26" s="17">
        <f t="shared" si="3"/>
        <v>45511</v>
      </c>
      <c r="Q26" s="18">
        <v>6437</v>
      </c>
      <c r="R26" s="19">
        <v>39074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24</v>
      </c>
      <c r="D27" s="14" t="s">
        <v>17</v>
      </c>
      <c r="E27" s="15" t="s">
        <v>54</v>
      </c>
      <c r="F27" s="16">
        <v>114441</v>
      </c>
      <c r="G27" s="17">
        <f t="shared" si="0"/>
        <v>32855</v>
      </c>
      <c r="H27" s="18">
        <v>19413</v>
      </c>
      <c r="I27" s="19">
        <v>13442</v>
      </c>
      <c r="J27" s="17">
        <f t="shared" si="1"/>
        <v>28097</v>
      </c>
      <c r="K27" s="18">
        <v>27929</v>
      </c>
      <c r="L27" s="19">
        <v>168</v>
      </c>
      <c r="M27" s="17">
        <f t="shared" si="2"/>
        <v>24898</v>
      </c>
      <c r="N27" s="18">
        <v>18207</v>
      </c>
      <c r="O27" s="19">
        <v>6691</v>
      </c>
      <c r="P27" s="17">
        <f t="shared" si="3"/>
        <v>28591</v>
      </c>
      <c r="Q27" s="18">
        <v>14578</v>
      </c>
      <c r="R27" s="19">
        <v>14013</v>
      </c>
    </row>
    <row r="28" spans="1:18" s="52" customFormat="1" ht="17.25" customHeight="1" x14ac:dyDescent="0.2">
      <c r="A28" s="11">
        <v>20</v>
      </c>
      <c r="B28" s="12" t="s">
        <v>55</v>
      </c>
      <c r="C28" s="13" t="s">
        <v>31</v>
      </c>
      <c r="D28" s="14" t="s">
        <v>17</v>
      </c>
      <c r="E28" s="15" t="s">
        <v>56</v>
      </c>
      <c r="F28" s="16">
        <v>106144.8</v>
      </c>
      <c r="G28" s="17">
        <f t="shared" si="0"/>
        <v>19902</v>
      </c>
      <c r="H28" s="18">
        <v>10126</v>
      </c>
      <c r="I28" s="19">
        <v>9776</v>
      </c>
      <c r="J28" s="17">
        <f t="shared" si="1"/>
        <v>20336</v>
      </c>
      <c r="K28" s="18">
        <v>20145</v>
      </c>
      <c r="L28" s="19">
        <v>191</v>
      </c>
      <c r="M28" s="17">
        <f t="shared" si="2"/>
        <v>33362.400000000001</v>
      </c>
      <c r="N28" s="18">
        <v>7150.4</v>
      </c>
      <c r="O28" s="19">
        <v>26212</v>
      </c>
      <c r="P28" s="17">
        <f t="shared" si="3"/>
        <v>32544.400000000001</v>
      </c>
      <c r="Q28" s="18">
        <v>28967</v>
      </c>
      <c r="R28" s="19">
        <v>3577.4</v>
      </c>
    </row>
    <row r="29" spans="1:18" s="52" customFormat="1" ht="17.25" customHeight="1" x14ac:dyDescent="0.2">
      <c r="A29" s="21">
        <v>21</v>
      </c>
      <c r="B29" s="22" t="s">
        <v>49</v>
      </c>
      <c r="C29" s="29" t="s">
        <v>31</v>
      </c>
      <c r="D29" s="30" t="s">
        <v>17</v>
      </c>
      <c r="E29" s="24" t="s">
        <v>57</v>
      </c>
      <c r="F29" s="25">
        <v>100789.7</v>
      </c>
      <c r="G29" s="26">
        <f t="shared" si="0"/>
        <v>36316</v>
      </c>
      <c r="H29" s="27">
        <v>7986</v>
      </c>
      <c r="I29" s="28">
        <v>28330</v>
      </c>
      <c r="J29" s="26">
        <f t="shared" si="1"/>
        <v>43505</v>
      </c>
      <c r="K29" s="27">
        <v>42960</v>
      </c>
      <c r="L29" s="28">
        <v>545</v>
      </c>
      <c r="M29" s="26">
        <f t="shared" si="2"/>
        <v>12240.2</v>
      </c>
      <c r="N29" s="27">
        <v>5965.9</v>
      </c>
      <c r="O29" s="28">
        <v>6274.3</v>
      </c>
      <c r="P29" s="26">
        <f t="shared" si="3"/>
        <v>8728.5</v>
      </c>
      <c r="Q29" s="27">
        <v>6454.6</v>
      </c>
      <c r="R29" s="28">
        <v>2273.9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31</v>
      </c>
      <c r="D30" s="14" t="s">
        <v>17</v>
      </c>
      <c r="E30" s="15" t="s">
        <v>59</v>
      </c>
      <c r="F30" s="16">
        <v>99989.6</v>
      </c>
      <c r="G30" s="17">
        <f t="shared" si="0"/>
        <v>36698</v>
      </c>
      <c r="H30" s="18">
        <v>15870</v>
      </c>
      <c r="I30" s="19">
        <v>20828</v>
      </c>
      <c r="J30" s="17">
        <f t="shared" si="1"/>
        <v>38326</v>
      </c>
      <c r="K30" s="18">
        <v>35249</v>
      </c>
      <c r="L30" s="19">
        <v>3077</v>
      </c>
      <c r="M30" s="17">
        <f t="shared" si="2"/>
        <v>12832.6</v>
      </c>
      <c r="N30" s="18">
        <v>8406</v>
      </c>
      <c r="O30" s="19">
        <v>4426.6000000000004</v>
      </c>
      <c r="P30" s="17">
        <f t="shared" si="3"/>
        <v>12133</v>
      </c>
      <c r="Q30" s="18">
        <v>8312.2000000000007</v>
      </c>
      <c r="R30" s="19">
        <v>3820.8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94789</v>
      </c>
      <c r="G31" s="17">
        <f t="shared" si="0"/>
        <v>16494</v>
      </c>
      <c r="H31" s="18">
        <v>8030</v>
      </c>
      <c r="I31" s="19">
        <v>8464</v>
      </c>
      <c r="J31" s="17">
        <f t="shared" si="1"/>
        <v>15990</v>
      </c>
      <c r="K31" s="18">
        <v>15287</v>
      </c>
      <c r="L31" s="19">
        <v>703</v>
      </c>
      <c r="M31" s="17">
        <f t="shared" si="2"/>
        <v>22259</v>
      </c>
      <c r="N31" s="18">
        <v>8238</v>
      </c>
      <c r="O31" s="19">
        <v>14021</v>
      </c>
      <c r="P31" s="17">
        <f t="shared" si="3"/>
        <v>40046</v>
      </c>
      <c r="Q31" s="18">
        <v>31441</v>
      </c>
      <c r="R31" s="19">
        <v>8605</v>
      </c>
    </row>
    <row r="32" spans="1:18" s="52" customFormat="1" ht="17.25" customHeight="1" x14ac:dyDescent="0.2">
      <c r="A32" s="11">
        <v>24</v>
      </c>
      <c r="B32" s="12" t="s">
        <v>40</v>
      </c>
      <c r="C32" s="13" t="s">
        <v>31</v>
      </c>
      <c r="D32" s="14" t="s">
        <v>17</v>
      </c>
      <c r="E32" s="15" t="s">
        <v>62</v>
      </c>
      <c r="F32" s="16">
        <v>82769</v>
      </c>
      <c r="G32" s="17">
        <f t="shared" si="0"/>
        <v>36747</v>
      </c>
      <c r="H32" s="18">
        <v>13074</v>
      </c>
      <c r="I32" s="19">
        <v>23673</v>
      </c>
      <c r="J32" s="17">
        <f t="shared" si="1"/>
        <v>39936</v>
      </c>
      <c r="K32" s="18">
        <v>38345</v>
      </c>
      <c r="L32" s="19">
        <v>1591</v>
      </c>
      <c r="M32" s="17">
        <f t="shared" si="2"/>
        <v>4495</v>
      </c>
      <c r="N32" s="18">
        <v>579</v>
      </c>
      <c r="O32" s="19">
        <v>3916</v>
      </c>
      <c r="P32" s="17">
        <f t="shared" si="3"/>
        <v>1591</v>
      </c>
      <c r="Q32" s="18">
        <v>1334</v>
      </c>
      <c r="R32" s="19">
        <v>257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75529</v>
      </c>
      <c r="G33" s="17">
        <f t="shared" si="0"/>
        <v>37118</v>
      </c>
      <c r="H33" s="18">
        <v>22500</v>
      </c>
      <c r="I33" s="19">
        <v>14618</v>
      </c>
      <c r="J33" s="17">
        <f t="shared" si="1"/>
        <v>36349</v>
      </c>
      <c r="K33" s="18">
        <v>33324</v>
      </c>
      <c r="L33" s="19">
        <v>3025</v>
      </c>
      <c r="M33" s="17">
        <f t="shared" si="2"/>
        <v>693</v>
      </c>
      <c r="N33" s="18">
        <v>225</v>
      </c>
      <c r="O33" s="19">
        <v>468</v>
      </c>
      <c r="P33" s="17">
        <f t="shared" si="3"/>
        <v>1369</v>
      </c>
      <c r="Q33" s="18">
        <v>0</v>
      </c>
      <c r="R33" s="19">
        <v>1369</v>
      </c>
    </row>
    <row r="34" spans="1:18" s="52" customFormat="1" ht="17.25" customHeight="1" x14ac:dyDescent="0.2">
      <c r="A34" s="11">
        <v>26</v>
      </c>
      <c r="B34" s="12" t="s">
        <v>65</v>
      </c>
      <c r="C34" s="13" t="s">
        <v>31</v>
      </c>
      <c r="D34" s="14" t="s">
        <v>17</v>
      </c>
      <c r="E34" s="15" t="s">
        <v>66</v>
      </c>
      <c r="F34" s="16">
        <v>75047</v>
      </c>
      <c r="G34" s="17">
        <f t="shared" si="0"/>
        <v>38690</v>
      </c>
      <c r="H34" s="18">
        <v>27300</v>
      </c>
      <c r="I34" s="19">
        <v>11390</v>
      </c>
      <c r="J34" s="17">
        <f t="shared" si="1"/>
        <v>32315</v>
      </c>
      <c r="K34" s="18">
        <v>23904</v>
      </c>
      <c r="L34" s="19">
        <v>8411</v>
      </c>
      <c r="M34" s="17">
        <f t="shared" si="2"/>
        <v>104</v>
      </c>
      <c r="N34" s="18">
        <v>0</v>
      </c>
      <c r="O34" s="19">
        <v>104</v>
      </c>
      <c r="P34" s="17">
        <f t="shared" si="3"/>
        <v>3938</v>
      </c>
      <c r="Q34" s="18">
        <v>0</v>
      </c>
      <c r="R34" s="19">
        <v>3938</v>
      </c>
    </row>
    <row r="35" spans="1:18" s="52" customFormat="1" ht="17.25" customHeight="1" x14ac:dyDescent="0.2">
      <c r="A35" s="11">
        <v>27</v>
      </c>
      <c r="B35" s="12" t="s">
        <v>67</v>
      </c>
      <c r="C35" s="13" t="s">
        <v>31</v>
      </c>
      <c r="D35" s="14" t="s">
        <v>17</v>
      </c>
      <c r="E35" s="15" t="s">
        <v>68</v>
      </c>
      <c r="F35" s="16">
        <v>71716</v>
      </c>
      <c r="G35" s="17">
        <f t="shared" si="0"/>
        <v>36244</v>
      </c>
      <c r="H35" s="18">
        <v>17794</v>
      </c>
      <c r="I35" s="19">
        <v>18450</v>
      </c>
      <c r="J35" s="17">
        <f t="shared" si="1"/>
        <v>35472</v>
      </c>
      <c r="K35" s="18">
        <v>32392</v>
      </c>
      <c r="L35" s="19">
        <v>3080</v>
      </c>
      <c r="M35" s="17">
        <f t="shared" si="2"/>
        <v>0</v>
      </c>
      <c r="N35" s="18">
        <v>0</v>
      </c>
      <c r="O35" s="19">
        <v>0</v>
      </c>
      <c r="P35" s="17">
        <f t="shared" si="3"/>
        <v>0</v>
      </c>
      <c r="Q35" s="18">
        <v>0</v>
      </c>
      <c r="R35" s="19">
        <v>0</v>
      </c>
    </row>
    <row r="36" spans="1:18" s="52" customFormat="1" ht="17.25" customHeight="1" x14ac:dyDescent="0.2">
      <c r="A36" s="11">
        <v>28</v>
      </c>
      <c r="B36" s="12" t="s">
        <v>58</v>
      </c>
      <c r="C36" s="13" t="s">
        <v>31</v>
      </c>
      <c r="D36" s="14" t="s">
        <v>17</v>
      </c>
      <c r="E36" s="15" t="s">
        <v>69</v>
      </c>
      <c r="F36" s="16">
        <v>69718</v>
      </c>
      <c r="G36" s="17">
        <f t="shared" si="0"/>
        <v>0</v>
      </c>
      <c r="H36" s="18">
        <v>0</v>
      </c>
      <c r="I36" s="19">
        <v>0</v>
      </c>
      <c r="J36" s="17">
        <f t="shared" si="1"/>
        <v>0</v>
      </c>
      <c r="K36" s="18">
        <v>0</v>
      </c>
      <c r="L36" s="19">
        <v>0</v>
      </c>
      <c r="M36" s="17">
        <f t="shared" si="2"/>
        <v>36639</v>
      </c>
      <c r="N36" s="18">
        <v>28989</v>
      </c>
      <c r="O36" s="19">
        <v>7650</v>
      </c>
      <c r="P36" s="17">
        <f t="shared" si="3"/>
        <v>33079</v>
      </c>
      <c r="Q36" s="18">
        <v>9876</v>
      </c>
      <c r="R36" s="19">
        <v>23203</v>
      </c>
    </row>
    <row r="37" spans="1:18" s="52" customFormat="1" ht="17.25" customHeight="1" x14ac:dyDescent="0.2">
      <c r="A37" s="11">
        <v>29</v>
      </c>
      <c r="B37" s="12" t="s">
        <v>30</v>
      </c>
      <c r="C37" s="13" t="s">
        <v>31</v>
      </c>
      <c r="D37" s="14" t="s">
        <v>17</v>
      </c>
      <c r="E37" s="15" t="s">
        <v>70</v>
      </c>
      <c r="F37" s="16">
        <v>67488.2</v>
      </c>
      <c r="G37" s="17">
        <f t="shared" si="0"/>
        <v>923</v>
      </c>
      <c r="H37" s="18">
        <v>74</v>
      </c>
      <c r="I37" s="19">
        <v>849</v>
      </c>
      <c r="J37" s="17">
        <f t="shared" si="1"/>
        <v>0</v>
      </c>
      <c r="K37" s="18">
        <v>0</v>
      </c>
      <c r="L37" s="19">
        <v>0</v>
      </c>
      <c r="M37" s="17">
        <f t="shared" si="2"/>
        <v>33535.899999999994</v>
      </c>
      <c r="N37" s="18">
        <v>8208.7999999999993</v>
      </c>
      <c r="O37" s="19">
        <v>25327.1</v>
      </c>
      <c r="P37" s="17">
        <f t="shared" si="3"/>
        <v>33029.300000000003</v>
      </c>
      <c r="Q37" s="18">
        <v>32695</v>
      </c>
      <c r="R37" s="19">
        <v>334.3</v>
      </c>
    </row>
    <row r="38" spans="1:18" s="52" customFormat="1" ht="17.25" customHeight="1" x14ac:dyDescent="0.2">
      <c r="A38" s="11">
        <v>30</v>
      </c>
      <c r="B38" s="12" t="s">
        <v>71</v>
      </c>
      <c r="C38" s="20" t="s">
        <v>31</v>
      </c>
      <c r="D38" s="31" t="s">
        <v>17</v>
      </c>
      <c r="E38" s="32" t="s">
        <v>72</v>
      </c>
      <c r="F38" s="16">
        <v>62452</v>
      </c>
      <c r="G38" s="17">
        <f t="shared" si="0"/>
        <v>28114</v>
      </c>
      <c r="H38" s="18">
        <v>7551</v>
      </c>
      <c r="I38" s="19">
        <v>20563</v>
      </c>
      <c r="J38" s="17">
        <f t="shared" si="1"/>
        <v>28725</v>
      </c>
      <c r="K38" s="18">
        <v>27297</v>
      </c>
      <c r="L38" s="19">
        <v>1428</v>
      </c>
      <c r="M38" s="17">
        <f t="shared" si="2"/>
        <v>3180</v>
      </c>
      <c r="N38" s="18">
        <v>1921</v>
      </c>
      <c r="O38" s="19">
        <v>1259</v>
      </c>
      <c r="P38" s="17">
        <f t="shared" si="3"/>
        <v>2433</v>
      </c>
      <c r="Q38" s="18">
        <v>252</v>
      </c>
      <c r="R38" s="19">
        <v>2181</v>
      </c>
    </row>
    <row r="39" spans="1:18" s="52" customFormat="1" ht="17.25" customHeight="1" x14ac:dyDescent="0.2">
      <c r="A39" s="21">
        <v>31</v>
      </c>
      <c r="B39" s="22" t="s">
        <v>73</v>
      </c>
      <c r="C39" s="13" t="s">
        <v>31</v>
      </c>
      <c r="D39" s="14" t="s">
        <v>17</v>
      </c>
      <c r="E39" s="15" t="s">
        <v>74</v>
      </c>
      <c r="F39" s="25">
        <v>61886.5</v>
      </c>
      <c r="G39" s="26">
        <f t="shared" si="0"/>
        <v>18096</v>
      </c>
      <c r="H39" s="27">
        <v>14001</v>
      </c>
      <c r="I39" s="28">
        <v>4095</v>
      </c>
      <c r="J39" s="26">
        <f t="shared" si="1"/>
        <v>11576</v>
      </c>
      <c r="K39" s="27">
        <v>8600</v>
      </c>
      <c r="L39" s="28">
        <v>2976</v>
      </c>
      <c r="M39" s="26">
        <f t="shared" si="2"/>
        <v>12715.8</v>
      </c>
      <c r="N39" s="27">
        <v>5836.8</v>
      </c>
      <c r="O39" s="28">
        <v>6879</v>
      </c>
      <c r="P39" s="26">
        <f t="shared" si="3"/>
        <v>19498.699999999997</v>
      </c>
      <c r="Q39" s="27">
        <v>8244.9</v>
      </c>
      <c r="R39" s="28">
        <v>11253.8</v>
      </c>
    </row>
    <row r="40" spans="1:18" s="52" customFormat="1" ht="17.25" customHeight="1" x14ac:dyDescent="0.2">
      <c r="A40" s="11">
        <v>32</v>
      </c>
      <c r="B40" s="12" t="s">
        <v>51</v>
      </c>
      <c r="C40" s="13" t="s">
        <v>31</v>
      </c>
      <c r="D40" s="14" t="s">
        <v>17</v>
      </c>
      <c r="E40" s="15" t="s">
        <v>75</v>
      </c>
      <c r="F40" s="16">
        <v>58171</v>
      </c>
      <c r="G40" s="17">
        <f t="shared" si="0"/>
        <v>20954</v>
      </c>
      <c r="H40" s="18">
        <v>18444</v>
      </c>
      <c r="I40" s="19">
        <v>2510</v>
      </c>
      <c r="J40" s="17">
        <f t="shared" si="1"/>
        <v>12789</v>
      </c>
      <c r="K40" s="18">
        <v>8570</v>
      </c>
      <c r="L40" s="19">
        <v>4219</v>
      </c>
      <c r="M40" s="17">
        <f t="shared" si="2"/>
        <v>7634</v>
      </c>
      <c r="N40" s="18">
        <v>7161.4</v>
      </c>
      <c r="O40" s="19">
        <v>472.6</v>
      </c>
      <c r="P40" s="17">
        <f t="shared" si="3"/>
        <v>16794</v>
      </c>
      <c r="Q40" s="18">
        <v>858.8</v>
      </c>
      <c r="R40" s="19">
        <v>15935.2</v>
      </c>
    </row>
    <row r="41" spans="1:18" s="52" customFormat="1" ht="17.25" customHeight="1" x14ac:dyDescent="0.2">
      <c r="A41" s="11">
        <v>33</v>
      </c>
      <c r="B41" s="12" t="s">
        <v>51</v>
      </c>
      <c r="C41" s="13" t="s">
        <v>31</v>
      </c>
      <c r="D41" s="14" t="s">
        <v>17</v>
      </c>
      <c r="E41" s="15" t="s">
        <v>76</v>
      </c>
      <c r="F41" s="16">
        <v>57924</v>
      </c>
      <c r="G41" s="17">
        <f t="shared" ref="G41:G72" si="4" xml:space="preserve"> SUM( H41:I41)</f>
        <v>8364</v>
      </c>
      <c r="H41" s="18">
        <v>2249</v>
      </c>
      <c r="I41" s="19">
        <v>6115</v>
      </c>
      <c r="J41" s="17">
        <f t="shared" ref="J41:J72" si="5" xml:space="preserve"> SUM( K41:L41)</f>
        <v>8253</v>
      </c>
      <c r="K41" s="18">
        <v>8031</v>
      </c>
      <c r="L41" s="19">
        <v>222</v>
      </c>
      <c r="M41" s="17">
        <f t="shared" ref="M41:M72" si="6" xml:space="preserve"> SUM( N41:O41)</f>
        <v>20772</v>
      </c>
      <c r="N41" s="18">
        <v>19884</v>
      </c>
      <c r="O41" s="19">
        <v>888</v>
      </c>
      <c r="P41" s="17">
        <f t="shared" ref="P41:P72" si="7" xml:space="preserve"> SUM( Q41:R41)</f>
        <v>20535</v>
      </c>
      <c r="Q41" s="18">
        <v>6500</v>
      </c>
      <c r="R41" s="19">
        <v>14035</v>
      </c>
    </row>
    <row r="42" spans="1:18" s="52" customFormat="1" ht="17.25" customHeight="1" x14ac:dyDescent="0.2">
      <c r="A42" s="11">
        <v>34</v>
      </c>
      <c r="B42" s="12" t="s">
        <v>44</v>
      </c>
      <c r="C42" s="13" t="s">
        <v>31</v>
      </c>
      <c r="D42" s="14" t="s">
        <v>17</v>
      </c>
      <c r="E42" s="15" t="s">
        <v>77</v>
      </c>
      <c r="F42" s="16">
        <v>56239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27350.7</v>
      </c>
      <c r="N42" s="18">
        <v>11439.6</v>
      </c>
      <c r="O42" s="19">
        <v>15911.1</v>
      </c>
      <c r="P42" s="17">
        <f t="shared" si="7"/>
        <v>28888.3</v>
      </c>
      <c r="Q42" s="18">
        <v>28212.1</v>
      </c>
      <c r="R42" s="19">
        <v>676.2</v>
      </c>
    </row>
    <row r="43" spans="1:18" s="52" customFormat="1" ht="17.25" customHeight="1" x14ac:dyDescent="0.2">
      <c r="A43" s="11">
        <v>35</v>
      </c>
      <c r="B43" s="12" t="s">
        <v>30</v>
      </c>
      <c r="C43" s="13" t="s">
        <v>31</v>
      </c>
      <c r="D43" s="14" t="s">
        <v>17</v>
      </c>
      <c r="E43" s="15" t="s">
        <v>78</v>
      </c>
      <c r="F43" s="16">
        <v>55724.4</v>
      </c>
      <c r="G43" s="17">
        <f t="shared" si="4"/>
        <v>0</v>
      </c>
      <c r="H43" s="18">
        <v>0</v>
      </c>
      <c r="I43" s="19">
        <v>0</v>
      </c>
      <c r="J43" s="17">
        <f t="shared" si="5"/>
        <v>0</v>
      </c>
      <c r="K43" s="18">
        <v>0</v>
      </c>
      <c r="L43" s="19">
        <v>0</v>
      </c>
      <c r="M43" s="17">
        <f t="shared" si="6"/>
        <v>23974.2</v>
      </c>
      <c r="N43" s="18">
        <v>5167.5</v>
      </c>
      <c r="O43" s="19">
        <v>18806.7</v>
      </c>
      <c r="P43" s="17">
        <f t="shared" si="7"/>
        <v>31750.2</v>
      </c>
      <c r="Q43" s="18">
        <v>31393.200000000001</v>
      </c>
      <c r="R43" s="19">
        <v>357</v>
      </c>
    </row>
    <row r="44" spans="1:18" s="52" customFormat="1" ht="17.25" customHeight="1" x14ac:dyDescent="0.2">
      <c r="A44" s="11">
        <v>36</v>
      </c>
      <c r="B44" s="12" t="s">
        <v>79</v>
      </c>
      <c r="C44" s="13" t="s">
        <v>31</v>
      </c>
      <c r="D44" s="14" t="s">
        <v>17</v>
      </c>
      <c r="E44" s="15" t="s">
        <v>80</v>
      </c>
      <c r="F44" s="16">
        <v>54178</v>
      </c>
      <c r="G44" s="17">
        <f t="shared" si="4"/>
        <v>18925</v>
      </c>
      <c r="H44" s="18">
        <v>12048</v>
      </c>
      <c r="I44" s="19">
        <v>6877</v>
      </c>
      <c r="J44" s="17">
        <f t="shared" si="5"/>
        <v>17251</v>
      </c>
      <c r="K44" s="18">
        <v>15374</v>
      </c>
      <c r="L44" s="19">
        <v>1877</v>
      </c>
      <c r="M44" s="17">
        <f t="shared" si="6"/>
        <v>8207</v>
      </c>
      <c r="N44" s="18">
        <v>6292</v>
      </c>
      <c r="O44" s="19">
        <v>1915</v>
      </c>
      <c r="P44" s="17">
        <f t="shared" si="7"/>
        <v>9795</v>
      </c>
      <c r="Q44" s="18">
        <v>2812</v>
      </c>
      <c r="R44" s="19">
        <v>6983</v>
      </c>
    </row>
    <row r="45" spans="1:18" s="52" customFormat="1" ht="17.25" customHeight="1" x14ac:dyDescent="0.2">
      <c r="A45" s="11">
        <v>37</v>
      </c>
      <c r="B45" s="12" t="s">
        <v>58</v>
      </c>
      <c r="C45" s="13" t="s">
        <v>31</v>
      </c>
      <c r="D45" s="14" t="s">
        <v>17</v>
      </c>
      <c r="E45" s="15" t="s">
        <v>81</v>
      </c>
      <c r="F45" s="16">
        <v>52523</v>
      </c>
      <c r="G45" s="17">
        <f t="shared" si="4"/>
        <v>20414</v>
      </c>
      <c r="H45" s="18">
        <v>15919</v>
      </c>
      <c r="I45" s="19">
        <v>4495</v>
      </c>
      <c r="J45" s="17">
        <f t="shared" si="5"/>
        <v>17224</v>
      </c>
      <c r="K45" s="18">
        <v>14175</v>
      </c>
      <c r="L45" s="19">
        <v>3049</v>
      </c>
      <c r="M45" s="17">
        <f t="shared" si="6"/>
        <v>5886</v>
      </c>
      <c r="N45" s="18">
        <v>4652</v>
      </c>
      <c r="O45" s="19">
        <v>1234</v>
      </c>
      <c r="P45" s="17">
        <f t="shared" si="7"/>
        <v>8999</v>
      </c>
      <c r="Q45" s="18">
        <v>3416</v>
      </c>
      <c r="R45" s="19">
        <v>5583</v>
      </c>
    </row>
    <row r="46" spans="1:18" s="52" customFormat="1" ht="17.25" customHeight="1" x14ac:dyDescent="0.2">
      <c r="A46" s="11">
        <v>38</v>
      </c>
      <c r="B46" s="12" t="s">
        <v>36</v>
      </c>
      <c r="C46" s="13" t="s">
        <v>31</v>
      </c>
      <c r="D46" s="14" t="s">
        <v>17</v>
      </c>
      <c r="E46" s="15" t="s">
        <v>82</v>
      </c>
      <c r="F46" s="16">
        <v>47889</v>
      </c>
      <c r="G46" s="17">
        <f t="shared" si="4"/>
        <v>23803</v>
      </c>
      <c r="H46" s="18">
        <v>8377</v>
      </c>
      <c r="I46" s="19">
        <v>15426</v>
      </c>
      <c r="J46" s="17">
        <f t="shared" si="5"/>
        <v>24086</v>
      </c>
      <c r="K46" s="18">
        <v>23467</v>
      </c>
      <c r="L46" s="19">
        <v>619</v>
      </c>
      <c r="M46" s="17">
        <f t="shared" si="6"/>
        <v>0</v>
      </c>
      <c r="N46" s="18">
        <v>0</v>
      </c>
      <c r="O46" s="19">
        <v>0</v>
      </c>
      <c r="P46" s="17">
        <f t="shared" si="7"/>
        <v>0</v>
      </c>
      <c r="Q46" s="18">
        <v>0</v>
      </c>
      <c r="R46" s="19">
        <v>0</v>
      </c>
    </row>
    <row r="47" spans="1:18" s="52" customFormat="1" ht="17.25" customHeight="1" x14ac:dyDescent="0.2">
      <c r="A47" s="11">
        <v>39</v>
      </c>
      <c r="B47" s="12" t="s">
        <v>51</v>
      </c>
      <c r="C47" s="13" t="s">
        <v>24</v>
      </c>
      <c r="D47" s="14" t="s">
        <v>17</v>
      </c>
      <c r="E47" s="15" t="s">
        <v>83</v>
      </c>
      <c r="F47" s="16">
        <v>46450.8</v>
      </c>
      <c r="G47" s="17">
        <f t="shared" si="4"/>
        <v>22949.4</v>
      </c>
      <c r="H47" s="18">
        <v>13315</v>
      </c>
      <c r="I47" s="19">
        <v>9634.4</v>
      </c>
      <c r="J47" s="17">
        <f t="shared" si="5"/>
        <v>22945.4</v>
      </c>
      <c r="K47" s="18">
        <v>18860.2</v>
      </c>
      <c r="L47" s="19">
        <v>4085.2</v>
      </c>
      <c r="M47" s="17">
        <f t="shared" si="6"/>
        <v>276</v>
      </c>
      <c r="N47" s="18">
        <v>276</v>
      </c>
      <c r="O47" s="19">
        <v>0</v>
      </c>
      <c r="P47" s="17">
        <f t="shared" si="7"/>
        <v>280</v>
      </c>
      <c r="Q47" s="18">
        <v>0</v>
      </c>
      <c r="R47" s="19">
        <v>280</v>
      </c>
    </row>
    <row r="48" spans="1:18" s="52" customFormat="1" ht="17.25" customHeight="1" x14ac:dyDescent="0.2">
      <c r="A48" s="11">
        <v>40</v>
      </c>
      <c r="B48" s="12" t="s">
        <v>58</v>
      </c>
      <c r="C48" s="13" t="s">
        <v>31</v>
      </c>
      <c r="D48" s="14" t="s">
        <v>17</v>
      </c>
      <c r="E48" s="15" t="s">
        <v>84</v>
      </c>
      <c r="F48" s="16">
        <v>44756</v>
      </c>
      <c r="G48" s="17">
        <f t="shared" si="4"/>
        <v>0</v>
      </c>
      <c r="H48" s="18">
        <v>0</v>
      </c>
      <c r="I48" s="19">
        <v>0</v>
      </c>
      <c r="J48" s="17">
        <f t="shared" si="5"/>
        <v>0</v>
      </c>
      <c r="K48" s="18">
        <v>0</v>
      </c>
      <c r="L48" s="19">
        <v>0</v>
      </c>
      <c r="M48" s="17">
        <f t="shared" si="6"/>
        <v>21109</v>
      </c>
      <c r="N48" s="18">
        <v>12636</v>
      </c>
      <c r="O48" s="19">
        <v>8473</v>
      </c>
      <c r="P48" s="17">
        <f t="shared" si="7"/>
        <v>23647</v>
      </c>
      <c r="Q48" s="18">
        <v>14186</v>
      </c>
      <c r="R48" s="19">
        <v>9461</v>
      </c>
    </row>
    <row r="49" spans="1:18" s="52" customFormat="1" ht="17.25" customHeight="1" x14ac:dyDescent="0.2">
      <c r="A49" s="21">
        <v>41</v>
      </c>
      <c r="B49" s="22" t="s">
        <v>85</v>
      </c>
      <c r="C49" s="29" t="s">
        <v>31</v>
      </c>
      <c r="D49" s="30" t="s">
        <v>17</v>
      </c>
      <c r="E49" s="24" t="s">
        <v>86</v>
      </c>
      <c r="F49" s="25">
        <v>44081</v>
      </c>
      <c r="G49" s="26">
        <f t="shared" si="4"/>
        <v>12271</v>
      </c>
      <c r="H49" s="27">
        <v>3706</v>
      </c>
      <c r="I49" s="28">
        <v>8565</v>
      </c>
      <c r="J49" s="26">
        <f t="shared" si="5"/>
        <v>15104</v>
      </c>
      <c r="K49" s="27">
        <v>14973</v>
      </c>
      <c r="L49" s="28">
        <v>131</v>
      </c>
      <c r="M49" s="26">
        <f t="shared" si="6"/>
        <v>8919</v>
      </c>
      <c r="N49" s="27">
        <v>3606</v>
      </c>
      <c r="O49" s="28">
        <v>5313</v>
      </c>
      <c r="P49" s="26">
        <f t="shared" si="7"/>
        <v>7787</v>
      </c>
      <c r="Q49" s="27">
        <v>7099</v>
      </c>
      <c r="R49" s="28">
        <v>688</v>
      </c>
    </row>
    <row r="50" spans="1:18" s="52" customFormat="1" ht="17.25" customHeight="1" x14ac:dyDescent="0.2">
      <c r="A50" s="11">
        <v>42</v>
      </c>
      <c r="B50" s="12" t="s">
        <v>87</v>
      </c>
      <c r="C50" s="13" t="s">
        <v>31</v>
      </c>
      <c r="D50" s="14" t="s">
        <v>17</v>
      </c>
      <c r="E50" s="15" t="s">
        <v>88</v>
      </c>
      <c r="F50" s="16">
        <v>41100</v>
      </c>
      <c r="G50" s="17">
        <f t="shared" si="4"/>
        <v>19179</v>
      </c>
      <c r="H50" s="18">
        <v>16823</v>
      </c>
      <c r="I50" s="19">
        <v>2356</v>
      </c>
      <c r="J50" s="17">
        <f t="shared" si="5"/>
        <v>12190</v>
      </c>
      <c r="K50" s="18">
        <v>8506</v>
      </c>
      <c r="L50" s="19">
        <v>3684</v>
      </c>
      <c r="M50" s="17">
        <f t="shared" si="6"/>
        <v>1102</v>
      </c>
      <c r="N50" s="18">
        <v>0</v>
      </c>
      <c r="O50" s="19">
        <v>1102</v>
      </c>
      <c r="P50" s="17">
        <f t="shared" si="7"/>
        <v>8629</v>
      </c>
      <c r="Q50" s="18">
        <v>0</v>
      </c>
      <c r="R50" s="19">
        <v>8629</v>
      </c>
    </row>
    <row r="51" spans="1:18" s="52" customFormat="1" ht="17.25" customHeight="1" x14ac:dyDescent="0.2">
      <c r="A51" s="11">
        <v>43</v>
      </c>
      <c r="B51" s="12" t="s">
        <v>33</v>
      </c>
      <c r="C51" s="13" t="s">
        <v>31</v>
      </c>
      <c r="D51" s="14" t="s">
        <v>17</v>
      </c>
      <c r="E51" s="15" t="s">
        <v>89</v>
      </c>
      <c r="F51" s="16">
        <v>40241</v>
      </c>
      <c r="G51" s="17">
        <f t="shared" si="4"/>
        <v>13384</v>
      </c>
      <c r="H51" s="18">
        <v>12667</v>
      </c>
      <c r="I51" s="19">
        <v>717</v>
      </c>
      <c r="J51" s="17">
        <f t="shared" si="5"/>
        <v>4859</v>
      </c>
      <c r="K51" s="18">
        <v>2863</v>
      </c>
      <c r="L51" s="19">
        <v>1996</v>
      </c>
      <c r="M51" s="17">
        <f t="shared" si="6"/>
        <v>7821</v>
      </c>
      <c r="N51" s="18">
        <v>7420</v>
      </c>
      <c r="O51" s="19">
        <v>401</v>
      </c>
      <c r="P51" s="17">
        <f t="shared" si="7"/>
        <v>14177</v>
      </c>
      <c r="Q51" s="18">
        <v>1066</v>
      </c>
      <c r="R51" s="19">
        <v>13111</v>
      </c>
    </row>
    <row r="52" spans="1:18" s="52" customFormat="1" ht="17.25" customHeight="1" x14ac:dyDescent="0.2">
      <c r="A52" s="11">
        <v>44</v>
      </c>
      <c r="B52" s="12" t="s">
        <v>36</v>
      </c>
      <c r="C52" s="13" t="s">
        <v>31</v>
      </c>
      <c r="D52" s="14" t="s">
        <v>17</v>
      </c>
      <c r="E52" s="15" t="s">
        <v>90</v>
      </c>
      <c r="F52" s="16">
        <v>40082.199999999997</v>
      </c>
      <c r="G52" s="17">
        <f t="shared" si="4"/>
        <v>15319</v>
      </c>
      <c r="H52" s="18">
        <v>6936</v>
      </c>
      <c r="I52" s="19">
        <v>8383</v>
      </c>
      <c r="J52" s="17">
        <f t="shared" si="5"/>
        <v>15167</v>
      </c>
      <c r="K52" s="18">
        <v>11515</v>
      </c>
      <c r="L52" s="19">
        <v>3652</v>
      </c>
      <c r="M52" s="17">
        <f t="shared" si="6"/>
        <v>4782.3999999999996</v>
      </c>
      <c r="N52" s="18">
        <v>4507.3999999999996</v>
      </c>
      <c r="O52" s="19">
        <v>275</v>
      </c>
      <c r="P52" s="17">
        <f t="shared" si="7"/>
        <v>4813.7999999999993</v>
      </c>
      <c r="Q52" s="18">
        <v>2651.6</v>
      </c>
      <c r="R52" s="19">
        <v>2162.1999999999998</v>
      </c>
    </row>
    <row r="53" spans="1:18" s="52" customFormat="1" ht="17.25" customHeight="1" x14ac:dyDescent="0.2">
      <c r="A53" s="11">
        <v>45</v>
      </c>
      <c r="B53" s="12" t="s">
        <v>26</v>
      </c>
      <c r="C53" s="13" t="s">
        <v>24</v>
      </c>
      <c r="D53" s="14" t="s">
        <v>17</v>
      </c>
      <c r="E53" s="15" t="s">
        <v>91</v>
      </c>
      <c r="F53" s="16">
        <v>39757</v>
      </c>
      <c r="G53" s="17">
        <f t="shared" si="4"/>
        <v>14909</v>
      </c>
      <c r="H53" s="18">
        <v>2337</v>
      </c>
      <c r="I53" s="19">
        <v>12572</v>
      </c>
      <c r="J53" s="17">
        <f t="shared" si="5"/>
        <v>17063</v>
      </c>
      <c r="K53" s="18">
        <v>16880</v>
      </c>
      <c r="L53" s="19">
        <v>183</v>
      </c>
      <c r="M53" s="17">
        <f t="shared" si="6"/>
        <v>6081</v>
      </c>
      <c r="N53" s="18">
        <v>1283</v>
      </c>
      <c r="O53" s="19">
        <v>4798</v>
      </c>
      <c r="P53" s="17">
        <f t="shared" si="7"/>
        <v>1704</v>
      </c>
      <c r="Q53" s="18">
        <v>474</v>
      </c>
      <c r="R53" s="19">
        <v>1230</v>
      </c>
    </row>
    <row r="54" spans="1:18" s="52" customFormat="1" ht="17.25" customHeight="1" x14ac:dyDescent="0.2">
      <c r="A54" s="11">
        <v>46</v>
      </c>
      <c r="B54" s="12" t="s">
        <v>44</v>
      </c>
      <c r="C54" s="13" t="s">
        <v>31</v>
      </c>
      <c r="D54" s="14" t="s">
        <v>17</v>
      </c>
      <c r="E54" s="15" t="s">
        <v>92</v>
      </c>
      <c r="F54" s="16">
        <v>39115.699999999997</v>
      </c>
      <c r="G54" s="17">
        <f t="shared" si="4"/>
        <v>18519</v>
      </c>
      <c r="H54" s="18">
        <v>6970</v>
      </c>
      <c r="I54" s="19">
        <v>11549</v>
      </c>
      <c r="J54" s="17">
        <f t="shared" si="5"/>
        <v>18710</v>
      </c>
      <c r="K54" s="18">
        <v>17848</v>
      </c>
      <c r="L54" s="19">
        <v>862</v>
      </c>
      <c r="M54" s="17">
        <f t="shared" si="6"/>
        <v>1186.5</v>
      </c>
      <c r="N54" s="18">
        <v>360.8</v>
      </c>
      <c r="O54" s="19">
        <v>825.7</v>
      </c>
      <c r="P54" s="17">
        <f t="shared" si="7"/>
        <v>700.2</v>
      </c>
      <c r="Q54" s="18">
        <v>287.10000000000002</v>
      </c>
      <c r="R54" s="19">
        <v>413.1</v>
      </c>
    </row>
    <row r="55" spans="1:18" s="52" customFormat="1" ht="17.25" customHeight="1" x14ac:dyDescent="0.2">
      <c r="A55" s="11">
        <v>47</v>
      </c>
      <c r="B55" s="12" t="s">
        <v>93</v>
      </c>
      <c r="C55" s="13" t="s">
        <v>31</v>
      </c>
      <c r="D55" s="14" t="s">
        <v>17</v>
      </c>
      <c r="E55" s="15" t="s">
        <v>94</v>
      </c>
      <c r="F55" s="16">
        <v>38352</v>
      </c>
      <c r="G55" s="17">
        <f t="shared" si="4"/>
        <v>19281</v>
      </c>
      <c r="H55" s="18">
        <v>14319</v>
      </c>
      <c r="I55" s="19">
        <v>4962</v>
      </c>
      <c r="J55" s="17">
        <f t="shared" si="5"/>
        <v>15848</v>
      </c>
      <c r="K55" s="18">
        <v>12097</v>
      </c>
      <c r="L55" s="19">
        <v>3751</v>
      </c>
      <c r="M55" s="17">
        <f t="shared" si="6"/>
        <v>0</v>
      </c>
      <c r="N55" s="18">
        <v>0</v>
      </c>
      <c r="O55" s="19">
        <v>0</v>
      </c>
      <c r="P55" s="17">
        <f t="shared" si="7"/>
        <v>3223</v>
      </c>
      <c r="Q55" s="18">
        <v>0</v>
      </c>
      <c r="R55" s="19">
        <v>3223</v>
      </c>
    </row>
    <row r="56" spans="1:18" s="52" customFormat="1" ht="17.25" customHeight="1" x14ac:dyDescent="0.2">
      <c r="A56" s="11">
        <v>48</v>
      </c>
      <c r="B56" s="12" t="s">
        <v>58</v>
      </c>
      <c r="C56" s="13" t="s">
        <v>31</v>
      </c>
      <c r="D56" s="14" t="s">
        <v>17</v>
      </c>
      <c r="E56" s="15" t="s">
        <v>95</v>
      </c>
      <c r="F56" s="16">
        <v>36852</v>
      </c>
      <c r="G56" s="17">
        <f t="shared" si="4"/>
        <v>15798</v>
      </c>
      <c r="H56" s="18">
        <v>11394</v>
      </c>
      <c r="I56" s="19">
        <v>4404</v>
      </c>
      <c r="J56" s="17">
        <f t="shared" si="5"/>
        <v>14682</v>
      </c>
      <c r="K56" s="18">
        <v>11961</v>
      </c>
      <c r="L56" s="19">
        <v>2721</v>
      </c>
      <c r="M56" s="17">
        <f t="shared" si="6"/>
        <v>2743</v>
      </c>
      <c r="N56" s="18">
        <v>2441</v>
      </c>
      <c r="O56" s="19">
        <v>302</v>
      </c>
      <c r="P56" s="17">
        <f t="shared" si="7"/>
        <v>3629</v>
      </c>
      <c r="Q56" s="18">
        <v>761</v>
      </c>
      <c r="R56" s="19">
        <v>2868</v>
      </c>
    </row>
    <row r="57" spans="1:18" s="52" customFormat="1" ht="17.25" customHeight="1" x14ac:dyDescent="0.2">
      <c r="A57" s="11">
        <v>49</v>
      </c>
      <c r="B57" s="12" t="s">
        <v>96</v>
      </c>
      <c r="C57" s="13" t="s">
        <v>31</v>
      </c>
      <c r="D57" s="14" t="s">
        <v>17</v>
      </c>
      <c r="E57" s="15" t="s">
        <v>97</v>
      </c>
      <c r="F57" s="16">
        <v>36305</v>
      </c>
      <c r="G57" s="17">
        <f t="shared" si="4"/>
        <v>14426</v>
      </c>
      <c r="H57" s="18">
        <v>5419</v>
      </c>
      <c r="I57" s="19">
        <v>9007</v>
      </c>
      <c r="J57" s="17">
        <f t="shared" si="5"/>
        <v>16385</v>
      </c>
      <c r="K57" s="18">
        <v>16333</v>
      </c>
      <c r="L57" s="19">
        <v>52</v>
      </c>
      <c r="M57" s="17">
        <f t="shared" si="6"/>
        <v>3244</v>
      </c>
      <c r="N57" s="18">
        <v>278</v>
      </c>
      <c r="O57" s="19">
        <v>2966</v>
      </c>
      <c r="P57" s="17">
        <f t="shared" si="7"/>
        <v>2250</v>
      </c>
      <c r="Q57" s="18">
        <v>1490</v>
      </c>
      <c r="R57" s="19">
        <v>760</v>
      </c>
    </row>
    <row r="58" spans="1:18" s="52" customFormat="1" ht="17.25" customHeight="1" thickBot="1" x14ac:dyDescent="0.25">
      <c r="A58" s="33">
        <v>50</v>
      </c>
      <c r="B58" s="34" t="s">
        <v>23</v>
      </c>
      <c r="C58" s="35" t="s">
        <v>31</v>
      </c>
      <c r="D58" s="36" t="s">
        <v>17</v>
      </c>
      <c r="E58" s="37" t="s">
        <v>98</v>
      </c>
      <c r="F58" s="38">
        <v>35782</v>
      </c>
      <c r="G58" s="39">
        <f t="shared" si="4"/>
        <v>15217</v>
      </c>
      <c r="H58" s="40">
        <v>7798</v>
      </c>
      <c r="I58" s="41">
        <v>7419</v>
      </c>
      <c r="J58" s="39">
        <f t="shared" si="5"/>
        <v>14312</v>
      </c>
      <c r="K58" s="40">
        <v>13004</v>
      </c>
      <c r="L58" s="41">
        <v>1308</v>
      </c>
      <c r="M58" s="39">
        <f t="shared" si="6"/>
        <v>2578</v>
      </c>
      <c r="N58" s="40">
        <v>10</v>
      </c>
      <c r="O58" s="41">
        <v>2568</v>
      </c>
      <c r="P58" s="39">
        <f t="shared" si="7"/>
        <v>3675</v>
      </c>
      <c r="Q58" s="40">
        <v>2605</v>
      </c>
      <c r="R58" s="41">
        <v>1070</v>
      </c>
    </row>
    <row r="59" spans="1:18" s="52" customFormat="1" ht="17.25" customHeight="1" x14ac:dyDescent="0.2">
      <c r="A59" s="11">
        <v>51</v>
      </c>
      <c r="B59" s="12" t="s">
        <v>99</v>
      </c>
      <c r="C59" s="13" t="s">
        <v>31</v>
      </c>
      <c r="D59" s="14" t="s">
        <v>17</v>
      </c>
      <c r="E59" s="15" t="s">
        <v>100</v>
      </c>
      <c r="F59" s="16">
        <v>29862</v>
      </c>
      <c r="G59" s="17">
        <f t="shared" si="4"/>
        <v>12402</v>
      </c>
      <c r="H59" s="18">
        <v>9459</v>
      </c>
      <c r="I59" s="19">
        <v>2943</v>
      </c>
      <c r="J59" s="17">
        <f t="shared" si="5"/>
        <v>10175</v>
      </c>
      <c r="K59" s="18">
        <v>7739</v>
      </c>
      <c r="L59" s="19">
        <v>2436</v>
      </c>
      <c r="M59" s="17">
        <f t="shared" si="6"/>
        <v>3304</v>
      </c>
      <c r="N59" s="18">
        <v>2867</v>
      </c>
      <c r="O59" s="19">
        <v>437</v>
      </c>
      <c r="P59" s="17">
        <f t="shared" si="7"/>
        <v>3981</v>
      </c>
      <c r="Q59" s="18">
        <v>1346</v>
      </c>
      <c r="R59" s="19">
        <v>2635</v>
      </c>
    </row>
    <row r="60" spans="1:18" s="52" customFormat="1" ht="17.25" customHeight="1" x14ac:dyDescent="0.2">
      <c r="A60" s="11">
        <v>52</v>
      </c>
      <c r="B60" s="12" t="s">
        <v>51</v>
      </c>
      <c r="C60" s="13" t="s">
        <v>31</v>
      </c>
      <c r="D60" s="14" t="s">
        <v>17</v>
      </c>
      <c r="E60" s="15" t="s">
        <v>101</v>
      </c>
      <c r="F60" s="16">
        <v>24673</v>
      </c>
      <c r="G60" s="17">
        <f t="shared" si="4"/>
        <v>2024</v>
      </c>
      <c r="H60" s="18">
        <v>1086</v>
      </c>
      <c r="I60" s="19">
        <v>938</v>
      </c>
      <c r="J60" s="17">
        <f t="shared" si="5"/>
        <v>1169</v>
      </c>
      <c r="K60" s="18">
        <v>855</v>
      </c>
      <c r="L60" s="19">
        <v>314</v>
      </c>
      <c r="M60" s="17">
        <f t="shared" si="6"/>
        <v>10789</v>
      </c>
      <c r="N60" s="18">
        <v>10665</v>
      </c>
      <c r="O60" s="19">
        <v>124</v>
      </c>
      <c r="P60" s="17">
        <f t="shared" si="7"/>
        <v>10691</v>
      </c>
      <c r="Q60" s="18">
        <v>584</v>
      </c>
      <c r="R60" s="19">
        <v>10107</v>
      </c>
    </row>
    <row r="61" spans="1:18" s="52" customFormat="1" ht="17.25" customHeight="1" x14ac:dyDescent="0.2">
      <c r="A61" s="11">
        <v>53</v>
      </c>
      <c r="B61" s="12" t="s">
        <v>102</v>
      </c>
      <c r="C61" s="13" t="s">
        <v>31</v>
      </c>
      <c r="D61" s="14" t="s">
        <v>17</v>
      </c>
      <c r="E61" s="15" t="s">
        <v>103</v>
      </c>
      <c r="F61" s="16">
        <v>23357</v>
      </c>
      <c r="G61" s="17">
        <f t="shared" si="4"/>
        <v>11241</v>
      </c>
      <c r="H61" s="18">
        <v>6112</v>
      </c>
      <c r="I61" s="19">
        <v>5129</v>
      </c>
      <c r="J61" s="17">
        <f t="shared" si="5"/>
        <v>11437</v>
      </c>
      <c r="K61" s="18">
        <v>9068</v>
      </c>
      <c r="L61" s="19">
        <v>2369</v>
      </c>
      <c r="M61" s="17">
        <f t="shared" si="6"/>
        <v>337</v>
      </c>
      <c r="N61" s="18">
        <v>118</v>
      </c>
      <c r="O61" s="19">
        <v>219</v>
      </c>
      <c r="P61" s="17">
        <f t="shared" si="7"/>
        <v>342</v>
      </c>
      <c r="Q61" s="18">
        <v>272</v>
      </c>
      <c r="R61" s="19">
        <v>70</v>
      </c>
    </row>
    <row r="62" spans="1:18" s="52" customFormat="1" ht="17.25" customHeight="1" x14ac:dyDescent="0.2">
      <c r="A62" s="11">
        <v>54</v>
      </c>
      <c r="B62" s="12" t="s">
        <v>104</v>
      </c>
      <c r="C62" s="13" t="s">
        <v>31</v>
      </c>
      <c r="D62" s="14" t="s">
        <v>17</v>
      </c>
      <c r="E62" s="15" t="s">
        <v>105</v>
      </c>
      <c r="F62" s="16">
        <v>21605</v>
      </c>
      <c r="G62" s="17">
        <f t="shared" si="4"/>
        <v>9390</v>
      </c>
      <c r="H62" s="18">
        <v>2692</v>
      </c>
      <c r="I62" s="19">
        <v>6698</v>
      </c>
      <c r="J62" s="17">
        <f t="shared" si="5"/>
        <v>9317</v>
      </c>
      <c r="K62" s="18">
        <v>8986</v>
      </c>
      <c r="L62" s="19">
        <v>331</v>
      </c>
      <c r="M62" s="17">
        <f t="shared" si="6"/>
        <v>1452</v>
      </c>
      <c r="N62" s="18">
        <v>183</v>
      </c>
      <c r="O62" s="19">
        <v>1269</v>
      </c>
      <c r="P62" s="17">
        <f t="shared" si="7"/>
        <v>1446</v>
      </c>
      <c r="Q62" s="18">
        <v>1380</v>
      </c>
      <c r="R62" s="19">
        <v>66</v>
      </c>
    </row>
    <row r="63" spans="1:18" s="52" customFormat="1" ht="17.25" customHeight="1" x14ac:dyDescent="0.2">
      <c r="A63" s="11">
        <v>55</v>
      </c>
      <c r="B63" s="12" t="s">
        <v>106</v>
      </c>
      <c r="C63" s="13" t="s">
        <v>31</v>
      </c>
      <c r="D63" s="14" t="s">
        <v>17</v>
      </c>
      <c r="E63" s="15" t="s">
        <v>107</v>
      </c>
      <c r="F63" s="16">
        <v>20289</v>
      </c>
      <c r="G63" s="17">
        <f t="shared" si="4"/>
        <v>10068</v>
      </c>
      <c r="H63" s="18">
        <v>6058</v>
      </c>
      <c r="I63" s="19">
        <v>4010</v>
      </c>
      <c r="J63" s="17">
        <f t="shared" si="5"/>
        <v>9744</v>
      </c>
      <c r="K63" s="18">
        <v>7087</v>
      </c>
      <c r="L63" s="19">
        <v>2657</v>
      </c>
      <c r="M63" s="17">
        <f t="shared" si="6"/>
        <v>42</v>
      </c>
      <c r="N63" s="18">
        <v>0</v>
      </c>
      <c r="O63" s="19">
        <v>42</v>
      </c>
      <c r="P63" s="17">
        <f t="shared" si="7"/>
        <v>435</v>
      </c>
      <c r="Q63" s="18">
        <v>0</v>
      </c>
      <c r="R63" s="19">
        <v>435</v>
      </c>
    </row>
    <row r="64" spans="1:18" s="52" customFormat="1" ht="17.25" customHeight="1" x14ac:dyDescent="0.2">
      <c r="A64" s="11">
        <v>56</v>
      </c>
      <c r="B64" s="12" t="s">
        <v>49</v>
      </c>
      <c r="C64" s="13" t="s">
        <v>31</v>
      </c>
      <c r="D64" s="14" t="s">
        <v>17</v>
      </c>
      <c r="E64" s="15" t="s">
        <v>108</v>
      </c>
      <c r="F64" s="16">
        <v>19912</v>
      </c>
      <c r="G64" s="17">
        <f t="shared" si="4"/>
        <v>0</v>
      </c>
      <c r="H64" s="18">
        <v>0</v>
      </c>
      <c r="I64" s="19">
        <v>0</v>
      </c>
      <c r="J64" s="17">
        <f t="shared" si="5"/>
        <v>0</v>
      </c>
      <c r="K64" s="18">
        <v>0</v>
      </c>
      <c r="L64" s="19">
        <v>0</v>
      </c>
      <c r="M64" s="17">
        <f t="shared" si="6"/>
        <v>7127.5</v>
      </c>
      <c r="N64" s="18">
        <v>3170.8</v>
      </c>
      <c r="O64" s="19">
        <v>3956.7</v>
      </c>
      <c r="P64" s="17">
        <f t="shared" si="7"/>
        <v>12784.5</v>
      </c>
      <c r="Q64" s="18">
        <v>12365.8</v>
      </c>
      <c r="R64" s="19">
        <v>418.7</v>
      </c>
    </row>
    <row r="65" spans="1:18" s="52" customFormat="1" ht="17.25" customHeight="1" x14ac:dyDescent="0.2">
      <c r="A65" s="11">
        <v>57</v>
      </c>
      <c r="B65" s="12" t="s">
        <v>49</v>
      </c>
      <c r="C65" s="13" t="s">
        <v>31</v>
      </c>
      <c r="D65" s="14" t="s">
        <v>17</v>
      </c>
      <c r="E65" s="15" t="s">
        <v>109</v>
      </c>
      <c r="F65" s="16">
        <v>19652.5</v>
      </c>
      <c r="G65" s="17">
        <f t="shared" si="4"/>
        <v>9789</v>
      </c>
      <c r="H65" s="18">
        <v>6888</v>
      </c>
      <c r="I65" s="19">
        <v>2901</v>
      </c>
      <c r="J65" s="17">
        <f t="shared" si="5"/>
        <v>9148.5</v>
      </c>
      <c r="K65" s="18">
        <v>7464.5</v>
      </c>
      <c r="L65" s="19">
        <v>1684</v>
      </c>
      <c r="M65" s="17">
        <f t="shared" si="6"/>
        <v>65</v>
      </c>
      <c r="N65" s="18">
        <v>3</v>
      </c>
      <c r="O65" s="19">
        <v>62</v>
      </c>
      <c r="P65" s="17">
        <f t="shared" si="7"/>
        <v>650</v>
      </c>
      <c r="Q65" s="18">
        <v>44</v>
      </c>
      <c r="R65" s="19">
        <v>606</v>
      </c>
    </row>
    <row r="66" spans="1:18" s="52" customFormat="1" ht="17.25" customHeight="1" x14ac:dyDescent="0.2">
      <c r="A66" s="11">
        <v>58</v>
      </c>
      <c r="B66" s="12" t="s">
        <v>28</v>
      </c>
      <c r="C66" s="13" t="s">
        <v>31</v>
      </c>
      <c r="D66" s="14" t="s">
        <v>17</v>
      </c>
      <c r="E66" s="15" t="s">
        <v>110</v>
      </c>
      <c r="F66" s="16">
        <v>18644</v>
      </c>
      <c r="G66" s="17">
        <f t="shared" si="4"/>
        <v>9207</v>
      </c>
      <c r="H66" s="18">
        <v>915</v>
      </c>
      <c r="I66" s="19">
        <v>8292</v>
      </c>
      <c r="J66" s="17">
        <f t="shared" si="5"/>
        <v>9437</v>
      </c>
      <c r="K66" s="18">
        <v>9425</v>
      </c>
      <c r="L66" s="19">
        <v>12</v>
      </c>
      <c r="M66" s="17">
        <f t="shared" si="6"/>
        <v>0</v>
      </c>
      <c r="N66" s="18">
        <v>0</v>
      </c>
      <c r="O66" s="19">
        <v>0</v>
      </c>
      <c r="P66" s="17">
        <f t="shared" si="7"/>
        <v>0</v>
      </c>
      <c r="Q66" s="18">
        <v>0</v>
      </c>
      <c r="R66" s="19">
        <v>0</v>
      </c>
    </row>
    <row r="67" spans="1:18" s="52" customFormat="1" ht="17.25" customHeight="1" x14ac:dyDescent="0.2">
      <c r="A67" s="11">
        <v>59</v>
      </c>
      <c r="B67" s="12" t="s">
        <v>85</v>
      </c>
      <c r="C67" s="13" t="s">
        <v>31</v>
      </c>
      <c r="D67" s="14" t="s">
        <v>17</v>
      </c>
      <c r="E67" s="15" t="s">
        <v>111</v>
      </c>
      <c r="F67" s="16">
        <v>15520</v>
      </c>
      <c r="G67" s="17">
        <f t="shared" si="4"/>
        <v>2083</v>
      </c>
      <c r="H67" s="18">
        <v>916</v>
      </c>
      <c r="I67" s="19">
        <v>1167</v>
      </c>
      <c r="J67" s="17">
        <f t="shared" si="5"/>
        <v>2571</v>
      </c>
      <c r="K67" s="18">
        <v>1976</v>
      </c>
      <c r="L67" s="19">
        <v>595</v>
      </c>
      <c r="M67" s="17">
        <f t="shared" si="6"/>
        <v>5861</v>
      </c>
      <c r="N67" s="18">
        <v>5455</v>
      </c>
      <c r="O67" s="19">
        <v>406</v>
      </c>
      <c r="P67" s="17">
        <f t="shared" si="7"/>
        <v>5005</v>
      </c>
      <c r="Q67" s="18">
        <v>1774</v>
      </c>
      <c r="R67" s="19">
        <v>3231</v>
      </c>
    </row>
    <row r="68" spans="1:18" s="52" customFormat="1" ht="17.25" customHeight="1" x14ac:dyDescent="0.2">
      <c r="A68" s="11">
        <v>60</v>
      </c>
      <c r="B68" s="12" t="s">
        <v>36</v>
      </c>
      <c r="C68" s="13" t="s">
        <v>31</v>
      </c>
      <c r="D68" s="14" t="s">
        <v>17</v>
      </c>
      <c r="E68" s="15" t="s">
        <v>112</v>
      </c>
      <c r="F68" s="16">
        <v>13860</v>
      </c>
      <c r="G68" s="17">
        <f t="shared" si="4"/>
        <v>6921</v>
      </c>
      <c r="H68" s="18">
        <v>613</v>
      </c>
      <c r="I68" s="19">
        <v>6308</v>
      </c>
      <c r="J68" s="17">
        <f t="shared" si="5"/>
        <v>6939</v>
      </c>
      <c r="K68" s="18">
        <v>6850</v>
      </c>
      <c r="L68" s="19">
        <v>89</v>
      </c>
      <c r="M68" s="17">
        <f t="shared" si="6"/>
        <v>0</v>
      </c>
      <c r="N68" s="18">
        <v>0</v>
      </c>
      <c r="O68" s="19">
        <v>0</v>
      </c>
      <c r="P68" s="17">
        <f t="shared" si="7"/>
        <v>0</v>
      </c>
      <c r="Q68" s="18">
        <v>0</v>
      </c>
      <c r="R68" s="19">
        <v>0</v>
      </c>
    </row>
    <row r="69" spans="1:18" s="52" customFormat="1" ht="17.25" customHeight="1" x14ac:dyDescent="0.2">
      <c r="A69" s="21">
        <v>61</v>
      </c>
      <c r="B69" s="22" t="s">
        <v>102</v>
      </c>
      <c r="C69" s="29" t="s">
        <v>31</v>
      </c>
      <c r="D69" s="30" t="s">
        <v>17</v>
      </c>
      <c r="E69" s="24" t="s">
        <v>113</v>
      </c>
      <c r="F69" s="25">
        <v>13806</v>
      </c>
      <c r="G69" s="26">
        <f t="shared" si="4"/>
        <v>6509</v>
      </c>
      <c r="H69" s="27">
        <v>3732</v>
      </c>
      <c r="I69" s="28">
        <v>2777</v>
      </c>
      <c r="J69" s="26">
        <f t="shared" si="5"/>
        <v>6949</v>
      </c>
      <c r="K69" s="27">
        <v>6912</v>
      </c>
      <c r="L69" s="28">
        <v>37</v>
      </c>
      <c r="M69" s="26">
        <f t="shared" si="6"/>
        <v>348</v>
      </c>
      <c r="N69" s="27">
        <v>0</v>
      </c>
      <c r="O69" s="28">
        <v>348</v>
      </c>
      <c r="P69" s="26">
        <f t="shared" si="7"/>
        <v>0</v>
      </c>
      <c r="Q69" s="27">
        <v>0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114</v>
      </c>
      <c r="C70" s="13" t="s">
        <v>31</v>
      </c>
      <c r="D70" s="14" t="s">
        <v>17</v>
      </c>
      <c r="E70" s="15" t="s">
        <v>115</v>
      </c>
      <c r="F70" s="16">
        <v>13771</v>
      </c>
      <c r="G70" s="17">
        <f t="shared" si="4"/>
        <v>6495</v>
      </c>
      <c r="H70" s="18">
        <v>2796</v>
      </c>
      <c r="I70" s="19">
        <v>3699</v>
      </c>
      <c r="J70" s="17">
        <f t="shared" si="5"/>
        <v>6876</v>
      </c>
      <c r="K70" s="18">
        <v>5897</v>
      </c>
      <c r="L70" s="19">
        <v>979</v>
      </c>
      <c r="M70" s="17">
        <f t="shared" si="6"/>
        <v>245</v>
      </c>
      <c r="N70" s="18">
        <v>75</v>
      </c>
      <c r="O70" s="19">
        <v>170</v>
      </c>
      <c r="P70" s="17">
        <f t="shared" si="7"/>
        <v>155</v>
      </c>
      <c r="Q70" s="18">
        <v>122</v>
      </c>
      <c r="R70" s="19">
        <v>33</v>
      </c>
    </row>
    <row r="71" spans="1:18" s="52" customFormat="1" ht="17.25" customHeight="1" x14ac:dyDescent="0.2">
      <c r="A71" s="11">
        <v>63</v>
      </c>
      <c r="B71" s="12" t="s">
        <v>21</v>
      </c>
      <c r="C71" s="13" t="s">
        <v>24</v>
      </c>
      <c r="D71" s="14" t="s">
        <v>17</v>
      </c>
      <c r="E71" s="15" t="s">
        <v>116</v>
      </c>
      <c r="F71" s="16">
        <v>13486</v>
      </c>
      <c r="G71" s="17">
        <f t="shared" si="4"/>
        <v>0</v>
      </c>
      <c r="H71" s="18">
        <v>0</v>
      </c>
      <c r="I71" s="19">
        <v>0</v>
      </c>
      <c r="J71" s="17">
        <f t="shared" si="5"/>
        <v>0</v>
      </c>
      <c r="K71" s="18">
        <v>0</v>
      </c>
      <c r="L71" s="19">
        <v>0</v>
      </c>
      <c r="M71" s="17">
        <f t="shared" si="6"/>
        <v>6806</v>
      </c>
      <c r="N71" s="18">
        <v>4058</v>
      </c>
      <c r="O71" s="19">
        <v>2748</v>
      </c>
      <c r="P71" s="17">
        <f t="shared" si="7"/>
        <v>6680</v>
      </c>
      <c r="Q71" s="18">
        <v>5552</v>
      </c>
      <c r="R71" s="19">
        <v>1128</v>
      </c>
    </row>
    <row r="72" spans="1:18" s="52" customFormat="1" ht="17.25" customHeight="1" x14ac:dyDescent="0.2">
      <c r="A72" s="11">
        <v>64</v>
      </c>
      <c r="B72" s="12" t="s">
        <v>117</v>
      </c>
      <c r="C72" s="13" t="s">
        <v>31</v>
      </c>
      <c r="D72" s="14" t="s">
        <v>17</v>
      </c>
      <c r="E72" s="15" t="s">
        <v>118</v>
      </c>
      <c r="F72" s="16">
        <v>12750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6375</v>
      </c>
      <c r="N72" s="18">
        <v>6375</v>
      </c>
      <c r="O72" s="19">
        <v>0</v>
      </c>
      <c r="P72" s="17">
        <f t="shared" si="7"/>
        <v>6375</v>
      </c>
      <c r="Q72" s="18">
        <v>6375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30</v>
      </c>
      <c r="C73" s="13"/>
      <c r="D73" s="14" t="s">
        <v>17</v>
      </c>
      <c r="E73" s="15" t="s">
        <v>119</v>
      </c>
      <c r="F73" s="16">
        <v>12075.4</v>
      </c>
      <c r="G73" s="17">
        <f t="shared" ref="G73:G104" si="8" xml:space="preserve"> SUM( H73:I73)</f>
        <v>0</v>
      </c>
      <c r="H73" s="18">
        <v>0</v>
      </c>
      <c r="I73" s="19">
        <v>0</v>
      </c>
      <c r="J73" s="17">
        <f t="shared" ref="J73:J104" si="9" xml:space="preserve"> SUM( K73:L73)</f>
        <v>0</v>
      </c>
      <c r="K73" s="18">
        <v>0</v>
      </c>
      <c r="L73" s="19">
        <v>0</v>
      </c>
      <c r="M73" s="17">
        <f t="shared" ref="M73:M104" si="10" xml:space="preserve"> SUM( N73:O73)</f>
        <v>6357.2</v>
      </c>
      <c r="N73" s="18">
        <v>3659.2</v>
      </c>
      <c r="O73" s="19">
        <v>2698</v>
      </c>
      <c r="P73" s="17">
        <f t="shared" ref="P73:P104" si="11" xml:space="preserve"> SUM( Q73:R73)</f>
        <v>5718.2</v>
      </c>
      <c r="Q73" s="18">
        <v>3244.1</v>
      </c>
      <c r="R73" s="19">
        <v>2474.1</v>
      </c>
    </row>
    <row r="74" spans="1:18" s="52" customFormat="1" ht="17.25" customHeight="1" x14ac:dyDescent="0.2">
      <c r="A74" s="11">
        <v>66</v>
      </c>
      <c r="B74" s="12" t="s">
        <v>49</v>
      </c>
      <c r="C74" s="13"/>
      <c r="D74" s="14" t="s">
        <v>17</v>
      </c>
      <c r="E74" s="15" t="s">
        <v>120</v>
      </c>
      <c r="F74" s="16">
        <v>10626.1</v>
      </c>
      <c r="G74" s="17">
        <f t="shared" si="8"/>
        <v>0</v>
      </c>
      <c r="H74" s="18">
        <v>0</v>
      </c>
      <c r="I74" s="19">
        <v>0</v>
      </c>
      <c r="J74" s="17">
        <f t="shared" si="9"/>
        <v>0</v>
      </c>
      <c r="K74" s="18">
        <v>0</v>
      </c>
      <c r="L74" s="19">
        <v>0</v>
      </c>
      <c r="M74" s="17">
        <f t="shared" si="10"/>
        <v>5724.8</v>
      </c>
      <c r="N74" s="18">
        <v>5724.8</v>
      </c>
      <c r="O74" s="19">
        <v>0</v>
      </c>
      <c r="P74" s="17">
        <f t="shared" si="11"/>
        <v>4901.3</v>
      </c>
      <c r="Q74" s="18">
        <v>2295.3000000000002</v>
      </c>
      <c r="R74" s="19">
        <v>2606</v>
      </c>
    </row>
    <row r="75" spans="1:18" s="52" customFormat="1" ht="17.25" customHeight="1" x14ac:dyDescent="0.2">
      <c r="A75" s="11">
        <v>67</v>
      </c>
      <c r="B75" s="12" t="s">
        <v>49</v>
      </c>
      <c r="C75" s="13"/>
      <c r="D75" s="14" t="s">
        <v>121</v>
      </c>
      <c r="E75" s="15" t="s">
        <v>122</v>
      </c>
      <c r="F75" s="16">
        <v>10243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4776</v>
      </c>
      <c r="N75" s="18">
        <v>4776</v>
      </c>
      <c r="O75" s="19">
        <v>0</v>
      </c>
      <c r="P75" s="17">
        <f t="shared" si="11"/>
        <v>5467</v>
      </c>
      <c r="Q75" s="18">
        <v>5467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123</v>
      </c>
      <c r="C76" s="13" t="s">
        <v>31</v>
      </c>
      <c r="D76" s="14" t="s">
        <v>17</v>
      </c>
      <c r="E76" s="15" t="s">
        <v>124</v>
      </c>
      <c r="F76" s="16">
        <v>9292</v>
      </c>
      <c r="G76" s="17">
        <f t="shared" si="8"/>
        <v>2809</v>
      </c>
      <c r="H76" s="18">
        <v>2382</v>
      </c>
      <c r="I76" s="19">
        <v>427</v>
      </c>
      <c r="J76" s="17">
        <f t="shared" si="9"/>
        <v>1925</v>
      </c>
      <c r="K76" s="18">
        <v>1887</v>
      </c>
      <c r="L76" s="19">
        <v>38</v>
      </c>
      <c r="M76" s="17">
        <f t="shared" si="10"/>
        <v>1776</v>
      </c>
      <c r="N76" s="18">
        <v>1316</v>
      </c>
      <c r="O76" s="19">
        <v>460</v>
      </c>
      <c r="P76" s="17">
        <f t="shared" si="11"/>
        <v>2782</v>
      </c>
      <c r="Q76" s="18">
        <v>1197</v>
      </c>
      <c r="R76" s="19">
        <v>1585</v>
      </c>
    </row>
    <row r="77" spans="1:18" s="52" customFormat="1" ht="17.25" customHeight="1" x14ac:dyDescent="0.2">
      <c r="A77" s="11">
        <v>69</v>
      </c>
      <c r="B77" s="12" t="s">
        <v>49</v>
      </c>
      <c r="C77" s="13"/>
      <c r="D77" s="14" t="s">
        <v>121</v>
      </c>
      <c r="E77" s="15" t="s">
        <v>125</v>
      </c>
      <c r="F77" s="16">
        <v>9271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5693.5</v>
      </c>
      <c r="N77" s="18">
        <v>5693.5</v>
      </c>
      <c r="O77" s="19">
        <v>0</v>
      </c>
      <c r="P77" s="17">
        <f t="shared" si="11"/>
        <v>3577.5</v>
      </c>
      <c r="Q77" s="18">
        <v>3577.5</v>
      </c>
      <c r="R77" s="19">
        <v>0</v>
      </c>
    </row>
    <row r="78" spans="1:18" s="52" customFormat="1" ht="17.25" customHeight="1" x14ac:dyDescent="0.2">
      <c r="A78" s="11">
        <v>70</v>
      </c>
      <c r="B78" s="12" t="s">
        <v>49</v>
      </c>
      <c r="C78" s="13"/>
      <c r="D78" s="14" t="s">
        <v>121</v>
      </c>
      <c r="E78" s="15" t="s">
        <v>126</v>
      </c>
      <c r="F78" s="16">
        <v>8566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4215</v>
      </c>
      <c r="N78" s="18">
        <v>4215</v>
      </c>
      <c r="O78" s="19">
        <v>0</v>
      </c>
      <c r="P78" s="17">
        <f t="shared" si="11"/>
        <v>4351</v>
      </c>
      <c r="Q78" s="18">
        <v>4351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49</v>
      </c>
      <c r="C79" s="29" t="s">
        <v>31</v>
      </c>
      <c r="D79" s="30" t="s">
        <v>17</v>
      </c>
      <c r="E79" s="42" t="s">
        <v>127</v>
      </c>
      <c r="F79" s="25">
        <v>8327.9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1186.9000000000001</v>
      </c>
      <c r="N79" s="27">
        <v>1186.9000000000001</v>
      </c>
      <c r="O79" s="28">
        <v>0</v>
      </c>
      <c r="P79" s="26">
        <f t="shared" si="11"/>
        <v>7141</v>
      </c>
      <c r="Q79" s="27">
        <v>7141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15</v>
      </c>
      <c r="C80" s="13"/>
      <c r="D80" s="14" t="s">
        <v>121</v>
      </c>
      <c r="E80" s="15" t="s">
        <v>128</v>
      </c>
      <c r="F80" s="16">
        <v>8106</v>
      </c>
      <c r="G80" s="17">
        <f t="shared" si="8"/>
        <v>0</v>
      </c>
      <c r="H80" s="18">
        <v>0</v>
      </c>
      <c r="I80" s="19">
        <v>0</v>
      </c>
      <c r="J80" s="17">
        <f t="shared" si="9"/>
        <v>0</v>
      </c>
      <c r="K80" s="18">
        <v>0</v>
      </c>
      <c r="L80" s="19">
        <v>0</v>
      </c>
      <c r="M80" s="17">
        <f t="shared" si="10"/>
        <v>4053</v>
      </c>
      <c r="N80" s="18">
        <v>4053</v>
      </c>
      <c r="O80" s="19">
        <v>0</v>
      </c>
      <c r="P80" s="17">
        <f t="shared" si="11"/>
        <v>4053</v>
      </c>
      <c r="Q80" s="18">
        <v>4053</v>
      </c>
      <c r="R80" s="19">
        <v>0</v>
      </c>
    </row>
    <row r="81" spans="1:18" s="52" customFormat="1" ht="17.25" customHeight="1" x14ac:dyDescent="0.2">
      <c r="A81" s="11">
        <v>73</v>
      </c>
      <c r="B81" s="12" t="s">
        <v>40</v>
      </c>
      <c r="C81" s="13"/>
      <c r="D81" s="14" t="s">
        <v>17</v>
      </c>
      <c r="E81" s="15" t="s">
        <v>129</v>
      </c>
      <c r="F81" s="16">
        <v>6618</v>
      </c>
      <c r="G81" s="17">
        <f t="shared" si="8"/>
        <v>2631</v>
      </c>
      <c r="H81" s="18">
        <v>2346</v>
      </c>
      <c r="I81" s="19">
        <v>285</v>
      </c>
      <c r="J81" s="17">
        <f t="shared" si="9"/>
        <v>1290</v>
      </c>
      <c r="K81" s="18">
        <v>832</v>
      </c>
      <c r="L81" s="19">
        <v>458</v>
      </c>
      <c r="M81" s="17">
        <f t="shared" si="10"/>
        <v>2542</v>
      </c>
      <c r="N81" s="18">
        <v>2542</v>
      </c>
      <c r="O81" s="19">
        <v>0</v>
      </c>
      <c r="P81" s="17">
        <f t="shared" si="11"/>
        <v>155</v>
      </c>
      <c r="Q81" s="18">
        <v>0</v>
      </c>
      <c r="R81" s="19">
        <v>155</v>
      </c>
    </row>
    <row r="82" spans="1:18" s="52" customFormat="1" ht="17.25" customHeight="1" x14ac:dyDescent="0.2">
      <c r="A82" s="11">
        <v>74</v>
      </c>
      <c r="B82" s="12" t="s">
        <v>36</v>
      </c>
      <c r="C82" s="13" t="s">
        <v>24</v>
      </c>
      <c r="D82" s="14" t="s">
        <v>17</v>
      </c>
      <c r="E82" s="15" t="s">
        <v>130</v>
      </c>
      <c r="F82" s="16">
        <v>6523</v>
      </c>
      <c r="G82" s="17">
        <f t="shared" si="8"/>
        <v>3299</v>
      </c>
      <c r="H82" s="18">
        <v>2709</v>
      </c>
      <c r="I82" s="19">
        <v>590</v>
      </c>
      <c r="J82" s="17">
        <f t="shared" si="9"/>
        <v>1054</v>
      </c>
      <c r="K82" s="18">
        <v>756</v>
      </c>
      <c r="L82" s="19">
        <v>298</v>
      </c>
      <c r="M82" s="17">
        <f t="shared" si="10"/>
        <v>0</v>
      </c>
      <c r="N82" s="18">
        <v>0</v>
      </c>
      <c r="O82" s="19">
        <v>0</v>
      </c>
      <c r="P82" s="17">
        <f t="shared" si="11"/>
        <v>2170</v>
      </c>
      <c r="Q82" s="18">
        <v>0</v>
      </c>
      <c r="R82" s="19">
        <v>2170</v>
      </c>
    </row>
    <row r="83" spans="1:18" s="52" customFormat="1" ht="17.25" customHeight="1" x14ac:dyDescent="0.2">
      <c r="A83" s="11">
        <v>75</v>
      </c>
      <c r="B83" s="12" t="s">
        <v>36</v>
      </c>
      <c r="C83" s="13" t="s">
        <v>31</v>
      </c>
      <c r="D83" s="14" t="s">
        <v>17</v>
      </c>
      <c r="E83" s="15" t="s">
        <v>131</v>
      </c>
      <c r="F83" s="16">
        <v>6302</v>
      </c>
      <c r="G83" s="17">
        <f t="shared" si="8"/>
        <v>2396</v>
      </c>
      <c r="H83" s="18">
        <v>1302</v>
      </c>
      <c r="I83" s="19">
        <v>1094</v>
      </c>
      <c r="J83" s="17">
        <f t="shared" si="9"/>
        <v>2439</v>
      </c>
      <c r="K83" s="18">
        <v>1926</v>
      </c>
      <c r="L83" s="19">
        <v>513</v>
      </c>
      <c r="M83" s="17">
        <f t="shared" si="10"/>
        <v>648</v>
      </c>
      <c r="N83" s="18">
        <v>22</v>
      </c>
      <c r="O83" s="19">
        <v>626</v>
      </c>
      <c r="P83" s="17">
        <f t="shared" si="11"/>
        <v>819</v>
      </c>
      <c r="Q83" s="18">
        <v>659</v>
      </c>
      <c r="R83" s="19">
        <v>160</v>
      </c>
    </row>
    <row r="84" spans="1:18" s="52" customFormat="1" ht="17.25" customHeight="1" x14ac:dyDescent="0.2">
      <c r="A84" s="11">
        <v>76</v>
      </c>
      <c r="B84" s="12" t="s">
        <v>117</v>
      </c>
      <c r="C84" s="13" t="s">
        <v>31</v>
      </c>
      <c r="D84" s="14" t="s">
        <v>17</v>
      </c>
      <c r="E84" s="15" t="s">
        <v>132</v>
      </c>
      <c r="F84" s="16">
        <v>6270</v>
      </c>
      <c r="G84" s="17">
        <f t="shared" si="8"/>
        <v>2937</v>
      </c>
      <c r="H84" s="18">
        <v>1092</v>
      </c>
      <c r="I84" s="19">
        <v>1845</v>
      </c>
      <c r="J84" s="17">
        <f t="shared" si="9"/>
        <v>3153</v>
      </c>
      <c r="K84" s="18">
        <v>2787</v>
      </c>
      <c r="L84" s="19">
        <v>366</v>
      </c>
      <c r="M84" s="17">
        <f t="shared" si="10"/>
        <v>180</v>
      </c>
      <c r="N84" s="18">
        <v>0</v>
      </c>
      <c r="O84" s="19">
        <v>180</v>
      </c>
      <c r="P84" s="17">
        <f t="shared" si="11"/>
        <v>0</v>
      </c>
      <c r="Q84" s="18">
        <v>0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49</v>
      </c>
      <c r="C85" s="13"/>
      <c r="D85" s="14" t="s">
        <v>121</v>
      </c>
      <c r="E85" s="15" t="s">
        <v>133</v>
      </c>
      <c r="F85" s="16">
        <v>6216</v>
      </c>
      <c r="G85" s="17">
        <f t="shared" si="8"/>
        <v>0</v>
      </c>
      <c r="H85" s="18">
        <v>0</v>
      </c>
      <c r="I85" s="19">
        <v>0</v>
      </c>
      <c r="J85" s="17">
        <f t="shared" si="9"/>
        <v>0</v>
      </c>
      <c r="K85" s="18">
        <v>0</v>
      </c>
      <c r="L85" s="19">
        <v>0</v>
      </c>
      <c r="M85" s="17">
        <f t="shared" si="10"/>
        <v>4700</v>
      </c>
      <c r="N85" s="18">
        <v>4700</v>
      </c>
      <c r="O85" s="19">
        <v>0</v>
      </c>
      <c r="P85" s="17">
        <f t="shared" si="11"/>
        <v>1516</v>
      </c>
      <c r="Q85" s="18">
        <v>1516</v>
      </c>
      <c r="R85" s="19">
        <v>0</v>
      </c>
    </row>
    <row r="86" spans="1:18" s="52" customFormat="1" ht="17.25" customHeight="1" x14ac:dyDescent="0.2">
      <c r="A86" s="11">
        <v>78</v>
      </c>
      <c r="B86" s="12" t="s">
        <v>15</v>
      </c>
      <c r="C86" s="13"/>
      <c r="D86" s="14" t="s">
        <v>121</v>
      </c>
      <c r="E86" s="15" t="s">
        <v>134</v>
      </c>
      <c r="F86" s="16">
        <v>5786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2893</v>
      </c>
      <c r="N86" s="18">
        <v>2893</v>
      </c>
      <c r="O86" s="19">
        <v>0</v>
      </c>
      <c r="P86" s="17">
        <f t="shared" si="11"/>
        <v>2893</v>
      </c>
      <c r="Q86" s="18">
        <v>2893</v>
      </c>
      <c r="R86" s="19">
        <v>0</v>
      </c>
    </row>
    <row r="87" spans="1:18" s="52" customFormat="1" ht="17.25" customHeight="1" x14ac:dyDescent="0.2">
      <c r="A87" s="11">
        <v>79</v>
      </c>
      <c r="B87" s="12" t="s">
        <v>30</v>
      </c>
      <c r="C87" s="13"/>
      <c r="D87" s="14" t="s">
        <v>121</v>
      </c>
      <c r="E87" s="15" t="s">
        <v>135</v>
      </c>
      <c r="F87" s="16">
        <v>5754</v>
      </c>
      <c r="G87" s="17">
        <f t="shared" si="8"/>
        <v>0</v>
      </c>
      <c r="H87" s="18">
        <v>0</v>
      </c>
      <c r="I87" s="19">
        <v>0</v>
      </c>
      <c r="J87" s="17">
        <f t="shared" si="9"/>
        <v>0</v>
      </c>
      <c r="K87" s="18">
        <v>0</v>
      </c>
      <c r="L87" s="19">
        <v>0</v>
      </c>
      <c r="M87" s="17">
        <f t="shared" si="10"/>
        <v>2862</v>
      </c>
      <c r="N87" s="18">
        <v>2862</v>
      </c>
      <c r="O87" s="19">
        <v>0</v>
      </c>
      <c r="P87" s="17">
        <f t="shared" si="11"/>
        <v>2892</v>
      </c>
      <c r="Q87" s="18">
        <v>2892</v>
      </c>
      <c r="R87" s="19">
        <v>0</v>
      </c>
    </row>
    <row r="88" spans="1:18" s="52" customFormat="1" ht="17.25" customHeight="1" x14ac:dyDescent="0.2">
      <c r="A88" s="11">
        <v>80</v>
      </c>
      <c r="B88" s="12" t="s">
        <v>136</v>
      </c>
      <c r="C88" s="13" t="s">
        <v>31</v>
      </c>
      <c r="D88" s="14" t="s">
        <v>17</v>
      </c>
      <c r="E88" s="15" t="s">
        <v>137</v>
      </c>
      <c r="F88" s="16">
        <v>5546</v>
      </c>
      <c r="G88" s="17">
        <f t="shared" si="8"/>
        <v>2619</v>
      </c>
      <c r="H88" s="18">
        <v>2028</v>
      </c>
      <c r="I88" s="19">
        <v>591</v>
      </c>
      <c r="J88" s="17">
        <f t="shared" si="9"/>
        <v>2685</v>
      </c>
      <c r="K88" s="18">
        <v>2170</v>
      </c>
      <c r="L88" s="19">
        <v>515</v>
      </c>
      <c r="M88" s="17">
        <f t="shared" si="10"/>
        <v>122</v>
      </c>
      <c r="N88" s="18">
        <v>0</v>
      </c>
      <c r="O88" s="19">
        <v>122</v>
      </c>
      <c r="P88" s="17">
        <f t="shared" si="11"/>
        <v>120</v>
      </c>
      <c r="Q88" s="18">
        <v>0</v>
      </c>
      <c r="R88" s="19">
        <v>120</v>
      </c>
    </row>
    <row r="89" spans="1:18" s="52" customFormat="1" ht="17.25" customHeight="1" x14ac:dyDescent="0.2">
      <c r="A89" s="21">
        <v>81</v>
      </c>
      <c r="B89" s="22" t="s">
        <v>138</v>
      </c>
      <c r="C89" s="29" t="s">
        <v>24</v>
      </c>
      <c r="D89" s="30" t="s">
        <v>17</v>
      </c>
      <c r="E89" s="42" t="s">
        <v>139</v>
      </c>
      <c r="F89" s="25">
        <v>5186</v>
      </c>
      <c r="G89" s="26">
        <f t="shared" si="8"/>
        <v>1257</v>
      </c>
      <c r="H89" s="27">
        <v>130</v>
      </c>
      <c r="I89" s="28">
        <v>1127</v>
      </c>
      <c r="J89" s="26">
        <f t="shared" si="9"/>
        <v>1981</v>
      </c>
      <c r="K89" s="27">
        <v>1981</v>
      </c>
      <c r="L89" s="28">
        <v>0</v>
      </c>
      <c r="M89" s="26">
        <f t="shared" si="10"/>
        <v>1231</v>
      </c>
      <c r="N89" s="27">
        <v>625</v>
      </c>
      <c r="O89" s="28">
        <v>606</v>
      </c>
      <c r="P89" s="26">
        <f t="shared" si="11"/>
        <v>717</v>
      </c>
      <c r="Q89" s="27">
        <v>182</v>
      </c>
      <c r="R89" s="28">
        <v>535</v>
      </c>
    </row>
    <row r="90" spans="1:18" s="52" customFormat="1" ht="17.25" customHeight="1" x14ac:dyDescent="0.2">
      <c r="A90" s="11">
        <v>82</v>
      </c>
      <c r="B90" s="12" t="s">
        <v>49</v>
      </c>
      <c r="C90" s="13"/>
      <c r="D90" s="14" t="s">
        <v>121</v>
      </c>
      <c r="E90" s="15" t="s">
        <v>140</v>
      </c>
      <c r="F90" s="16">
        <v>4195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1709</v>
      </c>
      <c r="N90" s="18">
        <v>1709</v>
      </c>
      <c r="O90" s="19">
        <v>0</v>
      </c>
      <c r="P90" s="17">
        <f t="shared" si="11"/>
        <v>2486</v>
      </c>
      <c r="Q90" s="18">
        <v>2486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15</v>
      </c>
      <c r="C91" s="13"/>
      <c r="D91" s="14" t="s">
        <v>121</v>
      </c>
      <c r="E91" s="15" t="s">
        <v>141</v>
      </c>
      <c r="F91" s="16">
        <v>4058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2029</v>
      </c>
      <c r="N91" s="18">
        <v>2029</v>
      </c>
      <c r="O91" s="19">
        <v>0</v>
      </c>
      <c r="P91" s="17">
        <f t="shared" si="11"/>
        <v>2029</v>
      </c>
      <c r="Q91" s="18">
        <v>2029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21</v>
      </c>
      <c r="C92" s="13" t="s">
        <v>31</v>
      </c>
      <c r="D92" s="14" t="s">
        <v>17</v>
      </c>
      <c r="E92" s="15" t="s">
        <v>142</v>
      </c>
      <c r="F92" s="16">
        <v>3956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1928</v>
      </c>
      <c r="N92" s="18">
        <v>1925</v>
      </c>
      <c r="O92" s="19">
        <v>3</v>
      </c>
      <c r="P92" s="17">
        <f t="shared" si="11"/>
        <v>2028</v>
      </c>
      <c r="Q92" s="18">
        <v>4</v>
      </c>
      <c r="R92" s="19">
        <v>2024</v>
      </c>
    </row>
    <row r="93" spans="1:18" s="52" customFormat="1" ht="17.25" customHeight="1" x14ac:dyDescent="0.2">
      <c r="A93" s="11">
        <v>85</v>
      </c>
      <c r="B93" s="12" t="s">
        <v>15</v>
      </c>
      <c r="C93" s="13"/>
      <c r="D93" s="14" t="s">
        <v>121</v>
      </c>
      <c r="E93" s="15" t="s">
        <v>143</v>
      </c>
      <c r="F93" s="16">
        <v>3378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1689</v>
      </c>
      <c r="N93" s="18">
        <v>1689</v>
      </c>
      <c r="O93" s="19">
        <v>0</v>
      </c>
      <c r="P93" s="17">
        <f t="shared" si="11"/>
        <v>1689</v>
      </c>
      <c r="Q93" s="18">
        <v>1689</v>
      </c>
      <c r="R93" s="19">
        <v>0</v>
      </c>
    </row>
    <row r="94" spans="1:18" s="52" customFormat="1" ht="17.25" customHeight="1" x14ac:dyDescent="0.2">
      <c r="A94" s="11">
        <v>86</v>
      </c>
      <c r="B94" s="12" t="s">
        <v>123</v>
      </c>
      <c r="C94" s="13" t="s">
        <v>31</v>
      </c>
      <c r="D94" s="14" t="s">
        <v>17</v>
      </c>
      <c r="E94" s="15" t="s">
        <v>144</v>
      </c>
      <c r="F94" s="16">
        <v>3323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1596</v>
      </c>
      <c r="N94" s="18">
        <v>1586</v>
      </c>
      <c r="O94" s="19">
        <v>10</v>
      </c>
      <c r="P94" s="17">
        <f t="shared" si="11"/>
        <v>1727</v>
      </c>
      <c r="Q94" s="18">
        <v>1187</v>
      </c>
      <c r="R94" s="19">
        <v>540</v>
      </c>
    </row>
    <row r="95" spans="1:18" s="52" customFormat="1" ht="17.25" customHeight="1" x14ac:dyDescent="0.2">
      <c r="A95" s="11">
        <v>87</v>
      </c>
      <c r="B95" s="12" t="s">
        <v>30</v>
      </c>
      <c r="C95" s="13" t="s">
        <v>31</v>
      </c>
      <c r="D95" s="14" t="s">
        <v>17</v>
      </c>
      <c r="E95" s="15" t="s">
        <v>145</v>
      </c>
      <c r="F95" s="16">
        <v>3247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1620.5</v>
      </c>
      <c r="N95" s="18">
        <v>1620.5</v>
      </c>
      <c r="O95" s="19">
        <v>0</v>
      </c>
      <c r="P95" s="17">
        <f t="shared" si="11"/>
        <v>1626.5</v>
      </c>
      <c r="Q95" s="18">
        <v>680</v>
      </c>
      <c r="R95" s="19">
        <v>946.5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121</v>
      </c>
      <c r="E96" s="15" t="s">
        <v>146</v>
      </c>
      <c r="F96" s="16">
        <v>2674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1337</v>
      </c>
      <c r="N96" s="18">
        <v>1337</v>
      </c>
      <c r="O96" s="19">
        <v>0</v>
      </c>
      <c r="P96" s="17">
        <f t="shared" si="11"/>
        <v>1337</v>
      </c>
      <c r="Q96" s="18">
        <v>1337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30</v>
      </c>
      <c r="C97" s="13" t="s">
        <v>31</v>
      </c>
      <c r="D97" s="14" t="s">
        <v>17</v>
      </c>
      <c r="E97" s="15" t="s">
        <v>147</v>
      </c>
      <c r="F97" s="16">
        <v>1952.1</v>
      </c>
      <c r="G97" s="17">
        <f t="shared" si="8"/>
        <v>0</v>
      </c>
      <c r="H97" s="18">
        <v>0</v>
      </c>
      <c r="I97" s="19">
        <v>0</v>
      </c>
      <c r="J97" s="17">
        <f t="shared" si="9"/>
        <v>4</v>
      </c>
      <c r="K97" s="18">
        <v>4</v>
      </c>
      <c r="L97" s="19">
        <v>0</v>
      </c>
      <c r="M97" s="17">
        <f t="shared" si="10"/>
        <v>829.5</v>
      </c>
      <c r="N97" s="18">
        <v>809</v>
      </c>
      <c r="O97" s="19">
        <v>20.5</v>
      </c>
      <c r="P97" s="17">
        <f t="shared" si="11"/>
        <v>1118.5999999999999</v>
      </c>
      <c r="Q97" s="18">
        <v>1116.5999999999999</v>
      </c>
      <c r="R97" s="19">
        <v>2</v>
      </c>
    </row>
    <row r="98" spans="1:18" s="52" customFormat="1" ht="17.25" customHeight="1" x14ac:dyDescent="0.2">
      <c r="A98" s="11">
        <v>90</v>
      </c>
      <c r="B98" s="12" t="s">
        <v>23</v>
      </c>
      <c r="C98" s="13"/>
      <c r="D98" s="14" t="s">
        <v>121</v>
      </c>
      <c r="E98" s="15" t="s">
        <v>148</v>
      </c>
      <c r="F98" s="16">
        <v>1950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982</v>
      </c>
      <c r="N98" s="18">
        <v>982</v>
      </c>
      <c r="O98" s="19">
        <v>0</v>
      </c>
      <c r="P98" s="17">
        <f t="shared" si="11"/>
        <v>968</v>
      </c>
      <c r="Q98" s="18">
        <v>968</v>
      </c>
      <c r="R98" s="19">
        <v>0</v>
      </c>
    </row>
    <row r="99" spans="1:18" s="52" customFormat="1" ht="17.25" customHeight="1" x14ac:dyDescent="0.2">
      <c r="A99" s="21">
        <v>91</v>
      </c>
      <c r="B99" s="22" t="s">
        <v>30</v>
      </c>
      <c r="C99" s="29"/>
      <c r="D99" s="30" t="s">
        <v>121</v>
      </c>
      <c r="E99" s="42" t="s">
        <v>149</v>
      </c>
      <c r="F99" s="25">
        <v>1874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937</v>
      </c>
      <c r="N99" s="27">
        <v>937</v>
      </c>
      <c r="O99" s="28">
        <v>0</v>
      </c>
      <c r="P99" s="26">
        <f t="shared" si="11"/>
        <v>937</v>
      </c>
      <c r="Q99" s="27">
        <v>937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30</v>
      </c>
      <c r="C100" s="13"/>
      <c r="D100" s="14" t="s">
        <v>121</v>
      </c>
      <c r="E100" s="15" t="s">
        <v>150</v>
      </c>
      <c r="F100" s="16">
        <v>1774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884</v>
      </c>
      <c r="N100" s="18">
        <v>884</v>
      </c>
      <c r="O100" s="19">
        <v>0</v>
      </c>
      <c r="P100" s="17">
        <f t="shared" si="11"/>
        <v>890</v>
      </c>
      <c r="Q100" s="18">
        <v>890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33</v>
      </c>
      <c r="C101" s="13"/>
      <c r="D101" s="14" t="s">
        <v>121</v>
      </c>
      <c r="E101" s="15" t="s">
        <v>151</v>
      </c>
      <c r="F101" s="16">
        <v>1715.5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1188.5</v>
      </c>
      <c r="N101" s="18">
        <v>1188.5</v>
      </c>
      <c r="O101" s="19">
        <v>0</v>
      </c>
      <c r="P101" s="17">
        <f t="shared" si="11"/>
        <v>527</v>
      </c>
      <c r="Q101" s="18">
        <v>527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15</v>
      </c>
      <c r="C102" s="13"/>
      <c r="D102" s="14" t="s">
        <v>121</v>
      </c>
      <c r="E102" s="15" t="s">
        <v>110</v>
      </c>
      <c r="F102" s="16">
        <v>1527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763.5</v>
      </c>
      <c r="N102" s="18">
        <v>763.5</v>
      </c>
      <c r="O102" s="19">
        <v>0</v>
      </c>
      <c r="P102" s="17">
        <f t="shared" si="11"/>
        <v>763.5</v>
      </c>
      <c r="Q102" s="18">
        <v>763.5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55</v>
      </c>
      <c r="C103" s="13"/>
      <c r="D103" s="14" t="s">
        <v>121</v>
      </c>
      <c r="E103" s="15" t="s">
        <v>152</v>
      </c>
      <c r="F103" s="16">
        <v>1498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749</v>
      </c>
      <c r="N103" s="18">
        <v>749</v>
      </c>
      <c r="O103" s="19">
        <v>0</v>
      </c>
      <c r="P103" s="17">
        <f t="shared" si="11"/>
        <v>749</v>
      </c>
      <c r="Q103" s="18">
        <v>749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30</v>
      </c>
      <c r="C104" s="13"/>
      <c r="D104" s="14" t="s">
        <v>121</v>
      </c>
      <c r="E104" s="15" t="s">
        <v>153</v>
      </c>
      <c r="F104" s="16">
        <v>1481.5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0</v>
      </c>
      <c r="N104" s="18">
        <v>0</v>
      </c>
      <c r="O104" s="19">
        <v>0</v>
      </c>
      <c r="P104" s="17">
        <f t="shared" si="11"/>
        <v>1481.5</v>
      </c>
      <c r="Q104" s="18">
        <v>1481.5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30</v>
      </c>
      <c r="C105" s="13"/>
      <c r="D105" s="14" t="s">
        <v>121</v>
      </c>
      <c r="E105" s="15" t="s">
        <v>154</v>
      </c>
      <c r="F105" s="16">
        <v>1473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736.5</v>
      </c>
      <c r="N105" s="18">
        <v>736.5</v>
      </c>
      <c r="O105" s="19">
        <v>0</v>
      </c>
      <c r="P105" s="17">
        <f t="shared" ref="P105:P136" si="15" xml:space="preserve"> SUM( Q105:R105)</f>
        <v>736.5</v>
      </c>
      <c r="Q105" s="18">
        <v>736.5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49</v>
      </c>
      <c r="C106" s="13"/>
      <c r="D106" s="14" t="s">
        <v>121</v>
      </c>
      <c r="E106" s="15" t="s">
        <v>155</v>
      </c>
      <c r="F106" s="16">
        <v>1417.5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1079.5</v>
      </c>
      <c r="N106" s="18">
        <v>1079.5</v>
      </c>
      <c r="O106" s="19">
        <v>0</v>
      </c>
      <c r="P106" s="17">
        <f t="shared" si="15"/>
        <v>338</v>
      </c>
      <c r="Q106" s="18">
        <v>338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30</v>
      </c>
      <c r="C107" s="13"/>
      <c r="D107" s="14" t="s">
        <v>121</v>
      </c>
      <c r="E107" s="15" t="s">
        <v>156</v>
      </c>
      <c r="F107" s="16">
        <v>1322.5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576</v>
      </c>
      <c r="N107" s="18">
        <v>576</v>
      </c>
      <c r="O107" s="19">
        <v>0</v>
      </c>
      <c r="P107" s="17">
        <f t="shared" si="15"/>
        <v>746.5</v>
      </c>
      <c r="Q107" s="18">
        <v>746.5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99</v>
      </c>
      <c r="C108" s="35" t="s">
        <v>31</v>
      </c>
      <c r="D108" s="36" t="s">
        <v>17</v>
      </c>
      <c r="E108" s="37" t="s">
        <v>157</v>
      </c>
      <c r="F108" s="38">
        <v>1282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644</v>
      </c>
      <c r="N108" s="40">
        <v>436</v>
      </c>
      <c r="O108" s="41">
        <v>208</v>
      </c>
      <c r="P108" s="39">
        <f t="shared" si="15"/>
        <v>638</v>
      </c>
      <c r="Q108" s="40">
        <v>309</v>
      </c>
      <c r="R108" s="41">
        <v>329</v>
      </c>
    </row>
    <row r="109" spans="1:18" s="52" customFormat="1" ht="17.25" customHeight="1" x14ac:dyDescent="0.2">
      <c r="A109" s="2">
        <v>101</v>
      </c>
      <c r="B109" s="3" t="s">
        <v>49</v>
      </c>
      <c r="C109" s="4"/>
      <c r="D109" s="5" t="s">
        <v>121</v>
      </c>
      <c r="E109" s="6" t="s">
        <v>158</v>
      </c>
      <c r="F109" s="53">
        <v>1112.5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970</v>
      </c>
      <c r="N109" s="9">
        <v>970</v>
      </c>
      <c r="O109" s="10">
        <v>0</v>
      </c>
      <c r="P109" s="8">
        <f t="shared" si="15"/>
        <v>142.5</v>
      </c>
      <c r="Q109" s="9">
        <v>142.5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49</v>
      </c>
      <c r="C110" s="13"/>
      <c r="D110" s="14" t="s">
        <v>121</v>
      </c>
      <c r="E110" s="15" t="s">
        <v>159</v>
      </c>
      <c r="F110" s="16">
        <v>973.5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531.5</v>
      </c>
      <c r="N110" s="18">
        <v>531.5</v>
      </c>
      <c r="O110" s="19">
        <v>0</v>
      </c>
      <c r="P110" s="17">
        <f t="shared" si="15"/>
        <v>442</v>
      </c>
      <c r="Q110" s="18">
        <v>442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15</v>
      </c>
      <c r="C111" s="13"/>
      <c r="D111" s="14" t="s">
        <v>121</v>
      </c>
      <c r="E111" s="15" t="s">
        <v>160</v>
      </c>
      <c r="F111" s="16">
        <v>960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480</v>
      </c>
      <c r="N111" s="18">
        <v>480</v>
      </c>
      <c r="O111" s="19">
        <v>0</v>
      </c>
      <c r="P111" s="17">
        <f t="shared" si="15"/>
        <v>480</v>
      </c>
      <c r="Q111" s="18">
        <v>480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30</v>
      </c>
      <c r="C112" s="13"/>
      <c r="D112" s="14" t="s">
        <v>121</v>
      </c>
      <c r="E112" s="15" t="s">
        <v>161</v>
      </c>
      <c r="F112" s="16">
        <v>959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461</v>
      </c>
      <c r="N112" s="18">
        <v>461</v>
      </c>
      <c r="O112" s="19">
        <v>0</v>
      </c>
      <c r="P112" s="17">
        <f t="shared" si="15"/>
        <v>498</v>
      </c>
      <c r="Q112" s="18">
        <v>498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40</v>
      </c>
      <c r="C113" s="13" t="s">
        <v>31</v>
      </c>
      <c r="D113" s="14" t="s">
        <v>17</v>
      </c>
      <c r="E113" s="15" t="s">
        <v>162</v>
      </c>
      <c r="F113" s="16">
        <v>911.8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472.5</v>
      </c>
      <c r="N113" s="18">
        <v>463.5</v>
      </c>
      <c r="O113" s="19">
        <v>9</v>
      </c>
      <c r="P113" s="17">
        <f t="shared" si="15"/>
        <v>439.3</v>
      </c>
      <c r="Q113" s="18">
        <v>0</v>
      </c>
      <c r="R113" s="19">
        <v>439.3</v>
      </c>
    </row>
    <row r="114" spans="1:18" s="52" customFormat="1" ht="17.25" customHeight="1" x14ac:dyDescent="0.2">
      <c r="A114" s="11">
        <v>106</v>
      </c>
      <c r="B114" s="12" t="s">
        <v>23</v>
      </c>
      <c r="C114" s="13" t="s">
        <v>31</v>
      </c>
      <c r="D114" s="14" t="s">
        <v>17</v>
      </c>
      <c r="E114" s="15" t="s">
        <v>163</v>
      </c>
      <c r="F114" s="16">
        <v>866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436</v>
      </c>
      <c r="N114" s="18">
        <v>436</v>
      </c>
      <c r="O114" s="19">
        <v>0</v>
      </c>
      <c r="P114" s="17">
        <f t="shared" si="15"/>
        <v>430</v>
      </c>
      <c r="Q114" s="18">
        <v>0</v>
      </c>
      <c r="R114" s="19">
        <v>430</v>
      </c>
    </row>
    <row r="115" spans="1:18" s="52" customFormat="1" ht="17.25" customHeight="1" x14ac:dyDescent="0.2">
      <c r="A115" s="11">
        <v>107</v>
      </c>
      <c r="B115" s="12" t="s">
        <v>30</v>
      </c>
      <c r="C115" s="13"/>
      <c r="D115" s="14" t="s">
        <v>121</v>
      </c>
      <c r="E115" s="15" t="s">
        <v>164</v>
      </c>
      <c r="F115" s="16">
        <v>827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663</v>
      </c>
      <c r="N115" s="18">
        <v>663</v>
      </c>
      <c r="O115" s="19">
        <v>0</v>
      </c>
      <c r="P115" s="17">
        <f t="shared" si="15"/>
        <v>164</v>
      </c>
      <c r="Q115" s="18">
        <v>164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15</v>
      </c>
      <c r="C116" s="13"/>
      <c r="D116" s="14" t="s">
        <v>121</v>
      </c>
      <c r="E116" s="15" t="s">
        <v>165</v>
      </c>
      <c r="F116" s="16">
        <v>803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401.5</v>
      </c>
      <c r="N116" s="18">
        <v>401.5</v>
      </c>
      <c r="O116" s="19">
        <v>0</v>
      </c>
      <c r="P116" s="17">
        <f t="shared" si="15"/>
        <v>401.5</v>
      </c>
      <c r="Q116" s="18">
        <v>401.5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121</v>
      </c>
      <c r="E117" s="15" t="s">
        <v>166</v>
      </c>
      <c r="F117" s="16">
        <v>762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612</v>
      </c>
      <c r="N117" s="18">
        <v>612</v>
      </c>
      <c r="O117" s="19">
        <v>0</v>
      </c>
      <c r="P117" s="17">
        <f t="shared" si="15"/>
        <v>150</v>
      </c>
      <c r="Q117" s="18">
        <v>150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15</v>
      </c>
      <c r="C118" s="20"/>
      <c r="D118" s="14" t="s">
        <v>121</v>
      </c>
      <c r="E118" s="15" t="s">
        <v>167</v>
      </c>
      <c r="F118" s="16">
        <v>683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341.5</v>
      </c>
      <c r="N118" s="18">
        <v>341.5</v>
      </c>
      <c r="O118" s="19">
        <v>0</v>
      </c>
      <c r="P118" s="17">
        <f t="shared" si="15"/>
        <v>341.5</v>
      </c>
      <c r="Q118" s="18">
        <v>341.5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44</v>
      </c>
      <c r="C119" s="29" t="s">
        <v>31</v>
      </c>
      <c r="D119" s="30" t="s">
        <v>17</v>
      </c>
      <c r="E119" s="24" t="s">
        <v>168</v>
      </c>
      <c r="F119" s="25">
        <v>649.70000000000005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308.20000000000005</v>
      </c>
      <c r="N119" s="27">
        <v>287.10000000000002</v>
      </c>
      <c r="O119" s="28">
        <v>21.1</v>
      </c>
      <c r="P119" s="26">
        <f t="shared" si="15"/>
        <v>341.5</v>
      </c>
      <c r="Q119" s="27">
        <v>72.8</v>
      </c>
      <c r="R119" s="28">
        <v>268.7</v>
      </c>
    </row>
    <row r="120" spans="1:18" s="52" customFormat="1" ht="17.25" customHeight="1" x14ac:dyDescent="0.2">
      <c r="A120" s="11">
        <v>112</v>
      </c>
      <c r="B120" s="12" t="s">
        <v>15</v>
      </c>
      <c r="C120" s="13"/>
      <c r="D120" s="14" t="s">
        <v>121</v>
      </c>
      <c r="E120" s="15" t="s">
        <v>169</v>
      </c>
      <c r="F120" s="16">
        <v>636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318</v>
      </c>
      <c r="N120" s="18">
        <v>318</v>
      </c>
      <c r="O120" s="19">
        <v>0</v>
      </c>
      <c r="P120" s="17">
        <f t="shared" si="15"/>
        <v>318</v>
      </c>
      <c r="Q120" s="18">
        <v>318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15</v>
      </c>
      <c r="C121" s="13"/>
      <c r="D121" s="14" t="s">
        <v>121</v>
      </c>
      <c r="E121" s="15" t="s">
        <v>170</v>
      </c>
      <c r="F121" s="16">
        <v>572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286</v>
      </c>
      <c r="N121" s="18">
        <v>286</v>
      </c>
      <c r="O121" s="19">
        <v>0</v>
      </c>
      <c r="P121" s="17">
        <f t="shared" si="15"/>
        <v>286</v>
      </c>
      <c r="Q121" s="18">
        <v>286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15</v>
      </c>
      <c r="C122" s="13"/>
      <c r="D122" s="14" t="s">
        <v>121</v>
      </c>
      <c r="E122" s="15" t="s">
        <v>171</v>
      </c>
      <c r="F122" s="16">
        <v>491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245.5</v>
      </c>
      <c r="N122" s="18">
        <v>245.5</v>
      </c>
      <c r="O122" s="19">
        <v>0</v>
      </c>
      <c r="P122" s="17">
        <f t="shared" si="15"/>
        <v>245.5</v>
      </c>
      <c r="Q122" s="18">
        <v>245.5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121</v>
      </c>
      <c r="E123" s="15" t="s">
        <v>172</v>
      </c>
      <c r="F123" s="16">
        <v>447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380</v>
      </c>
      <c r="N123" s="18">
        <v>380</v>
      </c>
      <c r="O123" s="19">
        <v>0</v>
      </c>
      <c r="P123" s="17">
        <f t="shared" si="15"/>
        <v>67</v>
      </c>
      <c r="Q123" s="18">
        <v>67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30</v>
      </c>
      <c r="C124" s="13"/>
      <c r="D124" s="14" t="s">
        <v>121</v>
      </c>
      <c r="E124" s="15" t="s">
        <v>173</v>
      </c>
      <c r="F124" s="16">
        <v>399.5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342.5</v>
      </c>
      <c r="N124" s="18">
        <v>342.5</v>
      </c>
      <c r="O124" s="19">
        <v>0</v>
      </c>
      <c r="P124" s="17">
        <f t="shared" si="15"/>
        <v>57</v>
      </c>
      <c r="Q124" s="18">
        <v>57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49</v>
      </c>
      <c r="C125" s="13"/>
      <c r="D125" s="14" t="s">
        <v>121</v>
      </c>
      <c r="E125" s="15" t="s">
        <v>174</v>
      </c>
      <c r="F125" s="16">
        <v>258.5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93</v>
      </c>
      <c r="N125" s="18">
        <v>93</v>
      </c>
      <c r="O125" s="19">
        <v>0</v>
      </c>
      <c r="P125" s="17">
        <f t="shared" si="15"/>
        <v>165.5</v>
      </c>
      <c r="Q125" s="18">
        <v>165.5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49</v>
      </c>
      <c r="C126" s="13"/>
      <c r="D126" s="14" t="s">
        <v>121</v>
      </c>
      <c r="E126" s="15" t="s">
        <v>175</v>
      </c>
      <c r="F126" s="16">
        <v>217.5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57.5</v>
      </c>
      <c r="N126" s="18">
        <v>57.5</v>
      </c>
      <c r="O126" s="19">
        <v>0</v>
      </c>
      <c r="P126" s="17">
        <f t="shared" si="15"/>
        <v>160</v>
      </c>
      <c r="Q126" s="18">
        <v>160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49</v>
      </c>
      <c r="C127" s="13"/>
      <c r="D127" s="14" t="s">
        <v>121</v>
      </c>
      <c r="E127" s="15" t="s">
        <v>176</v>
      </c>
      <c r="F127" s="16">
        <v>202.5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164.5</v>
      </c>
      <c r="N127" s="18">
        <v>164.5</v>
      </c>
      <c r="O127" s="19">
        <v>0</v>
      </c>
      <c r="P127" s="17">
        <f t="shared" si="15"/>
        <v>38</v>
      </c>
      <c r="Q127" s="18">
        <v>38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49</v>
      </c>
      <c r="C128" s="13"/>
      <c r="D128" s="14" t="s">
        <v>121</v>
      </c>
      <c r="E128" s="15" t="s">
        <v>177</v>
      </c>
      <c r="F128" s="16">
        <v>202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70</v>
      </c>
      <c r="N128" s="18">
        <v>70</v>
      </c>
      <c r="O128" s="19">
        <v>0</v>
      </c>
      <c r="P128" s="17">
        <f t="shared" si="15"/>
        <v>132</v>
      </c>
      <c r="Q128" s="18">
        <v>132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49</v>
      </c>
      <c r="C129" s="29"/>
      <c r="D129" s="30" t="s">
        <v>121</v>
      </c>
      <c r="E129" s="24" t="s">
        <v>178</v>
      </c>
      <c r="F129" s="25">
        <v>176.5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140.5</v>
      </c>
      <c r="N129" s="27">
        <v>140.5</v>
      </c>
      <c r="O129" s="28">
        <v>0</v>
      </c>
      <c r="P129" s="26">
        <f t="shared" si="15"/>
        <v>36</v>
      </c>
      <c r="Q129" s="27">
        <v>36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15</v>
      </c>
      <c r="C130" s="13"/>
      <c r="D130" s="14" t="s">
        <v>121</v>
      </c>
      <c r="E130" s="15" t="s">
        <v>179</v>
      </c>
      <c r="F130" s="16">
        <v>167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83.5</v>
      </c>
      <c r="N130" s="18">
        <v>83.5</v>
      </c>
      <c r="O130" s="19">
        <v>0</v>
      </c>
      <c r="P130" s="17">
        <f t="shared" si="15"/>
        <v>83.5</v>
      </c>
      <c r="Q130" s="18">
        <v>83.5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30</v>
      </c>
      <c r="C131" s="13"/>
      <c r="D131" s="14" t="s">
        <v>121</v>
      </c>
      <c r="E131" s="15" t="s">
        <v>180</v>
      </c>
      <c r="F131" s="16">
        <v>162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117</v>
      </c>
      <c r="N131" s="18">
        <v>117</v>
      </c>
      <c r="O131" s="19">
        <v>0</v>
      </c>
      <c r="P131" s="17">
        <f t="shared" si="15"/>
        <v>45</v>
      </c>
      <c r="Q131" s="18">
        <v>45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55</v>
      </c>
      <c r="C132" s="13"/>
      <c r="D132" s="14" t="s">
        <v>17</v>
      </c>
      <c r="E132" s="15" t="s">
        <v>181</v>
      </c>
      <c r="F132" s="16">
        <v>156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78</v>
      </c>
      <c r="N132" s="18">
        <v>0</v>
      </c>
      <c r="O132" s="19">
        <v>78</v>
      </c>
      <c r="P132" s="17">
        <f t="shared" si="15"/>
        <v>78</v>
      </c>
      <c r="Q132" s="18">
        <v>78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49</v>
      </c>
      <c r="C133" s="13"/>
      <c r="D133" s="14" t="s">
        <v>121</v>
      </c>
      <c r="E133" s="15" t="s">
        <v>182</v>
      </c>
      <c r="F133" s="16">
        <v>152.5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124</v>
      </c>
      <c r="N133" s="18">
        <v>124</v>
      </c>
      <c r="O133" s="19">
        <v>0</v>
      </c>
      <c r="P133" s="17">
        <f t="shared" si="15"/>
        <v>28.5</v>
      </c>
      <c r="Q133" s="18">
        <v>28.5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49</v>
      </c>
      <c r="C134" s="13"/>
      <c r="D134" s="14" t="s">
        <v>121</v>
      </c>
      <c r="E134" s="15" t="s">
        <v>183</v>
      </c>
      <c r="F134" s="16">
        <v>131.5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111.5</v>
      </c>
      <c r="N134" s="18">
        <v>111.5</v>
      </c>
      <c r="O134" s="19">
        <v>0</v>
      </c>
      <c r="P134" s="17">
        <f t="shared" si="15"/>
        <v>20</v>
      </c>
      <c r="Q134" s="18">
        <v>20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49</v>
      </c>
      <c r="C135" s="13"/>
      <c r="D135" s="14" t="s">
        <v>121</v>
      </c>
      <c r="E135" s="15" t="s">
        <v>184</v>
      </c>
      <c r="F135" s="16">
        <v>119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102</v>
      </c>
      <c r="N135" s="18">
        <v>102</v>
      </c>
      <c r="O135" s="19">
        <v>0</v>
      </c>
      <c r="P135" s="17">
        <f t="shared" si="15"/>
        <v>17</v>
      </c>
      <c r="Q135" s="18">
        <v>17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30</v>
      </c>
      <c r="C136" s="13"/>
      <c r="D136" s="14" t="s">
        <v>121</v>
      </c>
      <c r="E136" s="15" t="s">
        <v>185</v>
      </c>
      <c r="F136" s="16">
        <v>116.5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110.5</v>
      </c>
      <c r="N136" s="18">
        <v>110.5</v>
      </c>
      <c r="O136" s="19">
        <v>0</v>
      </c>
      <c r="P136" s="17">
        <f t="shared" si="15"/>
        <v>6</v>
      </c>
      <c r="Q136" s="18">
        <v>6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49</v>
      </c>
      <c r="C137" s="13"/>
      <c r="D137" s="14" t="s">
        <v>121</v>
      </c>
      <c r="E137" s="15" t="s">
        <v>186</v>
      </c>
      <c r="F137" s="16">
        <v>115</v>
      </c>
      <c r="G137" s="17">
        <f t="shared" ref="G137:G168" si="16" xml:space="preserve"> SUM( H137:I137)</f>
        <v>0</v>
      </c>
      <c r="H137" s="18">
        <v>0</v>
      </c>
      <c r="I137" s="19">
        <v>0</v>
      </c>
      <c r="J137" s="17">
        <f t="shared" ref="J137:J168" si="17" xml:space="preserve"> SUM( K137:L137)</f>
        <v>0</v>
      </c>
      <c r="K137" s="18">
        <v>0</v>
      </c>
      <c r="L137" s="19">
        <v>0</v>
      </c>
      <c r="M137" s="17">
        <f t="shared" ref="M137:M168" si="18" xml:space="preserve"> SUM( N137:O137)</f>
        <v>65</v>
      </c>
      <c r="N137" s="18">
        <v>65</v>
      </c>
      <c r="O137" s="19">
        <v>0</v>
      </c>
      <c r="P137" s="17">
        <f t="shared" ref="P137:P168" si="19" xml:space="preserve"> SUM( Q137:R137)</f>
        <v>50</v>
      </c>
      <c r="Q137" s="18">
        <v>50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117</v>
      </c>
      <c r="C138" s="13" t="s">
        <v>31</v>
      </c>
      <c r="D138" s="14" t="s">
        <v>17</v>
      </c>
      <c r="E138" s="15" t="s">
        <v>187</v>
      </c>
      <c r="F138" s="16">
        <v>87.9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87.9</v>
      </c>
      <c r="N138" s="18">
        <v>87.9</v>
      </c>
      <c r="O138" s="19">
        <v>0</v>
      </c>
      <c r="P138" s="17">
        <f t="shared" si="19"/>
        <v>0</v>
      </c>
      <c r="Q138" s="18">
        <v>0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30</v>
      </c>
      <c r="C139" s="29"/>
      <c r="D139" s="30" t="s">
        <v>121</v>
      </c>
      <c r="E139" s="24" t="s">
        <v>188</v>
      </c>
      <c r="F139" s="25">
        <v>86.5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79</v>
      </c>
      <c r="N139" s="27">
        <v>79</v>
      </c>
      <c r="O139" s="28">
        <v>0</v>
      </c>
      <c r="P139" s="26">
        <f t="shared" si="19"/>
        <v>7.5</v>
      </c>
      <c r="Q139" s="27">
        <v>7.5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49</v>
      </c>
      <c r="C140" s="13"/>
      <c r="D140" s="14" t="s">
        <v>121</v>
      </c>
      <c r="E140" s="15" t="s">
        <v>189</v>
      </c>
      <c r="F140" s="16">
        <v>73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60.5</v>
      </c>
      <c r="N140" s="18">
        <v>60.5</v>
      </c>
      <c r="O140" s="19">
        <v>0</v>
      </c>
      <c r="P140" s="17">
        <f t="shared" si="19"/>
        <v>12.5</v>
      </c>
      <c r="Q140" s="18">
        <v>12.5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46</v>
      </c>
      <c r="C141" s="13" t="s">
        <v>31</v>
      </c>
      <c r="D141" s="14" t="s">
        <v>17</v>
      </c>
      <c r="E141" s="55" t="s">
        <v>190</v>
      </c>
      <c r="F141" s="56">
        <v>47.8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19.399999999999999</v>
      </c>
      <c r="N141" s="18">
        <v>9.6</v>
      </c>
      <c r="O141" s="19">
        <v>9.8000000000000007</v>
      </c>
      <c r="P141" s="17">
        <f t="shared" si="19"/>
        <v>28.4</v>
      </c>
      <c r="Q141" s="18">
        <v>11</v>
      </c>
      <c r="R141" s="19">
        <v>17.399999999999999</v>
      </c>
    </row>
    <row r="142" spans="1:18" s="49" customFormat="1" ht="17.25" customHeight="1" x14ac:dyDescent="0.2">
      <c r="A142" s="11">
        <v>134</v>
      </c>
      <c r="B142" s="54" t="s">
        <v>36</v>
      </c>
      <c r="C142" s="13"/>
      <c r="D142" s="14" t="s">
        <v>121</v>
      </c>
      <c r="E142" s="55" t="s">
        <v>191</v>
      </c>
      <c r="F142" s="56">
        <v>44</v>
      </c>
      <c r="G142" s="17">
        <f t="shared" si="16"/>
        <v>0</v>
      </c>
      <c r="H142" s="18">
        <v>0</v>
      </c>
      <c r="I142" s="19">
        <v>0</v>
      </c>
      <c r="J142" s="17">
        <f t="shared" si="17"/>
        <v>44</v>
      </c>
      <c r="K142" s="18">
        <v>44</v>
      </c>
      <c r="L142" s="19">
        <v>0</v>
      </c>
      <c r="M142" s="17">
        <f t="shared" si="18"/>
        <v>0</v>
      </c>
      <c r="N142" s="18">
        <v>0</v>
      </c>
      <c r="O142" s="19">
        <v>0</v>
      </c>
      <c r="P142" s="17">
        <f t="shared" si="19"/>
        <v>0</v>
      </c>
      <c r="Q142" s="18">
        <v>0</v>
      </c>
      <c r="R142" s="19">
        <v>0</v>
      </c>
    </row>
    <row r="143" spans="1:18" s="49" customFormat="1" ht="17.25" customHeight="1" x14ac:dyDescent="0.2">
      <c r="A143" s="11">
        <v>135</v>
      </c>
      <c r="B143" s="54" t="s">
        <v>36</v>
      </c>
      <c r="C143" s="13"/>
      <c r="D143" s="14" t="s">
        <v>17</v>
      </c>
      <c r="E143" s="55" t="s">
        <v>192</v>
      </c>
      <c r="F143" s="56">
        <v>44</v>
      </c>
      <c r="G143" s="17">
        <f t="shared" si="16"/>
        <v>0</v>
      </c>
      <c r="H143" s="18">
        <v>0</v>
      </c>
      <c r="I143" s="19">
        <v>0</v>
      </c>
      <c r="J143" s="17">
        <f t="shared" si="17"/>
        <v>0</v>
      </c>
      <c r="K143" s="18">
        <v>0</v>
      </c>
      <c r="L143" s="19">
        <v>0</v>
      </c>
      <c r="M143" s="17">
        <f t="shared" si="18"/>
        <v>0</v>
      </c>
      <c r="N143" s="18">
        <v>0</v>
      </c>
      <c r="O143" s="19">
        <v>0</v>
      </c>
      <c r="P143" s="17">
        <f t="shared" si="19"/>
        <v>44</v>
      </c>
      <c r="Q143" s="18">
        <v>44</v>
      </c>
      <c r="R143" s="19">
        <v>0</v>
      </c>
    </row>
    <row r="144" spans="1:18" s="49" customFormat="1" ht="17.25" customHeight="1" thickBot="1" x14ac:dyDescent="0.25">
      <c r="A144" s="33">
        <v>136</v>
      </c>
      <c r="B144" s="57" t="s">
        <v>49</v>
      </c>
      <c r="C144" s="35"/>
      <c r="D144" s="36" t="s">
        <v>121</v>
      </c>
      <c r="E144" s="58" t="s">
        <v>193</v>
      </c>
      <c r="F144" s="59">
        <v>20</v>
      </c>
      <c r="G144" s="39">
        <f t="shared" si="16"/>
        <v>0</v>
      </c>
      <c r="H144" s="40">
        <v>0</v>
      </c>
      <c r="I144" s="41">
        <v>0</v>
      </c>
      <c r="J144" s="39">
        <f t="shared" si="17"/>
        <v>0</v>
      </c>
      <c r="K144" s="40">
        <v>0</v>
      </c>
      <c r="L144" s="41">
        <v>0</v>
      </c>
      <c r="M144" s="39">
        <f t="shared" si="18"/>
        <v>7.5</v>
      </c>
      <c r="N144" s="40">
        <v>7.5</v>
      </c>
      <c r="O144" s="41">
        <v>0</v>
      </c>
      <c r="P144" s="39">
        <f t="shared" si="19"/>
        <v>12.5</v>
      </c>
      <c r="Q144" s="40">
        <v>12.5</v>
      </c>
      <c r="R144" s="41">
        <v>0</v>
      </c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  <mergeCell ref="E7:E8"/>
    <mergeCell ref="G5:I6"/>
    <mergeCell ref="H7:H8"/>
    <mergeCell ref="K7:K8"/>
    <mergeCell ref="J7:J8"/>
    <mergeCell ref="G7:G8"/>
    <mergeCell ref="I7:I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2024-05-17T05:44:27Z</dcterms:modified>
</cp:coreProperties>
</file>