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★平成29年度以前フォルダ\06_公共住宅管理係\災害情報\R060101(2024年)_R6年能登半島地震\対応状況・提供可能戸数の情報収集（20240104-）\02全国・提供可能戸数（20240109-）\202407月\20240716時点（全国・提供可能戸数）\HP\"/>
    </mc:Choice>
  </mc:AlternateContent>
  <xr:revisionPtr revIDLastSave="0" documentId="8_{8E7DDB3F-01C9-4250-A81C-55166EE73F9C}" xr6:coauthVersionLast="47" xr6:coauthVersionMax="47" xr10:uidLastSave="{00000000-0000-0000-0000-000000000000}"/>
  <bookViews>
    <workbookView xWindow="28680" yWindow="-120" windowWidth="29040" windowHeight="15720" xr2:uid="{4EDBA5D1-AA65-4C77-9DBD-286B81CD995A}"/>
  </bookViews>
  <sheets>
    <sheet name="全体版" sheetId="1" r:id="rId1"/>
    <sheet name="北海道" sheetId="2" r:id="rId2"/>
    <sheet name="関東" sheetId="4" r:id="rId3"/>
    <sheet name="東北" sheetId="3" r:id="rId4"/>
    <sheet name="北陸" sheetId="5" r:id="rId5"/>
    <sheet name="中部" sheetId="6" r:id="rId6"/>
    <sheet name="近畿" sheetId="7" r:id="rId7"/>
    <sheet name="中国" sheetId="8" r:id="rId8"/>
    <sheet name="四国" sheetId="9" r:id="rId9"/>
    <sheet name="九州・沖縄" sheetId="10" r:id="rId10"/>
  </sheets>
  <definedNames>
    <definedName name="_xlnm._FilterDatabase" localSheetId="2" hidden="1">関東!$A$5:$I$225</definedName>
    <definedName name="_xlnm._FilterDatabase" localSheetId="6" hidden="1">近畿!$A$5:$I$148</definedName>
    <definedName name="_xlnm._FilterDatabase" localSheetId="9" hidden="1">九州・沖縄!$A$5:$I$192</definedName>
    <definedName name="_xlnm._FilterDatabase" localSheetId="8" hidden="1">四国!$A$5:$I$73</definedName>
    <definedName name="_xlnm._FilterDatabase" localSheetId="0" hidden="1">全体版!$A$5:$I$1201</definedName>
    <definedName name="_xlnm._FilterDatabase" localSheetId="7" hidden="1">中国!$A$5:$I$110</definedName>
    <definedName name="_xlnm._FilterDatabase" localSheetId="5" hidden="1">中部!$A$5:$I$116</definedName>
    <definedName name="_xlnm._FilterDatabase" localSheetId="3" hidden="1">東北!$A$5:$I$158</definedName>
    <definedName name="_xlnm._FilterDatabase" localSheetId="1" hidden="1">北海道!$A$5:$I$138</definedName>
    <definedName name="_xlnm._FilterDatabase" localSheetId="4" hidden="1">北陸!$A$5:$I$80</definedName>
    <definedName name="_xlnm.Print_Area" localSheetId="2">関東!$B$1:$G$225</definedName>
    <definedName name="_xlnm.Print_Area" localSheetId="6">近畿!$B$1:$G$148</definedName>
    <definedName name="_xlnm.Print_Area" localSheetId="9">九州・沖縄!$B$1:$G$193</definedName>
    <definedName name="_xlnm.Print_Area" localSheetId="8">四国!$B$1:$G$73</definedName>
    <definedName name="_xlnm.Print_Area" localSheetId="0">全体版!$B$1:$G$1197</definedName>
    <definedName name="_xlnm.Print_Area" localSheetId="7">中国!$B$1:$G$110</definedName>
    <definedName name="_xlnm.Print_Area" localSheetId="5">中部!$B$1:$G$116</definedName>
    <definedName name="_xlnm.Print_Area" localSheetId="3">東北!$B$1:$G$158</definedName>
    <definedName name="_xlnm.Print_Area" localSheetId="1">北海道!$B$1:$G$138</definedName>
    <definedName name="_xlnm.Print_Area" localSheetId="4">北陸!$B$1:$G$80</definedName>
    <definedName name="_xlnm.Print_Titles" localSheetId="2">関東!$5:$5</definedName>
    <definedName name="_xlnm.Print_Titles" localSheetId="6">近畿!$5:$5</definedName>
    <definedName name="_xlnm.Print_Titles" localSheetId="9">九州・沖縄!$5:$5</definedName>
    <definedName name="_xlnm.Print_Titles" localSheetId="8">四国!$5:$5</definedName>
    <definedName name="_xlnm.Print_Titles" localSheetId="0">全体版!$5:$5</definedName>
    <definedName name="_xlnm.Print_Titles" localSheetId="7">中国!$5:$5</definedName>
    <definedName name="_xlnm.Print_Titles" localSheetId="5">中部!$5:$5</definedName>
    <definedName name="_xlnm.Print_Titles" localSheetId="3">東北!$5:$5</definedName>
    <definedName name="_xlnm.Print_Titles" localSheetId="1">北海道!$5:$5</definedName>
    <definedName name="_xlnm.Print_Titles" localSheetId="4">北陸!$5:$5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3" i="1" l="1"/>
  <c r="E101" i="7"/>
  <c r="E20" i="1" l="1"/>
  <c r="E60" i="6"/>
  <c r="E58" i="6"/>
  <c r="E641" i="1"/>
  <c r="E105" i="3"/>
  <c r="E25" i="7"/>
  <c r="E717" i="1"/>
  <c r="E882" i="1"/>
  <c r="E47" i="8"/>
  <c r="E62" i="2"/>
  <c r="E62" i="1"/>
  <c r="E37" i="9"/>
  <c r="E16" i="8"/>
  <c r="E851" i="1"/>
  <c r="E93" i="6"/>
  <c r="E674" i="1"/>
  <c r="E51" i="7"/>
  <c r="E743" i="1"/>
  <c r="E21" i="4"/>
  <c r="E100" i="2"/>
  <c r="E100" i="1"/>
  <c r="E62" i="7"/>
  <c r="E754" i="1"/>
  <c r="E57" i="8"/>
  <c r="E892" i="1"/>
  <c r="E57" i="7"/>
  <c r="J1" i="1"/>
  <c r="E749" i="1"/>
  <c r="E140" i="4"/>
  <c r="E426" i="1"/>
  <c r="E139" i="4"/>
  <c r="E12" i="6"/>
  <c r="E593" i="1"/>
  <c r="E13" i="4"/>
  <c r="E299" i="1"/>
  <c r="E19" i="7"/>
  <c r="E711" i="1"/>
  <c r="E34" i="3"/>
  <c r="E167" i="1"/>
  <c r="E31" i="3"/>
  <c r="E164" i="1"/>
  <c r="E25" i="6"/>
  <c r="E606" i="1"/>
  <c r="E145" i="4"/>
  <c r="E431" i="1"/>
  <c r="E138" i="4"/>
  <c r="E46" i="2"/>
  <c r="E46" i="1"/>
  <c r="E31" i="9"/>
  <c r="E971" i="1"/>
  <c r="E86" i="6"/>
  <c r="E667" i="1"/>
  <c r="E28" i="8"/>
  <c r="E863" i="1"/>
  <c r="E63" i="7"/>
  <c r="E755" i="1"/>
  <c r="E87" i="6"/>
  <c r="E14" i="8"/>
  <c r="E849" i="1"/>
  <c r="E89" i="7"/>
  <c r="E18" i="6"/>
  <c r="E20" i="6"/>
  <c r="E781" i="1"/>
  <c r="G599" i="1"/>
  <c r="E599" i="1"/>
  <c r="E188" i="10"/>
  <c r="E183" i="10"/>
  <c r="E162" i="10"/>
  <c r="E161" i="10"/>
  <c r="E159" i="10"/>
  <c r="E151" i="10"/>
  <c r="E150" i="10"/>
  <c r="E149" i="10"/>
  <c r="E129" i="10"/>
  <c r="E121" i="10"/>
  <c r="E120" i="10"/>
  <c r="E118" i="10"/>
  <c r="E117" i="10"/>
  <c r="E116" i="10"/>
  <c r="E115" i="10"/>
  <c r="E114" i="10"/>
  <c r="E112" i="10"/>
  <c r="E111" i="10"/>
  <c r="E110" i="10"/>
  <c r="E109" i="10"/>
  <c r="G83" i="10"/>
  <c r="E83" i="10"/>
  <c r="E82" i="10"/>
  <c r="E65" i="10"/>
  <c r="E55" i="10"/>
  <c r="E50" i="10"/>
  <c r="E49" i="10"/>
  <c r="E38" i="10"/>
  <c r="E32" i="10"/>
  <c r="E30" i="10"/>
  <c r="E25" i="10"/>
  <c r="E17" i="10"/>
  <c r="E15" i="10"/>
  <c r="E14" i="10"/>
  <c r="E11" i="10"/>
  <c r="E9" i="10"/>
  <c r="E8" i="10"/>
  <c r="E7" i="10"/>
  <c r="J1" i="10"/>
  <c r="E42" i="9"/>
  <c r="E38" i="9"/>
  <c r="E34" i="9"/>
  <c r="E29" i="9"/>
  <c r="E28" i="9"/>
  <c r="E27" i="9"/>
  <c r="E26" i="9"/>
  <c r="E7" i="9"/>
  <c r="J1" i="9"/>
  <c r="E104" i="8"/>
  <c r="E103" i="8"/>
  <c r="E102" i="8"/>
  <c r="E95" i="8"/>
  <c r="E94" i="8"/>
  <c r="E93" i="8"/>
  <c r="E92" i="8"/>
  <c r="E90" i="8"/>
  <c r="E82" i="8"/>
  <c r="E81" i="8"/>
  <c r="E80" i="8"/>
  <c r="E79" i="8"/>
  <c r="E78" i="8"/>
  <c r="E77" i="8"/>
  <c r="E75" i="8"/>
  <c r="E73" i="8"/>
  <c r="E72" i="8"/>
  <c r="E71" i="8"/>
  <c r="E70" i="8"/>
  <c r="E69" i="8"/>
  <c r="E68" i="8"/>
  <c r="E67" i="8"/>
  <c r="E66" i="8"/>
  <c r="E52" i="8"/>
  <c r="E51" i="8"/>
  <c r="E50" i="8"/>
  <c r="E48" i="8"/>
  <c r="E46" i="8"/>
  <c r="E45" i="8"/>
  <c r="E44" i="8"/>
  <c r="E34" i="8"/>
  <c r="E32" i="8"/>
  <c r="E30" i="8"/>
  <c r="E29" i="8"/>
  <c r="E27" i="8"/>
  <c r="E26" i="8"/>
  <c r="E23" i="8"/>
  <c r="E13" i="8"/>
  <c r="E7" i="8"/>
  <c r="J1" i="8"/>
  <c r="E137" i="7"/>
  <c r="E132" i="7"/>
  <c r="E131" i="7"/>
  <c r="E130" i="7"/>
  <c r="E129" i="7"/>
  <c r="E127" i="7"/>
  <c r="E123" i="7"/>
  <c r="E119" i="7"/>
  <c r="E116" i="7"/>
  <c r="E114" i="7"/>
  <c r="E113" i="7"/>
  <c r="E112" i="7"/>
  <c r="E109" i="7"/>
  <c r="E108" i="7"/>
  <c r="E106" i="7"/>
  <c r="E105" i="7"/>
  <c r="E102" i="7"/>
  <c r="E98" i="7"/>
  <c r="E97" i="7"/>
  <c r="E95" i="7"/>
  <c r="E94" i="7"/>
  <c r="E92" i="7"/>
  <c r="E91" i="7"/>
  <c r="E88" i="7"/>
  <c r="E87" i="7"/>
  <c r="E86" i="7"/>
  <c r="E84" i="7"/>
  <c r="E82" i="7"/>
  <c r="E81" i="7"/>
  <c r="E80" i="7"/>
  <c r="E78" i="7"/>
  <c r="E77" i="7"/>
  <c r="E75" i="7"/>
  <c r="E73" i="7"/>
  <c r="E72" i="7"/>
  <c r="E71" i="7"/>
  <c r="E70" i="7"/>
  <c r="E67" i="7"/>
  <c r="E65" i="7"/>
  <c r="E61" i="7"/>
  <c r="E60" i="7"/>
  <c r="E59" i="7"/>
  <c r="E56" i="7"/>
  <c r="E55" i="7"/>
  <c r="E54" i="7"/>
  <c r="E53" i="7"/>
  <c r="E49" i="7"/>
  <c r="E48" i="7"/>
  <c r="E47" i="7"/>
  <c r="E46" i="7"/>
  <c r="G45" i="7"/>
  <c r="E45" i="7"/>
  <c r="E44" i="7"/>
  <c r="G43" i="7"/>
  <c r="E43" i="7"/>
  <c r="E41" i="7"/>
  <c r="E40" i="7"/>
  <c r="E39" i="7"/>
  <c r="E37" i="7"/>
  <c r="E36" i="7"/>
  <c r="E35" i="7"/>
  <c r="E34" i="7"/>
  <c r="E33" i="7"/>
  <c r="E32" i="7"/>
  <c r="E30" i="7"/>
  <c r="E29" i="7"/>
  <c r="E27" i="7"/>
  <c r="E24" i="7"/>
  <c r="E23" i="7"/>
  <c r="E21" i="7"/>
  <c r="E20" i="7"/>
  <c r="E18" i="7"/>
  <c r="E14" i="7"/>
  <c r="E12" i="7"/>
  <c r="E9" i="7"/>
  <c r="E8" i="7"/>
  <c r="E7" i="7"/>
  <c r="J1" i="7"/>
  <c r="E112" i="6"/>
  <c r="E109" i="6"/>
  <c r="E108" i="6"/>
  <c r="E107" i="6"/>
  <c r="E106" i="6"/>
  <c r="E105" i="6"/>
  <c r="E104" i="6"/>
  <c r="E103" i="6"/>
  <c r="E102" i="6"/>
  <c r="E101" i="6"/>
  <c r="E100" i="6"/>
  <c r="E98" i="6"/>
  <c r="E97" i="6"/>
  <c r="E96" i="6"/>
  <c r="E95" i="6"/>
  <c r="E94" i="6"/>
  <c r="E92" i="6"/>
  <c r="E91" i="6"/>
  <c r="E90" i="6"/>
  <c r="E89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7" i="6"/>
  <c r="E55" i="6"/>
  <c r="E53" i="6"/>
  <c r="E48" i="6"/>
  <c r="E47" i="6"/>
  <c r="E43" i="6"/>
  <c r="E41" i="6"/>
  <c r="E40" i="6"/>
  <c r="E39" i="6"/>
  <c r="E35" i="6"/>
  <c r="E34" i="6"/>
  <c r="E33" i="6"/>
  <c r="E30" i="6"/>
  <c r="E27" i="6"/>
  <c r="E24" i="6"/>
  <c r="E22" i="6"/>
  <c r="E16" i="6"/>
  <c r="E15" i="6"/>
  <c r="E14" i="6"/>
  <c r="E13" i="6"/>
  <c r="E11" i="6"/>
  <c r="E10" i="6"/>
  <c r="E9" i="6"/>
  <c r="E8" i="6"/>
  <c r="E7" i="6"/>
  <c r="J1" i="6"/>
  <c r="E77" i="5"/>
  <c r="E73" i="5"/>
  <c r="E72" i="5"/>
  <c r="E71" i="5"/>
  <c r="E70" i="5"/>
  <c r="E67" i="5"/>
  <c r="E66" i="5"/>
  <c r="E65" i="5"/>
  <c r="E64" i="5"/>
  <c r="E56" i="5"/>
  <c r="E55" i="5"/>
  <c r="E54" i="5"/>
  <c r="E50" i="5"/>
  <c r="E48" i="5"/>
  <c r="E47" i="5"/>
  <c r="E44" i="5"/>
  <c r="E43" i="5"/>
  <c r="E40" i="5"/>
  <c r="E38" i="5"/>
  <c r="E37" i="5"/>
  <c r="E35" i="5"/>
  <c r="E34" i="5"/>
  <c r="E33" i="5"/>
  <c r="E32" i="5"/>
  <c r="E31" i="5"/>
  <c r="E26" i="5"/>
  <c r="E25" i="5"/>
  <c r="E24" i="5"/>
  <c r="E22" i="5"/>
  <c r="E21" i="5"/>
  <c r="E19" i="5"/>
  <c r="E18" i="5"/>
  <c r="E17" i="5"/>
  <c r="E16" i="5"/>
  <c r="E15" i="5"/>
  <c r="E13" i="5"/>
  <c r="E12" i="5"/>
  <c r="E11" i="5"/>
  <c r="E10" i="5"/>
  <c r="E9" i="5"/>
  <c r="E8" i="5"/>
  <c r="E7" i="5"/>
  <c r="J1" i="5"/>
  <c r="E194" i="4"/>
  <c r="E182" i="4"/>
  <c r="E176" i="4"/>
  <c r="E175" i="4"/>
  <c r="E174" i="4"/>
  <c r="E155" i="4"/>
  <c r="E154" i="4"/>
  <c r="E153" i="4"/>
  <c r="E152" i="4"/>
  <c r="E151" i="4"/>
  <c r="E148" i="4"/>
  <c r="E144" i="4"/>
  <c r="G143" i="4"/>
  <c r="E143" i="4"/>
  <c r="G142" i="4"/>
  <c r="E142" i="4"/>
  <c r="E141" i="4"/>
  <c r="G137" i="4"/>
  <c r="E137" i="4"/>
  <c r="E135" i="4"/>
  <c r="E134" i="4"/>
  <c r="E133" i="4"/>
  <c r="E132" i="4"/>
  <c r="E130" i="4"/>
  <c r="E128" i="4"/>
  <c r="E127" i="4"/>
  <c r="E126" i="4"/>
  <c r="E124" i="4"/>
  <c r="E123" i="4"/>
  <c r="E122" i="4"/>
  <c r="E121" i="4"/>
  <c r="E120" i="4"/>
  <c r="E118" i="4"/>
  <c r="E117" i="4"/>
  <c r="E116" i="4"/>
  <c r="E115" i="4"/>
  <c r="E114" i="4"/>
  <c r="E107" i="4"/>
  <c r="E104" i="4"/>
  <c r="E103" i="4"/>
  <c r="E100" i="4"/>
  <c r="E97" i="4"/>
  <c r="E94" i="4"/>
  <c r="E91" i="4"/>
  <c r="E90" i="4"/>
  <c r="E88" i="4"/>
  <c r="E86" i="4"/>
  <c r="E84" i="4"/>
  <c r="E83" i="4"/>
  <c r="E82" i="4"/>
  <c r="E81" i="4"/>
  <c r="E80" i="4"/>
  <c r="E77" i="4"/>
  <c r="E63" i="4"/>
  <c r="E60" i="4"/>
  <c r="E59" i="4"/>
  <c r="E58" i="4"/>
  <c r="E57" i="4"/>
  <c r="E56" i="4"/>
  <c r="E55" i="4"/>
  <c r="G54" i="4"/>
  <c r="E54" i="4"/>
  <c r="E44" i="4"/>
  <c r="E43" i="4"/>
  <c r="E42" i="4"/>
  <c r="E41" i="4"/>
  <c r="E40" i="4"/>
  <c r="E39" i="4"/>
  <c r="E38" i="4"/>
  <c r="E37" i="4"/>
  <c r="E36" i="4"/>
  <c r="E35" i="4"/>
  <c r="E34" i="4"/>
  <c r="E33" i="4"/>
  <c r="E18" i="4"/>
  <c r="E10" i="4"/>
  <c r="E8" i="4"/>
  <c r="E7" i="4"/>
  <c r="J1" i="4"/>
  <c r="E143" i="3"/>
  <c r="E140" i="3"/>
  <c r="E130" i="3"/>
  <c r="E120" i="3"/>
  <c r="E118" i="3"/>
  <c r="E109" i="3"/>
  <c r="E103" i="3"/>
  <c r="E75" i="3"/>
  <c r="E74" i="3"/>
  <c r="E73" i="3"/>
  <c r="E66" i="3"/>
  <c r="E64" i="3"/>
  <c r="E59" i="3"/>
  <c r="E58" i="3"/>
  <c r="E55" i="3"/>
  <c r="E54" i="3"/>
  <c r="E53" i="3"/>
  <c r="E49" i="3"/>
  <c r="E48" i="3"/>
  <c r="E47" i="3"/>
  <c r="E37" i="3"/>
  <c r="E36" i="3"/>
  <c r="E30" i="3"/>
  <c r="E28" i="3"/>
  <c r="E27" i="3"/>
  <c r="J1" i="3"/>
  <c r="E108" i="2"/>
  <c r="E96" i="2"/>
  <c r="E37" i="2"/>
  <c r="E35" i="2"/>
  <c r="E34" i="2"/>
  <c r="E32" i="2"/>
  <c r="E20" i="2"/>
  <c r="E15" i="2"/>
  <c r="E11" i="2"/>
  <c r="E10" i="2"/>
  <c r="E9" i="2"/>
  <c r="E8" i="2"/>
  <c r="E7" i="2"/>
  <c r="J1" i="2"/>
  <c r="E1196" i="1"/>
  <c r="E790" i="1"/>
  <c r="E555" i="1"/>
  <c r="E543" i="1"/>
  <c r="E741" i="1"/>
  <c r="E740" i="1"/>
  <c r="E739" i="1"/>
  <c r="E748" i="1"/>
  <c r="E747" i="1"/>
  <c r="E746" i="1"/>
  <c r="E745" i="1"/>
  <c r="E753" i="1"/>
  <c r="E752" i="1"/>
  <c r="E751" i="1"/>
  <c r="E757" i="1"/>
  <c r="E759" i="1"/>
  <c r="E765" i="1"/>
  <c r="E764" i="1"/>
  <c r="E763" i="1"/>
  <c r="E762" i="1"/>
  <c r="E767" i="1"/>
  <c r="E770" i="1"/>
  <c r="E769" i="1"/>
  <c r="E774" i="1"/>
  <c r="E773" i="1"/>
  <c r="E772" i="1"/>
  <c r="E776" i="1"/>
  <c r="E780" i="1"/>
  <c r="E779" i="1"/>
  <c r="E778" i="1"/>
  <c r="E787" i="1"/>
  <c r="E786" i="1"/>
  <c r="E784" i="1"/>
  <c r="E783" i="1"/>
  <c r="E789" i="1"/>
  <c r="E794" i="1"/>
  <c r="E798" i="1"/>
  <c r="E797" i="1"/>
  <c r="E801" i="1"/>
  <c r="E800" i="1"/>
  <c r="E806" i="1"/>
  <c r="E805" i="1"/>
  <c r="E804" i="1"/>
  <c r="E808" i="1"/>
  <c r="E811" i="1"/>
  <c r="E815" i="1"/>
  <c r="E819" i="1"/>
  <c r="E824" i="1"/>
  <c r="E823" i="1"/>
  <c r="E822" i="1"/>
  <c r="E821" i="1"/>
  <c r="E829" i="1"/>
  <c r="E733" i="1"/>
  <c r="E732" i="1"/>
  <c r="E731" i="1"/>
  <c r="E729" i="1"/>
  <c r="E728" i="1"/>
  <c r="E727" i="1"/>
  <c r="E726" i="1"/>
  <c r="E725" i="1"/>
  <c r="E724" i="1"/>
  <c r="E722" i="1"/>
  <c r="E721" i="1"/>
  <c r="E719" i="1"/>
  <c r="E716" i="1"/>
  <c r="E715" i="1"/>
  <c r="E713" i="1"/>
  <c r="E712" i="1"/>
  <c r="E710" i="1"/>
  <c r="E706" i="1"/>
  <c r="E704" i="1"/>
  <c r="E701" i="1"/>
  <c r="E700" i="1"/>
  <c r="E699" i="1"/>
  <c r="E530" i="1"/>
  <c r="E526" i="1"/>
  <c r="E525" i="1"/>
  <c r="E524" i="1"/>
  <c r="E523" i="1"/>
  <c r="E520" i="1"/>
  <c r="E519" i="1"/>
  <c r="E518" i="1"/>
  <c r="E517" i="1"/>
  <c r="E424" i="1"/>
  <c r="E685" i="1"/>
  <c r="G428" i="1"/>
  <c r="E616" i="1"/>
  <c r="E342" i="1"/>
  <c r="E508" i="1"/>
  <c r="E35" i="1"/>
  <c r="G1091" i="1"/>
  <c r="G737" i="1"/>
  <c r="G735" i="1"/>
  <c r="G340" i="1"/>
  <c r="G429" i="1"/>
  <c r="G423" i="1"/>
  <c r="E1191" i="1"/>
  <c r="E1170" i="1"/>
  <c r="E1169" i="1"/>
  <c r="E1167" i="1"/>
  <c r="E1159" i="1"/>
  <c r="E1158" i="1"/>
  <c r="E1157" i="1"/>
  <c r="E1137" i="1"/>
  <c r="E1129" i="1"/>
  <c r="E1128" i="1"/>
  <c r="E1126" i="1"/>
  <c r="E1125" i="1"/>
  <c r="E1124" i="1"/>
  <c r="E1123" i="1"/>
  <c r="E1122" i="1"/>
  <c r="E1120" i="1"/>
  <c r="E1119" i="1"/>
  <c r="E1118" i="1"/>
  <c r="E1117" i="1"/>
  <c r="E1091" i="1"/>
  <c r="E1090" i="1"/>
  <c r="E1073" i="1"/>
  <c r="E1063" i="1"/>
  <c r="E1058" i="1"/>
  <c r="E1057" i="1"/>
  <c r="E1046" i="1"/>
  <c r="E1040" i="1"/>
  <c r="E1038" i="1"/>
  <c r="E1033" i="1"/>
  <c r="E1025" i="1"/>
  <c r="E1023" i="1"/>
  <c r="E1022" i="1"/>
  <c r="E1019" i="1"/>
  <c r="E1017" i="1"/>
  <c r="E1016" i="1"/>
  <c r="E1015" i="1"/>
  <c r="E982" i="1"/>
  <c r="E978" i="1"/>
  <c r="E977" i="1"/>
  <c r="E974" i="1"/>
  <c r="E969" i="1"/>
  <c r="E968" i="1"/>
  <c r="E967" i="1"/>
  <c r="E966" i="1"/>
  <c r="E947" i="1"/>
  <c r="E939" i="1"/>
  <c r="E938" i="1"/>
  <c r="E937" i="1"/>
  <c r="E930" i="1"/>
  <c r="E929" i="1"/>
  <c r="E928" i="1"/>
  <c r="E927" i="1"/>
  <c r="E925" i="1"/>
  <c r="E917" i="1"/>
  <c r="E916" i="1"/>
  <c r="E915" i="1"/>
  <c r="E914" i="1"/>
  <c r="E913" i="1"/>
  <c r="E912" i="1"/>
  <c r="E910" i="1"/>
  <c r="E908" i="1"/>
  <c r="E907" i="1"/>
  <c r="E906" i="1"/>
  <c r="E905" i="1"/>
  <c r="E904" i="1"/>
  <c r="E903" i="1"/>
  <c r="E902" i="1"/>
  <c r="E901" i="1"/>
  <c r="E887" i="1"/>
  <c r="E886" i="1"/>
  <c r="E885" i="1"/>
  <c r="E883" i="1"/>
  <c r="E881" i="1"/>
  <c r="E880" i="1"/>
  <c r="E879" i="1"/>
  <c r="E869" i="1"/>
  <c r="E867" i="1"/>
  <c r="E865" i="1"/>
  <c r="E864" i="1"/>
  <c r="E862" i="1"/>
  <c r="E861" i="1"/>
  <c r="E858" i="1"/>
  <c r="E848" i="1"/>
  <c r="E842" i="1"/>
  <c r="E738" i="1"/>
  <c r="E737" i="1"/>
  <c r="E736" i="1"/>
  <c r="E735" i="1"/>
  <c r="E693" i="1"/>
  <c r="E690" i="1"/>
  <c r="E689" i="1"/>
  <c r="E688" i="1"/>
  <c r="E687" i="1"/>
  <c r="E686" i="1"/>
  <c r="E684" i="1"/>
  <c r="E683" i="1"/>
  <c r="E682" i="1"/>
  <c r="E681" i="1"/>
  <c r="E679" i="1"/>
  <c r="E678" i="1"/>
  <c r="E677" i="1"/>
  <c r="E676" i="1"/>
  <c r="E675" i="1"/>
  <c r="E673" i="1"/>
  <c r="E672" i="1"/>
  <c r="E671" i="1"/>
  <c r="E670" i="1"/>
  <c r="E668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8" i="1"/>
  <c r="E639" i="1"/>
  <c r="E636" i="1"/>
  <c r="E634" i="1"/>
  <c r="E629" i="1"/>
  <c r="E628" i="1"/>
  <c r="E624" i="1"/>
  <c r="E622" i="1"/>
  <c r="E621" i="1"/>
  <c r="E620" i="1"/>
  <c r="E615" i="1"/>
  <c r="E614" i="1"/>
  <c r="E611" i="1"/>
  <c r="E608" i="1"/>
  <c r="E605" i="1"/>
  <c r="E603" i="1"/>
  <c r="E601" i="1"/>
  <c r="E597" i="1"/>
  <c r="E596" i="1"/>
  <c r="E595" i="1"/>
  <c r="E594" i="1"/>
  <c r="E592" i="1"/>
  <c r="E591" i="1"/>
  <c r="E590" i="1"/>
  <c r="E589" i="1"/>
  <c r="E588" i="1"/>
  <c r="E537" i="1"/>
  <c r="E536" i="1"/>
  <c r="E535" i="1"/>
  <c r="E509" i="1"/>
  <c r="E507" i="1"/>
  <c r="E503" i="1"/>
  <c r="E501" i="1"/>
  <c r="E500" i="1"/>
  <c r="E497" i="1"/>
  <c r="E496" i="1"/>
  <c r="E493" i="1"/>
  <c r="E491" i="1"/>
  <c r="E490" i="1"/>
  <c r="E488" i="1"/>
  <c r="E487" i="1"/>
  <c r="E486" i="1"/>
  <c r="E485" i="1"/>
  <c r="E484" i="1"/>
  <c r="E479" i="1"/>
  <c r="E478" i="1"/>
  <c r="E477" i="1"/>
  <c r="E475" i="1"/>
  <c r="E474" i="1"/>
  <c r="E472" i="1"/>
  <c r="E471" i="1"/>
  <c r="E470" i="1"/>
  <c r="E469" i="1"/>
  <c r="E468" i="1"/>
  <c r="E466" i="1"/>
  <c r="E465" i="1"/>
  <c r="E464" i="1"/>
  <c r="E463" i="1"/>
  <c r="E462" i="1"/>
  <c r="E461" i="1"/>
  <c r="E460" i="1"/>
  <c r="E441" i="1"/>
  <c r="E440" i="1"/>
  <c r="E439" i="1"/>
  <c r="E438" i="1"/>
  <c r="E437" i="1"/>
  <c r="E434" i="1"/>
  <c r="E430" i="1"/>
  <c r="E429" i="1"/>
  <c r="E428" i="1"/>
  <c r="E427" i="1"/>
  <c r="E425" i="1"/>
  <c r="E423" i="1"/>
  <c r="E421" i="1"/>
  <c r="E420" i="1"/>
  <c r="E419" i="1"/>
  <c r="E418" i="1"/>
  <c r="E416" i="1"/>
  <c r="E414" i="1"/>
  <c r="E413" i="1"/>
  <c r="E412" i="1"/>
  <c r="E410" i="1"/>
  <c r="E409" i="1"/>
  <c r="E408" i="1"/>
  <c r="E407" i="1"/>
  <c r="E406" i="1"/>
  <c r="E404" i="1"/>
  <c r="E403" i="1"/>
  <c r="E402" i="1"/>
  <c r="E401" i="1"/>
  <c r="E400" i="1"/>
  <c r="E393" i="1"/>
  <c r="E390" i="1"/>
  <c r="E389" i="1"/>
  <c r="E386" i="1"/>
  <c r="E383" i="1"/>
  <c r="E380" i="1"/>
  <c r="E377" i="1"/>
  <c r="E376" i="1"/>
  <c r="E374" i="1"/>
  <c r="E372" i="1"/>
  <c r="E370" i="1"/>
  <c r="E369" i="1"/>
  <c r="E368" i="1"/>
  <c r="E367" i="1"/>
  <c r="E366" i="1"/>
  <c r="E363" i="1"/>
  <c r="E349" i="1"/>
  <c r="E346" i="1"/>
  <c r="E345" i="1"/>
  <c r="E344" i="1"/>
  <c r="E343" i="1"/>
  <c r="E341" i="1"/>
  <c r="E340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07" i="1"/>
  <c r="E304" i="1"/>
  <c r="E296" i="1"/>
  <c r="E294" i="1"/>
  <c r="E293" i="1"/>
  <c r="E276" i="1"/>
  <c r="E273" i="1"/>
  <c r="E263" i="1"/>
  <c r="E253" i="1"/>
  <c r="E251" i="1"/>
  <c r="E242" i="1"/>
  <c r="E238" i="1"/>
  <c r="E236" i="1"/>
  <c r="E208" i="1"/>
  <c r="E207" i="1"/>
  <c r="E206" i="1"/>
  <c r="E199" i="1"/>
  <c r="E197" i="1"/>
  <c r="E192" i="1"/>
  <c r="E191" i="1"/>
  <c r="E188" i="1"/>
  <c r="E187" i="1"/>
  <c r="E186" i="1"/>
  <c r="E182" i="1"/>
  <c r="E181" i="1"/>
  <c r="E180" i="1"/>
  <c r="E170" i="1"/>
  <c r="E169" i="1"/>
  <c r="E163" i="1"/>
  <c r="E161" i="1"/>
  <c r="E160" i="1"/>
  <c r="E108" i="1"/>
  <c r="E96" i="1"/>
  <c r="E37" i="1"/>
  <c r="E34" i="1"/>
  <c r="E32" i="1"/>
  <c r="E15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<sst xmlns="http://schemas.openxmlformats.org/spreadsheetml/2006/main" count="12391" uniqueCount="3537">
  <si>
    <t>令和６年能登半島地震で被災された方の申込みを受け付けている
公営住宅等の問合せ先一覧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phoneticPr fontId="4"/>
  </si>
  <si>
    <t>※確認中のため空欄の箇所あり</t>
    <rPh sb="1" eb="4">
      <t>カクニンチュウ</t>
    </rPh>
    <rPh sb="7" eb="9">
      <t>クウラン</t>
    </rPh>
    <rPh sb="10" eb="12">
      <t>カショ</t>
    </rPh>
    <phoneticPr fontId="9"/>
  </si>
  <si>
    <t>都道府県</t>
    <rPh sb="0" eb="4">
      <t>トドウフケン</t>
    </rPh>
    <phoneticPr fontId="4"/>
  </si>
  <si>
    <t>事業主体</t>
    <phoneticPr fontId="9"/>
  </si>
  <si>
    <t>担当部署</t>
    <rPh sb="0" eb="4">
      <t>タントウブショ</t>
    </rPh>
    <phoneticPr fontId="4"/>
  </si>
  <si>
    <t>ホームページＵＲＬ</t>
    <phoneticPr fontId="4"/>
  </si>
  <si>
    <t>電話番号</t>
    <rPh sb="0" eb="2">
      <t>デンワ</t>
    </rPh>
    <rPh sb="2" eb="4">
      <t>バンゴウ</t>
    </rPh>
    <phoneticPr fontId="9"/>
  </si>
  <si>
    <t>オンライン受付</t>
    <rPh sb="5" eb="7">
      <t>ウケツケ</t>
    </rPh>
    <phoneticPr fontId="9"/>
  </si>
  <si>
    <t>北海道</t>
    <rPh sb="0" eb="3">
      <t>ホッカイドウ</t>
    </rPh>
    <phoneticPr fontId="9"/>
  </si>
  <si>
    <t>北海道</t>
  </si>
  <si>
    <t>建設部住宅局住宅課</t>
    <rPh sb="0" eb="9">
      <t>ケンセツブジュウタクキョクジュウタクカ</t>
    </rPh>
    <phoneticPr fontId="9"/>
  </si>
  <si>
    <t>011-204-5583</t>
  </si>
  <si>
    <t>https://www.pref.hokkaido.lg.jp/kn/jtk/jtop/kannri/176006.html</t>
  </si>
  <si>
    <t>札幌市</t>
  </si>
  <si>
    <t>都市局市街地整備部住宅課</t>
    <rPh sb="0" eb="12">
      <t>トシキョク</t>
    </rPh>
    <phoneticPr fontId="9"/>
  </si>
  <si>
    <t>011-211-2806</t>
  </si>
  <si>
    <t>https://www.city.sapporo.jp/toshi/jutaku/01osumai/siju/notojisin.html</t>
  </si>
  <si>
    <t>函館市</t>
  </si>
  <si>
    <t>都市建設部住宅課</t>
    <rPh sb="0" eb="5">
      <t>トシケンセツブ</t>
    </rPh>
    <rPh sb="5" eb="8">
      <t>ジュウタクカ</t>
    </rPh>
    <phoneticPr fontId="9"/>
  </si>
  <si>
    <t>0138-21-3382</t>
  </si>
  <si>
    <t>https://www.city.hakodate.hokkaido.jp/docs/2024012200010/</t>
    <phoneticPr fontId="15"/>
  </si>
  <si>
    <t>小樽市</t>
  </si>
  <si>
    <t>建設部建築住宅課</t>
    <rPh sb="0" eb="2">
      <t>ケンセツ</t>
    </rPh>
    <rPh sb="2" eb="3">
      <t>ブ</t>
    </rPh>
    <rPh sb="3" eb="8">
      <t>ケンチクジュウタクカ</t>
    </rPh>
    <phoneticPr fontId="9"/>
  </si>
  <si>
    <t>0134-32-4111内線7354</t>
  </si>
  <si>
    <t>https://www.city.otaru.lg.jp/docs/2020112100526/</t>
  </si>
  <si>
    <t>旭川市</t>
  </si>
  <si>
    <t>建築部市営住宅課</t>
    <rPh sb="0" eb="3">
      <t>ケンチクブ</t>
    </rPh>
    <rPh sb="3" eb="5">
      <t>シエイ</t>
    </rPh>
    <rPh sb="5" eb="8">
      <t>ジュウタクカ</t>
    </rPh>
    <phoneticPr fontId="16"/>
  </si>
  <si>
    <t>0166-25-8510</t>
  </si>
  <si>
    <t>https://www.city.asahikawa.hokkaido.jp/kurashi/401/402/d078908.html</t>
  </si>
  <si>
    <t>室蘭市</t>
  </si>
  <si>
    <t>都市建設部市営住宅課管理係</t>
  </si>
  <si>
    <t>0143-25-2685</t>
  </si>
  <si>
    <t>釧路市</t>
  </si>
  <si>
    <t>釧路市住宅都市部住宅課</t>
    <rPh sb="0" eb="3">
      <t>クシロシ</t>
    </rPh>
    <rPh sb="3" eb="5">
      <t>ジュウタク</t>
    </rPh>
    <rPh sb="5" eb="8">
      <t>トシブ</t>
    </rPh>
    <rPh sb="8" eb="10">
      <t>ジュウタク</t>
    </rPh>
    <rPh sb="10" eb="11">
      <t>カ</t>
    </rPh>
    <phoneticPr fontId="9"/>
  </si>
  <si>
    <t>0154-31-4564</t>
  </si>
  <si>
    <t>帯広市</t>
  </si>
  <si>
    <t>住宅営繕課</t>
    <rPh sb="0" eb="5">
      <t>ジュウタクエイゼンカ</t>
    </rPh>
    <phoneticPr fontId="9"/>
  </si>
  <si>
    <t>0155-65-4190</t>
  </si>
  <si>
    <t>北見市</t>
  </si>
  <si>
    <t>北見市都市建設部公営住宅管理課公営住宅管理係</t>
    <rPh sb="0" eb="15">
      <t>キタミシトシケンセツブコウエイジュウタクカンリカ</t>
    </rPh>
    <rPh sb="15" eb="17">
      <t>コウエイ</t>
    </rPh>
    <rPh sb="17" eb="19">
      <t>ジュウタク</t>
    </rPh>
    <rPh sb="19" eb="21">
      <t>カンリ</t>
    </rPh>
    <rPh sb="21" eb="22">
      <t>カカリ</t>
    </rPh>
    <phoneticPr fontId="9"/>
  </si>
  <si>
    <t>0157-25-1626</t>
  </si>
  <si>
    <t>https://www.city.kitami.lg.jp/administration/news/detail.php?news=1813</t>
  </si>
  <si>
    <t>夕張市</t>
  </si>
  <si>
    <t>建設課建築住宅係</t>
    <rPh sb="0" eb="3">
      <t>ケンセツカ</t>
    </rPh>
    <rPh sb="3" eb="7">
      <t>ケンチクジュウタク</t>
    </rPh>
    <rPh sb="7" eb="8">
      <t>カカリ</t>
    </rPh>
    <phoneticPr fontId="9"/>
  </si>
  <si>
    <t>0123-52-3119</t>
  </si>
  <si>
    <t>岩見沢市</t>
  </si>
  <si>
    <t>建設部建築課住宅管理係</t>
    <rPh sb="0" eb="3">
      <t>ケンセツブ</t>
    </rPh>
    <rPh sb="3" eb="6">
      <t>ケンチクカ</t>
    </rPh>
    <rPh sb="6" eb="8">
      <t>ジュウタク</t>
    </rPh>
    <rPh sb="8" eb="11">
      <t>カンリカカリ</t>
    </rPh>
    <phoneticPr fontId="9"/>
  </si>
  <si>
    <t>0126-35-4690</t>
  </si>
  <si>
    <t>網走市</t>
  </si>
  <si>
    <t>網走市建設港湾部建築課住宅管理係</t>
    <rPh sb="0" eb="11">
      <t>アバシリシケンセツコウワンブケンチクカ</t>
    </rPh>
    <rPh sb="11" eb="13">
      <t>ジュウタク</t>
    </rPh>
    <rPh sb="13" eb="15">
      <t>カンリ</t>
    </rPh>
    <rPh sb="15" eb="16">
      <t>カカリ</t>
    </rPh>
    <phoneticPr fontId="9"/>
  </si>
  <si>
    <t>0152-44-6111(内293)</t>
    <rPh sb="13" eb="14">
      <t>ウチ</t>
    </rPh>
    <phoneticPr fontId="9"/>
  </si>
  <si>
    <t>留萌市</t>
  </si>
  <si>
    <t>都市環境部建築住宅課</t>
    <rPh sb="0" eb="5">
      <t>トシカンキョウブ</t>
    </rPh>
    <rPh sb="5" eb="7">
      <t>ケンチク</t>
    </rPh>
    <rPh sb="7" eb="10">
      <t>ジュウタクカ</t>
    </rPh>
    <phoneticPr fontId="9"/>
  </si>
  <si>
    <t>0164-42-2025</t>
  </si>
  <si>
    <t>苫小牧市</t>
  </si>
  <si>
    <t>0144-32-6316</t>
  </si>
  <si>
    <t>https://www.city.tomakomai.hokkaido.jp/kurashi/jutaku/shieijutaku/saigaiyoujutaku.html</t>
  </si>
  <si>
    <t>稚内市</t>
  </si>
  <si>
    <t>建設産業部都市整備課</t>
    <rPh sb="0" eb="5">
      <t>ケンセツサンギョウブ</t>
    </rPh>
    <rPh sb="5" eb="10">
      <t>トシセイビカ</t>
    </rPh>
    <phoneticPr fontId="9"/>
  </si>
  <si>
    <t>0162-23-6422</t>
  </si>
  <si>
    <t>美唄市</t>
  </si>
  <si>
    <t>都市建築住宅課住宅係</t>
    <rPh sb="0" eb="7">
      <t>トシケンチクジュウタクカ</t>
    </rPh>
    <rPh sb="7" eb="10">
      <t>ジュウタクカカリ</t>
    </rPh>
    <phoneticPr fontId="15"/>
  </si>
  <si>
    <t>0126-63-0140</t>
  </si>
  <si>
    <t>芦別市</t>
  </si>
  <si>
    <t>経済建設部都市建設課住宅係</t>
    <rPh sb="0" eb="13">
      <t>ケイザイケンセツブトシケンセツカジュウタクカカリ</t>
    </rPh>
    <phoneticPr fontId="9"/>
  </si>
  <si>
    <t>0124-27-7381</t>
  </si>
  <si>
    <t>江別市</t>
  </si>
  <si>
    <t>江別市役所建設部建築住宅課</t>
    <rPh sb="0" eb="5">
      <t>エベツシヤクショ</t>
    </rPh>
    <rPh sb="5" eb="7">
      <t>ケンセツ</t>
    </rPh>
    <rPh sb="7" eb="8">
      <t>ブ</t>
    </rPh>
    <rPh sb="8" eb="10">
      <t>ケンチク</t>
    </rPh>
    <rPh sb="10" eb="12">
      <t>ジュウタク</t>
    </rPh>
    <rPh sb="12" eb="13">
      <t>カ</t>
    </rPh>
    <phoneticPr fontId="9"/>
  </si>
  <si>
    <t>011-381-1041</t>
  </si>
  <si>
    <t>赤平市</t>
  </si>
  <si>
    <t>建設課住宅係</t>
    <rPh sb="0" eb="3">
      <t>ケンセツカ</t>
    </rPh>
    <rPh sb="3" eb="5">
      <t>ジュウタク</t>
    </rPh>
    <rPh sb="5" eb="6">
      <t>カカリ</t>
    </rPh>
    <phoneticPr fontId="17"/>
  </si>
  <si>
    <t>0125-32-1820</t>
  </si>
  <si>
    <t>紋別市</t>
  </si>
  <si>
    <t>紋別市建設部都市建築課住宅管理担当</t>
    <rPh sb="0" eb="11">
      <t>モンベツシケンセツブトシケンチクカ</t>
    </rPh>
    <rPh sb="11" eb="13">
      <t>ジュウタク</t>
    </rPh>
    <rPh sb="13" eb="15">
      <t>カンリ</t>
    </rPh>
    <rPh sb="15" eb="17">
      <t>タントウ</t>
    </rPh>
    <phoneticPr fontId="9"/>
  </si>
  <si>
    <t>0158-24-2111（内395）</t>
    <rPh sb="13" eb="14">
      <t>ナイ</t>
    </rPh>
    <phoneticPr fontId="9"/>
  </si>
  <si>
    <t>士別市</t>
  </si>
  <si>
    <t>建設環境部建築課</t>
    <rPh sb="0" eb="8">
      <t>ケンセツカンキョウブケンチクカ</t>
    </rPh>
    <phoneticPr fontId="16"/>
  </si>
  <si>
    <t>0165-26-7726</t>
  </si>
  <si>
    <t>名寄市</t>
  </si>
  <si>
    <t>建設水道部　建築課　公営住宅係</t>
    <rPh sb="0" eb="2">
      <t>ケンセツ</t>
    </rPh>
    <rPh sb="2" eb="4">
      <t>スイドウ</t>
    </rPh>
    <rPh sb="4" eb="5">
      <t>ブ</t>
    </rPh>
    <rPh sb="6" eb="9">
      <t>ケンチクカ</t>
    </rPh>
    <rPh sb="10" eb="12">
      <t>コウエイ</t>
    </rPh>
    <rPh sb="12" eb="14">
      <t>ジュウタク</t>
    </rPh>
    <rPh sb="14" eb="15">
      <t>カカリ</t>
    </rPh>
    <phoneticPr fontId="18"/>
  </si>
  <si>
    <t>01654-3-2111(内3353)</t>
  </si>
  <si>
    <t>根室市</t>
  </si>
  <si>
    <t>建設水道部建築住宅課</t>
    <rPh sb="0" eb="5">
      <t>ケンセツス</t>
    </rPh>
    <rPh sb="5" eb="10">
      <t>ケンチクジ</t>
    </rPh>
    <phoneticPr fontId="18"/>
  </si>
  <si>
    <t>0153-23-6111(内線2296)</t>
  </si>
  <si>
    <t>千歳市</t>
  </si>
  <si>
    <t>建設部市営住宅課</t>
    <rPh sb="0" eb="2">
      <t>ケンセツ</t>
    </rPh>
    <rPh sb="2" eb="3">
      <t>ブ</t>
    </rPh>
    <rPh sb="3" eb="5">
      <t>シエイ</t>
    </rPh>
    <rPh sb="5" eb="7">
      <t>ジュウタク</t>
    </rPh>
    <rPh sb="7" eb="8">
      <t>カ</t>
    </rPh>
    <phoneticPr fontId="9"/>
  </si>
  <si>
    <t>0123-24-0427</t>
  </si>
  <si>
    <t>滝川市</t>
  </si>
  <si>
    <t>建設部建築住宅課</t>
    <rPh sb="0" eb="3">
      <t>ケンセ</t>
    </rPh>
    <rPh sb="3" eb="8">
      <t>ケンチクジ</t>
    </rPh>
    <phoneticPr fontId="18"/>
  </si>
  <si>
    <t>0125-28-8041</t>
  </si>
  <si>
    <t>砂川市</t>
  </si>
  <si>
    <t>建築住宅課住宅係</t>
    <rPh sb="0" eb="2">
      <t>ケンチク</t>
    </rPh>
    <rPh sb="2" eb="4">
      <t>ジュウタク</t>
    </rPh>
    <rPh sb="4" eb="5">
      <t>カ</t>
    </rPh>
    <rPh sb="5" eb="7">
      <t>ジュウタク</t>
    </rPh>
    <rPh sb="7" eb="8">
      <t>カカリ</t>
    </rPh>
    <phoneticPr fontId="9"/>
  </si>
  <si>
    <t>0125-74-8757</t>
    <phoneticPr fontId="9"/>
  </si>
  <si>
    <t>https://www.city.sunagawa.hokkaido.jp/seikatsu_kurashi/news/2024-0123-1302-53.html</t>
    <phoneticPr fontId="15"/>
  </si>
  <si>
    <t>深川市</t>
  </si>
  <si>
    <t>（市営住宅）
建築住宅課市営住宅係
（単費住宅等）
まち未来推進課地域創造係</t>
    <rPh sb="1" eb="5">
      <t>シエイジュウタク</t>
    </rPh>
    <rPh sb="7" eb="9">
      <t>ケンチク</t>
    </rPh>
    <rPh sb="9" eb="11">
      <t>ジュウタク</t>
    </rPh>
    <rPh sb="11" eb="12">
      <t>カ</t>
    </rPh>
    <rPh sb="12" eb="14">
      <t>シエイ</t>
    </rPh>
    <rPh sb="14" eb="16">
      <t>ジュウタク</t>
    </rPh>
    <rPh sb="16" eb="17">
      <t>カカリ</t>
    </rPh>
    <rPh sb="19" eb="21">
      <t>タンピ</t>
    </rPh>
    <rPh sb="21" eb="23">
      <t>ジュウタク</t>
    </rPh>
    <rPh sb="23" eb="24">
      <t>ナド</t>
    </rPh>
    <rPh sb="28" eb="30">
      <t>ミライ</t>
    </rPh>
    <rPh sb="30" eb="33">
      <t>スイシンカ</t>
    </rPh>
    <rPh sb="33" eb="35">
      <t>チイキ</t>
    </rPh>
    <rPh sb="35" eb="37">
      <t>ソウゾウ</t>
    </rPh>
    <rPh sb="37" eb="38">
      <t>カカリ</t>
    </rPh>
    <phoneticPr fontId="9"/>
  </si>
  <si>
    <t>(市営住宅)
0164-26-2453
(単費住宅等)
0164-26-2246</t>
  </si>
  <si>
    <t>登別市</t>
  </si>
  <si>
    <t>都市整備部建築住宅グループ</t>
    <rPh sb="0" eb="9">
      <t>トシセイビブケンチクジュウタク</t>
    </rPh>
    <phoneticPr fontId="18"/>
  </si>
  <si>
    <t>0143-85-4399</t>
  </si>
  <si>
    <t>https://www.city.noboribetsu.lg.jp/article/2024010900011/</t>
  </si>
  <si>
    <t>恵庭市</t>
  </si>
  <si>
    <t>恵庭市建設部市営住宅課</t>
    <rPh sb="0" eb="3">
      <t>エニワシ</t>
    </rPh>
    <rPh sb="3" eb="6">
      <t>ケンセツブ</t>
    </rPh>
    <rPh sb="6" eb="11">
      <t>シエイジュウタクカ</t>
    </rPh>
    <phoneticPr fontId="9"/>
  </si>
  <si>
    <t>0123-33-3131(内2544)</t>
  </si>
  <si>
    <t>伊達市</t>
  </si>
  <si>
    <t>建設部都市住宅課住宅管理係</t>
    <rPh sb="0" eb="3">
      <t>ケンセツブ</t>
    </rPh>
    <rPh sb="3" eb="8">
      <t>トシジュウタクカ</t>
    </rPh>
    <rPh sb="8" eb="10">
      <t>ジュウタク</t>
    </rPh>
    <rPh sb="10" eb="13">
      <t>カンリカカリ</t>
    </rPh>
    <phoneticPr fontId="9"/>
  </si>
  <si>
    <t>0142-82-3294</t>
  </si>
  <si>
    <t>石狩市</t>
  </si>
  <si>
    <t>石狩市水道部建築住宅課</t>
    <rPh sb="0" eb="3">
      <t>イシカリシ</t>
    </rPh>
    <rPh sb="3" eb="5">
      <t>スイドウ</t>
    </rPh>
    <rPh sb="5" eb="6">
      <t>ブ</t>
    </rPh>
    <rPh sb="6" eb="8">
      <t>ケンチク</t>
    </rPh>
    <rPh sb="8" eb="11">
      <t>ジュウタクカ</t>
    </rPh>
    <phoneticPr fontId="9"/>
  </si>
  <si>
    <t>0133-72-3144</t>
  </si>
  <si>
    <t>https://www.city.ishikari.hokkaido.jp/site/teijuuijuu/86430.html</t>
  </si>
  <si>
    <t>北斗市</t>
  </si>
  <si>
    <t>建設部　都市住宅課　建築住宅係</t>
    <rPh sb="0" eb="2">
      <t>ケンセツ</t>
    </rPh>
    <rPh sb="2" eb="3">
      <t>ブ</t>
    </rPh>
    <rPh sb="4" eb="6">
      <t>トシ</t>
    </rPh>
    <rPh sb="6" eb="8">
      <t>ジュウタク</t>
    </rPh>
    <rPh sb="8" eb="9">
      <t>カ</t>
    </rPh>
    <rPh sb="10" eb="12">
      <t>ケンチク</t>
    </rPh>
    <rPh sb="12" eb="14">
      <t>ジュウタク</t>
    </rPh>
    <rPh sb="14" eb="15">
      <t>カカリ</t>
    </rPh>
    <phoneticPr fontId="9"/>
  </si>
  <si>
    <t>0138-73-3111</t>
  </si>
  <si>
    <t>当別町</t>
  </si>
  <si>
    <t>建設水道部建設課建築住宅係</t>
    <rPh sb="0" eb="5">
      <t>ケンセツスイドウブ</t>
    </rPh>
    <rPh sb="5" eb="8">
      <t>ケンセツカ</t>
    </rPh>
    <rPh sb="8" eb="13">
      <t>ケンチクジュウタクカカリ</t>
    </rPh>
    <phoneticPr fontId="15"/>
  </si>
  <si>
    <t>0133-23-3147</t>
  </si>
  <si>
    <t>松前町</t>
  </si>
  <si>
    <t>建設水道課</t>
    <rPh sb="0" eb="2">
      <t>ケンセツ</t>
    </rPh>
    <rPh sb="2" eb="5">
      <t>スイドウカ</t>
    </rPh>
    <phoneticPr fontId="9"/>
  </si>
  <si>
    <t>0139-42-2666</t>
  </si>
  <si>
    <t>福島町</t>
  </si>
  <si>
    <t>建設課</t>
    <rPh sb="0" eb="3">
      <t>ケンセツカ</t>
    </rPh>
    <phoneticPr fontId="9"/>
  </si>
  <si>
    <t>0139-47-3006</t>
  </si>
  <si>
    <t>知内町</t>
  </si>
  <si>
    <t>建設水道課管財係</t>
    <rPh sb="0" eb="2">
      <t>ケンセツ</t>
    </rPh>
    <rPh sb="2" eb="5">
      <t>スイドウカ</t>
    </rPh>
    <rPh sb="5" eb="8">
      <t>カンザイカカリ</t>
    </rPh>
    <phoneticPr fontId="9"/>
  </si>
  <si>
    <t>01392-5-6161</t>
  </si>
  <si>
    <t>木古内町</t>
  </si>
  <si>
    <t>01392-2-3131</t>
  </si>
  <si>
    <t>七飯町</t>
  </si>
  <si>
    <t>都市住宅課　住宅対策係</t>
    <rPh sb="0" eb="5">
      <t>トシジュウタクカ</t>
    </rPh>
    <rPh sb="6" eb="10">
      <t>ジュウタクタイサク</t>
    </rPh>
    <rPh sb="10" eb="11">
      <t>カカリ</t>
    </rPh>
    <phoneticPr fontId="9"/>
  </si>
  <si>
    <t>0138-65-5794</t>
  </si>
  <si>
    <t>鹿部町</t>
  </si>
  <si>
    <t>01372-7-5294</t>
  </si>
  <si>
    <t>森町</t>
  </si>
  <si>
    <t>建設課建築住宅係</t>
  </si>
  <si>
    <t>01374-7-1285（建設課直通）</t>
  </si>
  <si>
    <t>八雲町</t>
  </si>
  <si>
    <t>建設課・地域振興課</t>
    <rPh sb="0" eb="3">
      <t>ケンセツカ</t>
    </rPh>
    <rPh sb="4" eb="9">
      <t>チイキシンコウカ</t>
    </rPh>
    <phoneticPr fontId="9"/>
  </si>
  <si>
    <t>0137-62-2115(建設課)
01398-2-3111(地域振興課)</t>
  </si>
  <si>
    <t>長万部町</t>
  </si>
  <si>
    <t>01377-2-2456</t>
  </si>
  <si>
    <t>江差町</t>
  </si>
  <si>
    <t>財政課</t>
    <rPh sb="0" eb="2">
      <t>ザイセイ</t>
    </rPh>
    <rPh sb="2" eb="3">
      <t>カ</t>
    </rPh>
    <phoneticPr fontId="9"/>
  </si>
  <si>
    <t>0139-52-6715</t>
  </si>
  <si>
    <t>上ノ国町</t>
  </si>
  <si>
    <t>施設課財産管理グループ</t>
    <rPh sb="0" eb="7">
      <t>シセツカザイサンカンリ</t>
    </rPh>
    <phoneticPr fontId="9"/>
  </si>
  <si>
    <t>0139-55-2311</t>
  </si>
  <si>
    <t>乙部町</t>
  </si>
  <si>
    <t>建設課管理係</t>
    <rPh sb="0" eb="3">
      <t>ケンセツカ</t>
    </rPh>
    <rPh sb="3" eb="5">
      <t>カンリ</t>
    </rPh>
    <rPh sb="5" eb="6">
      <t>カカリ</t>
    </rPh>
    <phoneticPr fontId="9"/>
  </si>
  <si>
    <t>0139-62-2810</t>
  </si>
  <si>
    <t>奥尻町</t>
  </si>
  <si>
    <t>建設水道課管理係</t>
    <rPh sb="0" eb="5">
      <t>ケンセツスイドウカ</t>
    </rPh>
    <rPh sb="5" eb="7">
      <t>カンリ</t>
    </rPh>
    <rPh sb="7" eb="8">
      <t>カカリ</t>
    </rPh>
    <phoneticPr fontId="9"/>
  </si>
  <si>
    <t>01397-2-3405</t>
  </si>
  <si>
    <t>今金町</t>
  </si>
  <si>
    <t>総務財政課</t>
    <rPh sb="0" eb="2">
      <t>ソウム</t>
    </rPh>
    <rPh sb="2" eb="5">
      <t>ザイセイカ</t>
    </rPh>
    <phoneticPr fontId="9"/>
  </si>
  <si>
    <t>0137-82-0111</t>
  </si>
  <si>
    <t>せたな町</t>
  </si>
  <si>
    <t>建設水道課</t>
    <rPh sb="0" eb="2">
      <t>ケンセツ</t>
    </rPh>
    <rPh sb="2" eb="5">
      <t>スイドウカ</t>
    </rPh>
    <phoneticPr fontId="17"/>
  </si>
  <si>
    <t>0137-84-5114</t>
  </si>
  <si>
    <t>島牧村</t>
  </si>
  <si>
    <t>施設課</t>
    <rPh sb="0" eb="2">
      <t>シセツ</t>
    </rPh>
    <rPh sb="2" eb="3">
      <t>カ</t>
    </rPh>
    <phoneticPr fontId="17"/>
  </si>
  <si>
    <t>0136-75-6272</t>
  </si>
  <si>
    <t>黒松内町</t>
  </si>
  <si>
    <t>0136-72-4432</t>
  </si>
  <si>
    <t>真狩村</t>
  </si>
  <si>
    <t>真狩村建設課管理係</t>
    <rPh sb="0" eb="3">
      <t>マッカリムラ</t>
    </rPh>
    <rPh sb="3" eb="6">
      <t>ケンセツカ</t>
    </rPh>
    <rPh sb="6" eb="8">
      <t>カンリ</t>
    </rPh>
    <rPh sb="8" eb="9">
      <t>カカリ</t>
    </rPh>
    <phoneticPr fontId="17"/>
  </si>
  <si>
    <t>0136-45-3617</t>
  </si>
  <si>
    <t>喜茂別町</t>
  </si>
  <si>
    <t/>
  </si>
  <si>
    <t>京極町</t>
  </si>
  <si>
    <t>0136-42-2111</t>
  </si>
  <si>
    <t>倶知安町</t>
  </si>
  <si>
    <t>建設課住宅係</t>
    <rPh sb="0" eb="2">
      <t>ケンセツ</t>
    </rPh>
    <rPh sb="2" eb="3">
      <t>カ</t>
    </rPh>
    <rPh sb="3" eb="5">
      <t>ジュウタク</t>
    </rPh>
    <rPh sb="5" eb="6">
      <t>ガカリ</t>
    </rPh>
    <phoneticPr fontId="17"/>
  </si>
  <si>
    <t>0136-56-8009</t>
  </si>
  <si>
    <t>共和町</t>
  </si>
  <si>
    <t>環境整備課</t>
    <rPh sb="0" eb="2">
      <t>カンキョウ</t>
    </rPh>
    <rPh sb="2" eb="5">
      <t>セイビカ</t>
    </rPh>
    <phoneticPr fontId="9"/>
  </si>
  <si>
    <t>0135-73-2011</t>
  </si>
  <si>
    <t>岩内町</t>
  </si>
  <si>
    <t>泊村</t>
  </si>
  <si>
    <t>0135-75-2140</t>
  </si>
  <si>
    <t>積丹町</t>
  </si>
  <si>
    <t>建設課</t>
    <rPh sb="0" eb="2">
      <t>ケンセツ</t>
    </rPh>
    <rPh sb="2" eb="3">
      <t>カ</t>
    </rPh>
    <phoneticPr fontId="9"/>
  </si>
  <si>
    <t>0135-44-3383</t>
  </si>
  <si>
    <t>仁木町</t>
  </si>
  <si>
    <t>建設課（公営住宅及び特定公共賃貸住宅
総務課（職員住宅）
教育委員会（教職員住宅）</t>
    <rPh sb="19" eb="22">
      <t>ソウムカ</t>
    </rPh>
    <rPh sb="23" eb="25">
      <t>ショクイン</t>
    </rPh>
    <rPh sb="25" eb="27">
      <t>ジュウタク</t>
    </rPh>
    <rPh sb="29" eb="31">
      <t>キョウイク</t>
    </rPh>
    <rPh sb="31" eb="34">
      <t>イインカイ</t>
    </rPh>
    <rPh sb="35" eb="38">
      <t>キョウショクイン</t>
    </rPh>
    <rPh sb="38" eb="40">
      <t>ジュウタク</t>
    </rPh>
    <phoneticPr fontId="18"/>
  </si>
  <si>
    <t>建設課(0135-32-2516)
総務課(0135-32-2511)
教育委員会(0135-32-3621)</t>
  </si>
  <si>
    <t>奈井江町</t>
  </si>
  <si>
    <t>建設環境課　建築公住係</t>
    <rPh sb="0" eb="2">
      <t>ケンセツ</t>
    </rPh>
    <rPh sb="2" eb="4">
      <t>カンキョウ</t>
    </rPh>
    <rPh sb="4" eb="5">
      <t>カ</t>
    </rPh>
    <rPh sb="6" eb="8">
      <t>ケンチク</t>
    </rPh>
    <rPh sb="8" eb="10">
      <t>コウジュウ</t>
    </rPh>
    <rPh sb="10" eb="11">
      <t>カカリ</t>
    </rPh>
    <phoneticPr fontId="9"/>
  </si>
  <si>
    <t>0125-65-2116</t>
  </si>
  <si>
    <t>上砂川町</t>
  </si>
  <si>
    <t>建設環境課環境管理係</t>
    <rPh sb="0" eb="2">
      <t>ケンセツ</t>
    </rPh>
    <rPh sb="2" eb="4">
      <t>カンキョウ</t>
    </rPh>
    <rPh sb="4" eb="5">
      <t>カ</t>
    </rPh>
    <rPh sb="5" eb="10">
      <t>カンキョウカンリカカリ</t>
    </rPh>
    <phoneticPr fontId="9"/>
  </si>
  <si>
    <t>0125-62-2221</t>
  </si>
  <si>
    <t>長沼町</t>
  </si>
  <si>
    <t>都市整備課建築係</t>
    <rPh sb="0" eb="5">
      <t>トシセイビカ</t>
    </rPh>
    <rPh sb="5" eb="7">
      <t>ケンチク</t>
    </rPh>
    <rPh sb="7" eb="8">
      <t>カカリ</t>
    </rPh>
    <phoneticPr fontId="9"/>
  </si>
  <si>
    <t>0123-76-8024</t>
  </si>
  <si>
    <t>栗山町</t>
  </si>
  <si>
    <t>建設課総務管理グループ</t>
    <rPh sb="0" eb="2">
      <t>ケンセツ</t>
    </rPh>
    <rPh sb="2" eb="3">
      <t>カ</t>
    </rPh>
    <rPh sb="3" eb="5">
      <t>ソウム</t>
    </rPh>
    <rPh sb="5" eb="7">
      <t>カンリ</t>
    </rPh>
    <phoneticPr fontId="9"/>
  </si>
  <si>
    <t>0123-73-7512</t>
  </si>
  <si>
    <t>浦臼町</t>
  </si>
  <si>
    <t>0125-68-2113</t>
  </si>
  <si>
    <t>新十津川町</t>
  </si>
  <si>
    <t>住民課住民活動グループ</t>
    <rPh sb="0" eb="3">
      <t>ジュウミンカ</t>
    </rPh>
    <rPh sb="3" eb="7">
      <t>ジュウミンカツドウ</t>
    </rPh>
    <phoneticPr fontId="9"/>
  </si>
  <si>
    <t>0125-76-2130</t>
  </si>
  <si>
    <t>秩父別町</t>
  </si>
  <si>
    <t>建設課　住宅係</t>
    <rPh sb="0" eb="3">
      <t>ケンセツカ</t>
    </rPh>
    <rPh sb="4" eb="6">
      <t>ジュウタク</t>
    </rPh>
    <rPh sb="6" eb="7">
      <t>カカリ</t>
    </rPh>
    <phoneticPr fontId="18"/>
  </si>
  <si>
    <t>0164-33-2111 (内線92)</t>
  </si>
  <si>
    <t>雨竜町</t>
  </si>
  <si>
    <t>産業建設課建設管理担当</t>
    <rPh sb="0" eb="11">
      <t>サンギョウケンセツカケンセツカンリタントウ</t>
    </rPh>
    <phoneticPr fontId="9"/>
  </si>
  <si>
    <t>0125-77-2214</t>
  </si>
  <si>
    <t>北竜町</t>
  </si>
  <si>
    <t>建設課　建築住宅係</t>
    <rPh sb="0" eb="3">
      <t>ケンセツカ</t>
    </rPh>
    <rPh sb="4" eb="6">
      <t>ケンチク</t>
    </rPh>
    <rPh sb="6" eb="8">
      <t>ジュウタク</t>
    </rPh>
    <rPh sb="8" eb="9">
      <t>カカリ</t>
    </rPh>
    <phoneticPr fontId="9"/>
  </si>
  <si>
    <t>0164-34-2111</t>
  </si>
  <si>
    <t>沼田町</t>
  </si>
  <si>
    <t>住民生活課移住定住応援室</t>
    <rPh sb="0" eb="5">
      <t>ジュウミンセイカツカ</t>
    </rPh>
    <rPh sb="5" eb="12">
      <t>イジュウテイジュウオウエンシツ</t>
    </rPh>
    <phoneticPr fontId="9"/>
  </si>
  <si>
    <t>0164-35-2115</t>
  </si>
  <si>
    <t>鷹栖町</t>
  </si>
  <si>
    <t>建設水道課管理係</t>
    <rPh sb="0" eb="2">
      <t>ケンセツ</t>
    </rPh>
    <rPh sb="2" eb="4">
      <t>スイドウ</t>
    </rPh>
    <rPh sb="4" eb="5">
      <t>カ</t>
    </rPh>
    <rPh sb="5" eb="7">
      <t>カンリ</t>
    </rPh>
    <rPh sb="7" eb="8">
      <t>カカリ</t>
    </rPh>
    <phoneticPr fontId="9"/>
  </si>
  <si>
    <t>0166-74-3312</t>
  </si>
  <si>
    <t>東神楽町</t>
  </si>
  <si>
    <t>建設水道課　管理係</t>
    <rPh sb="0" eb="5">
      <t>ケンセツスイドウカ</t>
    </rPh>
    <rPh sb="6" eb="8">
      <t>カンリ</t>
    </rPh>
    <rPh sb="8" eb="9">
      <t>カカリ</t>
    </rPh>
    <phoneticPr fontId="15"/>
  </si>
  <si>
    <t>0166-83-5413</t>
    <phoneticPr fontId="15"/>
  </si>
  <si>
    <t>当麻町</t>
  </si>
  <si>
    <t>建設水道課管理係</t>
    <rPh sb="0" eb="2">
      <t>ケンセツ</t>
    </rPh>
    <rPh sb="2" eb="5">
      <t>スイドウカ</t>
    </rPh>
    <rPh sb="5" eb="7">
      <t>カンリ</t>
    </rPh>
    <rPh sb="7" eb="8">
      <t>カカリ</t>
    </rPh>
    <phoneticPr fontId="9"/>
  </si>
  <si>
    <t>0166-84-2111</t>
  </si>
  <si>
    <t>東川町</t>
  </si>
  <si>
    <t>税務住民課住民室</t>
    <rPh sb="0" eb="5">
      <t>ゼイムジュウミンカ</t>
    </rPh>
    <rPh sb="5" eb="7">
      <t>ジュウミン</t>
    </rPh>
    <rPh sb="7" eb="8">
      <t>シツ</t>
    </rPh>
    <phoneticPr fontId="9"/>
  </si>
  <si>
    <t>(0166)82-2111</t>
  </si>
  <si>
    <t>美瑛町</t>
  </si>
  <si>
    <t>住民生活課町営住宅係</t>
    <rPh sb="0" eb="2">
      <t>ジュウミン</t>
    </rPh>
    <rPh sb="2" eb="5">
      <t>セイカツカ</t>
    </rPh>
    <rPh sb="5" eb="7">
      <t>チョウエイ</t>
    </rPh>
    <rPh sb="7" eb="9">
      <t>ジュウタク</t>
    </rPh>
    <rPh sb="9" eb="10">
      <t>カカリ</t>
    </rPh>
    <phoneticPr fontId="9"/>
  </si>
  <si>
    <t>0166-92-4294</t>
  </si>
  <si>
    <t>上富良野町</t>
  </si>
  <si>
    <t>町民生活課生活環境班</t>
    <rPh sb="0" eb="2">
      <t>チョウミン</t>
    </rPh>
    <rPh sb="2" eb="5">
      <t>セイカツカ</t>
    </rPh>
    <rPh sb="5" eb="7">
      <t>セイカツ</t>
    </rPh>
    <rPh sb="7" eb="9">
      <t>カンキョウ</t>
    </rPh>
    <rPh sb="9" eb="10">
      <t>ハン</t>
    </rPh>
    <phoneticPr fontId="9"/>
  </si>
  <si>
    <t>0167-45-6985</t>
  </si>
  <si>
    <t>中富良野町</t>
  </si>
  <si>
    <t>0167-44-2123</t>
  </si>
  <si>
    <t>南富良野町</t>
  </si>
  <si>
    <t>建設課 建築係</t>
    <rPh sb="0" eb="3">
      <t>ケンセツカ</t>
    </rPh>
    <rPh sb="4" eb="6">
      <t>ケンチク</t>
    </rPh>
    <rPh sb="6" eb="7">
      <t>ガカリ</t>
    </rPh>
    <phoneticPr fontId="9"/>
  </si>
  <si>
    <t>0167-52-2179</t>
  </si>
  <si>
    <t>和寒町</t>
  </si>
  <si>
    <t>建設課管理係</t>
    <rPh sb="3" eb="5">
      <t>カンリ</t>
    </rPh>
    <rPh sb="5" eb="6">
      <t>カカリ</t>
    </rPh>
    <phoneticPr fontId="15"/>
  </si>
  <si>
    <t>0165-32-2424</t>
  </si>
  <si>
    <t>剣淵町</t>
  </si>
  <si>
    <t>建設課土木建築グループ</t>
    <rPh sb="0" eb="7">
      <t>ケンセツカドボクケンチク</t>
    </rPh>
    <phoneticPr fontId="18"/>
  </si>
  <si>
    <t>0165-26-9024</t>
  </si>
  <si>
    <t>美深町</t>
  </si>
  <si>
    <t>建設水道課水道住宅グループ</t>
    <rPh sb="0" eb="2">
      <t>ケンセツ</t>
    </rPh>
    <rPh sb="2" eb="5">
      <t>スイドウカ</t>
    </rPh>
    <rPh sb="5" eb="7">
      <t>スイドウ</t>
    </rPh>
    <rPh sb="7" eb="9">
      <t>ジュウタク</t>
    </rPh>
    <phoneticPr fontId="9"/>
  </si>
  <si>
    <t>01656-2-1616</t>
  </si>
  <si>
    <t>幌加内町</t>
  </si>
  <si>
    <t>建設課建築住宅係</t>
    <rPh sb="0" eb="3">
      <t>ケンセツカ</t>
    </rPh>
    <rPh sb="3" eb="8">
      <t>ケンチクジュウタクカカリ</t>
    </rPh>
    <phoneticPr fontId="9"/>
  </si>
  <si>
    <t>0165-35-2123</t>
  </si>
  <si>
    <t>増毛町</t>
  </si>
  <si>
    <t>建設課建築係</t>
  </si>
  <si>
    <t>0164-53-1115</t>
  </si>
  <si>
    <t>小平町</t>
  </si>
  <si>
    <t>生活環境課管理係</t>
    <rPh sb="0" eb="5">
      <t>セイカツカンキョウカ</t>
    </rPh>
    <rPh sb="5" eb="7">
      <t>カンリ</t>
    </rPh>
    <rPh sb="7" eb="8">
      <t>カカリ</t>
    </rPh>
    <phoneticPr fontId="9"/>
  </si>
  <si>
    <t>0164-56-2111</t>
  </si>
  <si>
    <t>猿払村</t>
  </si>
  <si>
    <t>建設課建築係</t>
    <rPh sb="0" eb="3">
      <t>ケンセツカ</t>
    </rPh>
    <rPh sb="3" eb="6">
      <t>ケンチクカカリ</t>
    </rPh>
    <phoneticPr fontId="9"/>
  </si>
  <si>
    <t>01635-2-3135</t>
  </si>
  <si>
    <t>中頓別町</t>
  </si>
  <si>
    <t>建設グループ</t>
    <rPh sb="0" eb="2">
      <t>ケンセツ</t>
    </rPh>
    <phoneticPr fontId="17"/>
  </si>
  <si>
    <t>01634-8-7665</t>
  </si>
  <si>
    <t>枝幸町</t>
  </si>
  <si>
    <t>建設課　公営住宅係</t>
    <rPh sb="0" eb="3">
      <t>ケンセツカ</t>
    </rPh>
    <rPh sb="4" eb="6">
      <t>コウエイ</t>
    </rPh>
    <rPh sb="6" eb="8">
      <t>ジュウタク</t>
    </rPh>
    <rPh sb="8" eb="9">
      <t>カカリ</t>
    </rPh>
    <phoneticPr fontId="9"/>
  </si>
  <si>
    <t>0163-62-1250</t>
  </si>
  <si>
    <t>豊富町</t>
  </si>
  <si>
    <t>役場建設課建築係</t>
  </si>
  <si>
    <t>0162-73-1061</t>
  </si>
  <si>
    <t>美幌町</t>
  </si>
  <si>
    <t>美幌町建設部建設課公営住宅グループ</t>
    <rPh sb="0" eb="9">
      <t>ビホロチョウケンセツブケンセツカ</t>
    </rPh>
    <rPh sb="9" eb="11">
      <t>コウエイ</t>
    </rPh>
    <rPh sb="11" eb="13">
      <t>ジュウタク</t>
    </rPh>
    <phoneticPr fontId="9"/>
  </si>
  <si>
    <t>0152-77-6552</t>
  </si>
  <si>
    <t>斜里町</t>
  </si>
  <si>
    <t>斜里町総務部財政課契約財産係</t>
    <rPh sb="0" eb="3">
      <t>シャリチョウ</t>
    </rPh>
    <rPh sb="3" eb="6">
      <t>ソウムブ</t>
    </rPh>
    <rPh sb="6" eb="9">
      <t>ザイセイカ</t>
    </rPh>
    <rPh sb="9" eb="11">
      <t>ケイヤク</t>
    </rPh>
    <rPh sb="11" eb="13">
      <t>ザイサン</t>
    </rPh>
    <rPh sb="13" eb="14">
      <t>カカリ</t>
    </rPh>
    <phoneticPr fontId="9"/>
  </si>
  <si>
    <t>0152-26-8214</t>
  </si>
  <si>
    <t xml:space="preserve">https://www.town.shari.hokkaido.jp/soshikikarasagasu/zaiseika/keiyakuzaisankakari/koueijutakugaiyou/3241.html
</t>
  </si>
  <si>
    <t>清里町</t>
  </si>
  <si>
    <t>清里町町民課町民生活グループ</t>
    <rPh sb="0" eb="3">
      <t>キヨサトチョウ</t>
    </rPh>
    <rPh sb="3" eb="5">
      <t>チョウミン</t>
    </rPh>
    <rPh sb="5" eb="6">
      <t>カ</t>
    </rPh>
    <rPh sb="6" eb="8">
      <t>チョウミン</t>
    </rPh>
    <rPh sb="8" eb="10">
      <t>セイカツ</t>
    </rPh>
    <phoneticPr fontId="9"/>
  </si>
  <si>
    <t>0152-25-3577</t>
  </si>
  <si>
    <t>小清水町</t>
  </si>
  <si>
    <t>小清水町建設課建設係</t>
    <rPh sb="0" eb="4">
      <t>コシミズチョウ</t>
    </rPh>
    <rPh sb="4" eb="6">
      <t>ケンセツ</t>
    </rPh>
    <rPh sb="6" eb="7">
      <t>カ</t>
    </rPh>
    <rPh sb="7" eb="9">
      <t>ケンセツ</t>
    </rPh>
    <rPh sb="9" eb="10">
      <t>カカリ</t>
    </rPh>
    <phoneticPr fontId="9"/>
  </si>
  <si>
    <t>0152-62-4475</t>
  </si>
  <si>
    <t>訓子府町</t>
  </si>
  <si>
    <t>訓子府町建設課総務管理係</t>
    <rPh sb="0" eb="4">
      <t>クンネップチョウ</t>
    </rPh>
    <rPh sb="4" eb="6">
      <t>ケンセツ</t>
    </rPh>
    <rPh sb="6" eb="7">
      <t>カ</t>
    </rPh>
    <rPh sb="7" eb="9">
      <t>ソウム</t>
    </rPh>
    <rPh sb="9" eb="11">
      <t>カンリ</t>
    </rPh>
    <rPh sb="11" eb="12">
      <t>カカリ</t>
    </rPh>
    <phoneticPr fontId="9"/>
  </si>
  <si>
    <t>0157-47-2118</t>
  </si>
  <si>
    <t>遠軽町</t>
  </si>
  <si>
    <t>遠軽町経済部建設課公営住宅担当</t>
    <rPh sb="0" eb="9">
      <t>エンガルチョウケイザイブケンセツカ</t>
    </rPh>
    <rPh sb="9" eb="11">
      <t>コウエイ</t>
    </rPh>
    <rPh sb="11" eb="13">
      <t>ジュウタク</t>
    </rPh>
    <rPh sb="13" eb="15">
      <t>タントウ</t>
    </rPh>
    <phoneticPr fontId="9"/>
  </si>
  <si>
    <t>0158-42-4817</t>
  </si>
  <si>
    <t>湧別町</t>
  </si>
  <si>
    <t>湧別町建設課管理グループ</t>
    <rPh sb="0" eb="3">
      <t>ユウベツチョウ</t>
    </rPh>
    <rPh sb="3" eb="5">
      <t>ケンセツ</t>
    </rPh>
    <rPh sb="5" eb="6">
      <t>カ</t>
    </rPh>
    <rPh sb="6" eb="8">
      <t>カンリ</t>
    </rPh>
    <phoneticPr fontId="9"/>
  </si>
  <si>
    <t>01586-2-5869(内191)</t>
  </si>
  <si>
    <t>滝上町</t>
  </si>
  <si>
    <t>滝上町農林建設課建築係</t>
    <rPh sb="0" eb="3">
      <t>タキノウエチョウ</t>
    </rPh>
    <rPh sb="3" eb="5">
      <t>ノウリン</t>
    </rPh>
    <rPh sb="5" eb="8">
      <t>ケンセツカ</t>
    </rPh>
    <rPh sb="8" eb="10">
      <t>ケンチク</t>
    </rPh>
    <rPh sb="10" eb="11">
      <t>カカリ</t>
    </rPh>
    <phoneticPr fontId="9"/>
  </si>
  <si>
    <t>0158-29-2111(内217)</t>
  </si>
  <si>
    <t>興部町</t>
  </si>
  <si>
    <t>興部町建設課住宅管財係</t>
    <rPh sb="0" eb="3">
      <t>オコッペチョウ</t>
    </rPh>
    <rPh sb="3" eb="5">
      <t>ケンセツ</t>
    </rPh>
    <rPh sb="5" eb="6">
      <t>カ</t>
    </rPh>
    <rPh sb="6" eb="8">
      <t>ジュウタク</t>
    </rPh>
    <rPh sb="8" eb="10">
      <t>カンザイ</t>
    </rPh>
    <rPh sb="10" eb="11">
      <t>カカリ</t>
    </rPh>
    <phoneticPr fontId="9"/>
  </si>
  <si>
    <t>0158-82-2166(内244)</t>
  </si>
  <si>
    <t>西興部村</t>
  </si>
  <si>
    <t>西興部村保健福祉課福祉係</t>
    <rPh sb="0" eb="4">
      <t>ニシオコッペムラ</t>
    </rPh>
    <rPh sb="4" eb="6">
      <t>ホケン</t>
    </rPh>
    <rPh sb="6" eb="8">
      <t>フクシ</t>
    </rPh>
    <rPh sb="8" eb="9">
      <t>カ</t>
    </rPh>
    <rPh sb="9" eb="11">
      <t>フクシ</t>
    </rPh>
    <rPh sb="11" eb="12">
      <t>カカリ</t>
    </rPh>
    <phoneticPr fontId="9"/>
  </si>
  <si>
    <t>0158-87-2111(内21)</t>
  </si>
  <si>
    <t>雄武町</t>
  </si>
  <si>
    <t>雄武町税財管理課管財係</t>
    <rPh sb="0" eb="3">
      <t>オウムチョウ</t>
    </rPh>
    <rPh sb="3" eb="4">
      <t>ゼイ</t>
    </rPh>
    <rPh sb="4" eb="5">
      <t>ザイ</t>
    </rPh>
    <rPh sb="5" eb="7">
      <t>カンリ</t>
    </rPh>
    <rPh sb="7" eb="8">
      <t>カ</t>
    </rPh>
    <rPh sb="8" eb="10">
      <t>カンザイ</t>
    </rPh>
    <rPh sb="10" eb="11">
      <t>カカリ</t>
    </rPh>
    <phoneticPr fontId="9"/>
  </si>
  <si>
    <t>0158-84-2121(内217)</t>
  </si>
  <si>
    <t>大空町</t>
  </si>
  <si>
    <t>大空町住民課住民グループ</t>
    <rPh sb="0" eb="3">
      <t>オオゾラチョウ</t>
    </rPh>
    <rPh sb="3" eb="6">
      <t>ジュウミンカ</t>
    </rPh>
    <rPh sb="6" eb="8">
      <t>ジュウミン</t>
    </rPh>
    <phoneticPr fontId="9"/>
  </si>
  <si>
    <t>0152-74-2111(内105)</t>
    <phoneticPr fontId="15"/>
  </si>
  <si>
    <t>白老町</t>
  </si>
  <si>
    <t>建設課　住宅・指導グループ</t>
    <rPh sb="0" eb="3">
      <t>ケンセツカ</t>
    </rPh>
    <rPh sb="4" eb="6">
      <t>ジュウタク</t>
    </rPh>
    <rPh sb="7" eb="9">
      <t>シドウ</t>
    </rPh>
    <phoneticPr fontId="9"/>
  </si>
  <si>
    <t>0144-82-4215</t>
  </si>
  <si>
    <t>厚真町</t>
  </si>
  <si>
    <t>建設課都市施設グループ</t>
    <rPh sb="0" eb="3">
      <t>ケンセツカ</t>
    </rPh>
    <rPh sb="3" eb="5">
      <t>トシ</t>
    </rPh>
    <rPh sb="5" eb="7">
      <t>シセツ</t>
    </rPh>
    <phoneticPr fontId="9"/>
  </si>
  <si>
    <t>0145-27-2325</t>
  </si>
  <si>
    <t>https://www.town.atsuma.lg.jp/office/news/news/68125/</t>
    <phoneticPr fontId="15"/>
  </si>
  <si>
    <t>洞爺湖町</t>
  </si>
  <si>
    <t>建設課住宅係</t>
    <rPh sb="0" eb="6">
      <t>ケンセツカジュウタクカカリ</t>
    </rPh>
    <phoneticPr fontId="15"/>
  </si>
  <si>
    <t>0142-74-3007</t>
    <phoneticPr fontId="15"/>
  </si>
  <si>
    <t>安平町</t>
  </si>
  <si>
    <t>建設課施設グループ</t>
    <rPh sb="0" eb="2">
      <t>ケンセツ</t>
    </rPh>
    <rPh sb="2" eb="3">
      <t>カ</t>
    </rPh>
    <rPh sb="3" eb="5">
      <t>シセツ</t>
    </rPh>
    <phoneticPr fontId="15"/>
  </si>
  <si>
    <t>0145-22-2516</t>
  </si>
  <si>
    <t>むかわ町</t>
  </si>
  <si>
    <t>経済建設課技術グループ</t>
    <rPh sb="0" eb="2">
      <t>ケイザイ</t>
    </rPh>
    <rPh sb="2" eb="5">
      <t>ケンセツカ</t>
    </rPh>
    <rPh sb="5" eb="7">
      <t>ギジュツ</t>
    </rPh>
    <phoneticPr fontId="9"/>
  </si>
  <si>
    <t>0145-42-2427</t>
  </si>
  <si>
    <t>日高町</t>
  </si>
  <si>
    <t>日高町役場管財建築課</t>
    <rPh sb="0" eb="3">
      <t>ヒダカチョウ</t>
    </rPh>
    <rPh sb="3" eb="5">
      <t>ヤクバ</t>
    </rPh>
    <rPh sb="5" eb="10">
      <t>カンザイケンチクカ</t>
    </rPh>
    <phoneticPr fontId="17"/>
  </si>
  <si>
    <t>01456-2-6187</t>
  </si>
  <si>
    <t>平取町</t>
  </si>
  <si>
    <t>建設水道課財産管理係</t>
    <rPh sb="0" eb="2">
      <t>ケンセツ</t>
    </rPh>
    <rPh sb="2" eb="5">
      <t>スイドウカ</t>
    </rPh>
    <rPh sb="5" eb="7">
      <t>ザイサン</t>
    </rPh>
    <rPh sb="7" eb="9">
      <t>カンリ</t>
    </rPh>
    <rPh sb="9" eb="10">
      <t>ガカリ</t>
    </rPh>
    <phoneticPr fontId="17"/>
  </si>
  <si>
    <t>01457-2-2226</t>
  </si>
  <si>
    <t>浦河町</t>
  </si>
  <si>
    <t>建設課</t>
    <rPh sb="0" eb="2">
      <t>ケンセツ</t>
    </rPh>
    <rPh sb="2" eb="3">
      <t>カ</t>
    </rPh>
    <phoneticPr fontId="2"/>
  </si>
  <si>
    <t>建設課</t>
    <rPh sb="0" eb="2">
      <t>ケンセツ</t>
    </rPh>
    <rPh sb="2" eb="3">
      <t>カ</t>
    </rPh>
    <phoneticPr fontId="17"/>
  </si>
  <si>
    <t>0146-26-9011</t>
  </si>
  <si>
    <t>えりも町</t>
  </si>
  <si>
    <t>建設水道課　建築管財係</t>
    <rPh sb="0" eb="2">
      <t>ケンセツ</t>
    </rPh>
    <rPh sb="2" eb="5">
      <t>スイドウカ</t>
    </rPh>
    <rPh sb="6" eb="8">
      <t>ケンチク</t>
    </rPh>
    <rPh sb="8" eb="10">
      <t>カンザイ</t>
    </rPh>
    <rPh sb="10" eb="11">
      <t>カカリ</t>
    </rPh>
    <phoneticPr fontId="16"/>
  </si>
  <si>
    <t>01466-2-2114</t>
  </si>
  <si>
    <t>新ひだか町</t>
  </si>
  <si>
    <t>産業建設部建設課</t>
    <rPh sb="0" eb="2">
      <t>サンギョウ</t>
    </rPh>
    <rPh sb="2" eb="4">
      <t>ケンセツ</t>
    </rPh>
    <rPh sb="4" eb="5">
      <t>ブ</t>
    </rPh>
    <rPh sb="5" eb="7">
      <t>ケンセツ</t>
    </rPh>
    <rPh sb="7" eb="8">
      <t>カ</t>
    </rPh>
    <phoneticPr fontId="17"/>
  </si>
  <si>
    <t>0146-49-0328</t>
  </si>
  <si>
    <t>音更町</t>
  </si>
  <si>
    <t>建設部建築住宅課住宅係</t>
  </si>
  <si>
    <t>0155-42-2111(内線324､325)</t>
  </si>
  <si>
    <t>士幌町</t>
  </si>
  <si>
    <t>01564-5-5216</t>
  </si>
  <si>
    <t>上士幌町</t>
  </si>
  <si>
    <t>建設課公営住宅担当</t>
    <rPh sb="0" eb="2">
      <t>ケンセツ</t>
    </rPh>
    <rPh sb="2" eb="3">
      <t>カ</t>
    </rPh>
    <rPh sb="3" eb="5">
      <t>コウエイ</t>
    </rPh>
    <rPh sb="5" eb="7">
      <t>ジュウタク</t>
    </rPh>
    <rPh sb="7" eb="9">
      <t>タントウ</t>
    </rPh>
    <phoneticPr fontId="9"/>
  </si>
  <si>
    <t>01564-2-4297</t>
  </si>
  <si>
    <t>鹿追町</t>
  </si>
  <si>
    <t>建設水道課建築係</t>
    <rPh sb="0" eb="2">
      <t>ケンセツ</t>
    </rPh>
    <rPh sb="2" eb="5">
      <t>スイドウカ</t>
    </rPh>
    <rPh sb="5" eb="7">
      <t>ケンチク</t>
    </rPh>
    <rPh sb="7" eb="8">
      <t>カカリ</t>
    </rPh>
    <phoneticPr fontId="9"/>
  </si>
  <si>
    <t>0156-66-4033</t>
  </si>
  <si>
    <t>新得町</t>
  </si>
  <si>
    <t>施設課町営住宅係</t>
    <rPh sb="0" eb="3">
      <t>シセツカ</t>
    </rPh>
    <rPh sb="3" eb="5">
      <t>チョウエイ</t>
    </rPh>
    <rPh sb="5" eb="7">
      <t>ジュウタク</t>
    </rPh>
    <rPh sb="7" eb="8">
      <t>カカリ</t>
    </rPh>
    <phoneticPr fontId="17"/>
  </si>
  <si>
    <t>0156-64-0529</t>
  </si>
  <si>
    <t>芽室町</t>
  </si>
  <si>
    <t>都市経営課建築住宅係</t>
    <rPh sb="0" eb="2">
      <t>トシ</t>
    </rPh>
    <rPh sb="2" eb="4">
      <t>ケイエイ</t>
    </rPh>
    <rPh sb="4" eb="5">
      <t>カ</t>
    </rPh>
    <rPh sb="5" eb="10">
      <t>ケンチクジュウタクカカリ</t>
    </rPh>
    <phoneticPr fontId="9"/>
  </si>
  <si>
    <t>0155-66-5961</t>
  </si>
  <si>
    <t>中札内村</t>
  </si>
  <si>
    <t>施設課施設グループ</t>
    <rPh sb="0" eb="3">
      <t>シセツカ</t>
    </rPh>
    <rPh sb="3" eb="5">
      <t>シセツ</t>
    </rPh>
    <phoneticPr fontId="15"/>
  </si>
  <si>
    <t>0155-67-2496</t>
  </si>
  <si>
    <t>更別村</t>
  </si>
  <si>
    <t>建設水道課　建築係</t>
    <rPh sb="0" eb="2">
      <t>ケンセツ</t>
    </rPh>
    <rPh sb="2" eb="5">
      <t>スイドウカ</t>
    </rPh>
    <rPh sb="6" eb="8">
      <t>ケンチク</t>
    </rPh>
    <rPh sb="8" eb="9">
      <t>カカリ</t>
    </rPh>
    <phoneticPr fontId="16"/>
  </si>
  <si>
    <t>0155-52-5200</t>
  </si>
  <si>
    <t>広尾町</t>
  </si>
  <si>
    <t>広尾町建設水道課建築公住係</t>
    <rPh sb="0" eb="3">
      <t>ヒロオチョウ</t>
    </rPh>
    <rPh sb="3" eb="8">
      <t>ケンセツスイドウカ</t>
    </rPh>
    <rPh sb="8" eb="13">
      <t>ケンチクコウジュウカカリ</t>
    </rPh>
    <phoneticPr fontId="9"/>
  </si>
  <si>
    <t>01558-2-0178</t>
  </si>
  <si>
    <t>幕別町</t>
  </si>
  <si>
    <t>建設部都市計画課住宅係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rPh sb="8" eb="10">
      <t>ジュウタク</t>
    </rPh>
    <rPh sb="10" eb="11">
      <t>カカリ</t>
    </rPh>
    <phoneticPr fontId="9"/>
  </si>
  <si>
    <t>0155-54-6623</t>
  </si>
  <si>
    <t>池田町</t>
  </si>
  <si>
    <t>町民課　環境住宅係</t>
    <rPh sb="0" eb="2">
      <t>チョウミン</t>
    </rPh>
    <rPh sb="2" eb="3">
      <t>カ</t>
    </rPh>
    <rPh sb="4" eb="6">
      <t>カンキョウ</t>
    </rPh>
    <rPh sb="6" eb="8">
      <t>ジュウタク</t>
    </rPh>
    <rPh sb="8" eb="9">
      <t>カカリ</t>
    </rPh>
    <phoneticPr fontId="9"/>
  </si>
  <si>
    <t>015-572-3114</t>
  </si>
  <si>
    <t>本別町</t>
  </si>
  <si>
    <t>建設水道課</t>
    <rPh sb="0" eb="5">
      <t>ケンセツスイドウカ</t>
    </rPh>
    <phoneticPr fontId="9"/>
  </si>
  <si>
    <t>0156-22-8122</t>
  </si>
  <si>
    <t>足寄町</t>
  </si>
  <si>
    <t>足寄町役場総務課契約財産室</t>
    <rPh sb="0" eb="2">
      <t>アショロ</t>
    </rPh>
    <rPh sb="2" eb="3">
      <t>チョウ</t>
    </rPh>
    <rPh sb="3" eb="5">
      <t>ヤクバ</t>
    </rPh>
    <rPh sb="5" eb="13">
      <t>ソウムカケイヤクザイサンシツ</t>
    </rPh>
    <phoneticPr fontId="9"/>
  </si>
  <si>
    <t>0156-28-3853</t>
  </si>
  <si>
    <t>陸別町</t>
  </si>
  <si>
    <t>建設課建築担当</t>
    <rPh sb="0" eb="3">
      <t>ケンセツカ</t>
    </rPh>
    <rPh sb="3" eb="5">
      <t>ケンチク</t>
    </rPh>
    <rPh sb="5" eb="7">
      <t>タントウ</t>
    </rPh>
    <phoneticPr fontId="17"/>
  </si>
  <si>
    <t>0156-27-2141</t>
  </si>
  <si>
    <t>浦幌町</t>
  </si>
  <si>
    <t>施設課管理係</t>
    <rPh sb="0" eb="3">
      <t>シセツカ</t>
    </rPh>
    <rPh sb="3" eb="5">
      <t>カンリ</t>
    </rPh>
    <rPh sb="5" eb="6">
      <t>ガカリ</t>
    </rPh>
    <phoneticPr fontId="15"/>
  </si>
  <si>
    <t>015-576-2149</t>
  </si>
  <si>
    <t>釧路町</t>
  </si>
  <si>
    <t>都市計画課住宅管理係</t>
    <rPh sb="0" eb="2">
      <t>トシ</t>
    </rPh>
    <rPh sb="2" eb="4">
      <t>ケイカク</t>
    </rPh>
    <rPh sb="4" eb="5">
      <t>カ</t>
    </rPh>
    <rPh sb="5" eb="7">
      <t>ジュウタク</t>
    </rPh>
    <rPh sb="7" eb="9">
      <t>カンリ</t>
    </rPh>
    <rPh sb="9" eb="10">
      <t>ガカリ</t>
    </rPh>
    <phoneticPr fontId="9"/>
  </si>
  <si>
    <t>0154-68-4293</t>
  </si>
  <si>
    <t>厚岸町</t>
  </si>
  <si>
    <t>建設課建築住宅係管理維持係</t>
    <rPh sb="8" eb="10">
      <t>カンリ</t>
    </rPh>
    <rPh sb="10" eb="12">
      <t>イジ</t>
    </rPh>
    <rPh sb="12" eb="13">
      <t>カカリ</t>
    </rPh>
    <phoneticPr fontId="15"/>
  </si>
  <si>
    <t>0153-52-3131</t>
  </si>
  <si>
    <t>標茶町</t>
  </si>
  <si>
    <t>建設課住宅都市計画係</t>
    <rPh sb="0" eb="2">
      <t>ケンセツ</t>
    </rPh>
    <rPh sb="2" eb="3">
      <t>カ</t>
    </rPh>
    <rPh sb="3" eb="5">
      <t>ジュウタク</t>
    </rPh>
    <rPh sb="5" eb="7">
      <t>トシ</t>
    </rPh>
    <rPh sb="7" eb="9">
      <t>ケイカク</t>
    </rPh>
    <rPh sb="9" eb="10">
      <t>ガカリ</t>
    </rPh>
    <phoneticPr fontId="15"/>
  </si>
  <si>
    <t>015-485-2111</t>
  </si>
  <si>
    <t>弟子屈町</t>
  </si>
  <si>
    <t>建設課管理係</t>
    <rPh sb="0" eb="2">
      <t>ケンセツ</t>
    </rPh>
    <rPh sb="2" eb="3">
      <t>カ</t>
    </rPh>
    <rPh sb="3" eb="5">
      <t>カンリ</t>
    </rPh>
    <rPh sb="5" eb="6">
      <t>カカリ</t>
    </rPh>
    <phoneticPr fontId="9"/>
  </si>
  <si>
    <t>015-482-2941</t>
  </si>
  <si>
    <t>鶴居村</t>
  </si>
  <si>
    <t>建設課建築住宅係</t>
    <rPh sb="0" eb="2">
      <t>ケンセツ</t>
    </rPh>
    <rPh sb="2" eb="3">
      <t>カ</t>
    </rPh>
    <rPh sb="3" eb="8">
      <t>ケンチクジュウタクカカリ</t>
    </rPh>
    <phoneticPr fontId="2"/>
  </si>
  <si>
    <t>0154-64-2115</t>
  </si>
  <si>
    <t>中標津町</t>
  </si>
  <si>
    <t>建設水道部　都市住宅課　住宅係</t>
    <rPh sb="0" eb="2">
      <t>ケンセツ</t>
    </rPh>
    <rPh sb="2" eb="4">
      <t>スイドウ</t>
    </rPh>
    <rPh sb="4" eb="5">
      <t>ブ</t>
    </rPh>
    <rPh sb="6" eb="8">
      <t>トシ</t>
    </rPh>
    <rPh sb="8" eb="10">
      <t>ジュウタク</t>
    </rPh>
    <rPh sb="10" eb="11">
      <t>カ</t>
    </rPh>
    <rPh sb="12" eb="14">
      <t>ジュウタク</t>
    </rPh>
    <rPh sb="14" eb="15">
      <t>カカリ</t>
    </rPh>
    <phoneticPr fontId="16"/>
  </si>
  <si>
    <t>0153-73-3111(内線392)</t>
  </si>
  <si>
    <t>標津町</t>
  </si>
  <si>
    <t>建設水道課　建築・住宅担当</t>
    <rPh sb="0" eb="2">
      <t>ケンセツ</t>
    </rPh>
    <rPh sb="2" eb="5">
      <t>スイドウカ</t>
    </rPh>
    <rPh sb="6" eb="8">
      <t>ケンチク</t>
    </rPh>
    <rPh sb="9" eb="11">
      <t>ジュウタク</t>
    </rPh>
    <rPh sb="11" eb="13">
      <t>タントウ</t>
    </rPh>
    <phoneticPr fontId="9"/>
  </si>
  <si>
    <t>0153-85-7247</t>
  </si>
  <si>
    <t>東北</t>
    <rPh sb="0" eb="2">
      <t>トウホク</t>
    </rPh>
    <phoneticPr fontId="9"/>
  </si>
  <si>
    <t>青森県</t>
  </si>
  <si>
    <t>県土整備部建築住宅課</t>
    <rPh sb="0" eb="2">
      <t>ケンド</t>
    </rPh>
    <rPh sb="2" eb="4">
      <t>セイビ</t>
    </rPh>
    <rPh sb="4" eb="5">
      <t>ブ</t>
    </rPh>
    <rPh sb="5" eb="7">
      <t>ケンチク</t>
    </rPh>
    <rPh sb="7" eb="9">
      <t>ジュウタク</t>
    </rPh>
    <rPh sb="9" eb="10">
      <t>カ</t>
    </rPh>
    <phoneticPr fontId="5"/>
  </si>
  <si>
    <t>017-734-9692</t>
  </si>
  <si>
    <t>青森市</t>
  </si>
  <si>
    <t>弘前市</t>
  </si>
  <si>
    <t>建設部建築住宅課</t>
    <rPh sb="0" eb="3">
      <t>ケンセツブ</t>
    </rPh>
    <rPh sb="3" eb="8">
      <t>ケンチクジュウタクカ</t>
    </rPh>
    <phoneticPr fontId="5"/>
  </si>
  <si>
    <t>0172-35-1321</t>
  </si>
  <si>
    <t>八戸市</t>
  </si>
  <si>
    <t>建設部建築住宅課</t>
    <rPh sb="0" eb="8">
      <t>ケンセツブケンチクジュウタクカ</t>
    </rPh>
    <phoneticPr fontId="9"/>
  </si>
  <si>
    <t>0178-43-9109</t>
  </si>
  <si>
    <t>五所川原市</t>
  </si>
  <si>
    <t>建設部建築住宅課</t>
    <rPh sb="0" eb="3">
      <t>ケンセツブ</t>
    </rPh>
    <rPh sb="3" eb="5">
      <t>ケンチク</t>
    </rPh>
    <rPh sb="5" eb="8">
      <t>ジュウタクカ</t>
    </rPh>
    <phoneticPr fontId="18"/>
  </si>
  <si>
    <t>0173-35-2111</t>
  </si>
  <si>
    <t>十和田市</t>
  </si>
  <si>
    <t>建設部都市整備建築課</t>
    <rPh sb="0" eb="10">
      <t>ケンセツブトシセイビケンチクカ</t>
    </rPh>
    <phoneticPr fontId="9"/>
  </si>
  <si>
    <t>0176-51-6738</t>
  </si>
  <si>
    <t>むつ市</t>
  </si>
  <si>
    <t>住宅政策課</t>
    <rPh sb="0" eb="5">
      <t>ジュウタクセイサクカ</t>
    </rPh>
    <phoneticPr fontId="9"/>
  </si>
  <si>
    <t>0175-22-1111(内線2763)</t>
  </si>
  <si>
    <t>平川市</t>
  </si>
  <si>
    <t>平川市健康福祉部福祉課</t>
    <rPh sb="0" eb="3">
      <t>ヒラカワシ</t>
    </rPh>
    <rPh sb="3" eb="5">
      <t>ケンコウ</t>
    </rPh>
    <rPh sb="5" eb="7">
      <t>フクシ</t>
    </rPh>
    <rPh sb="7" eb="8">
      <t>ブ</t>
    </rPh>
    <rPh sb="8" eb="11">
      <t>フクシカ</t>
    </rPh>
    <phoneticPr fontId="18"/>
  </si>
  <si>
    <t>0172-44-1111</t>
  </si>
  <si>
    <t>平内町</t>
  </si>
  <si>
    <t>平内町　地域整備課</t>
    <rPh sb="0" eb="3">
      <t>ヒラナイマチ</t>
    </rPh>
    <rPh sb="4" eb="9">
      <t>チイキセイビカ</t>
    </rPh>
    <phoneticPr fontId="9"/>
  </si>
  <si>
    <t>017-755-2116</t>
  </si>
  <si>
    <t>蓬田村</t>
  </si>
  <si>
    <t>0174-31-0075</t>
  </si>
  <si>
    <t>外ヶ浜町</t>
  </si>
  <si>
    <t>0174-31ｰ0075</t>
  </si>
  <si>
    <t>板柳町</t>
  </si>
  <si>
    <t>地域整備課</t>
    <rPh sb="0" eb="2">
      <t>チイキ</t>
    </rPh>
    <rPh sb="2" eb="5">
      <t>セイビカ</t>
    </rPh>
    <phoneticPr fontId="9"/>
  </si>
  <si>
    <t>0172-73-2111</t>
  </si>
  <si>
    <t>鶴田町</t>
  </si>
  <si>
    <t>建設整備課　土木班</t>
    <rPh sb="0" eb="2">
      <t>ケンセツ</t>
    </rPh>
    <rPh sb="2" eb="4">
      <t>セイビ</t>
    </rPh>
    <rPh sb="4" eb="5">
      <t>カ</t>
    </rPh>
    <rPh sb="6" eb="8">
      <t>ドボク</t>
    </rPh>
    <rPh sb="8" eb="9">
      <t>ハン</t>
    </rPh>
    <phoneticPr fontId="9"/>
  </si>
  <si>
    <t>0173-22-2111(内線287)</t>
  </si>
  <si>
    <t>野辺地町</t>
  </si>
  <si>
    <t>0175-64-2111</t>
  </si>
  <si>
    <t>六ヶ所村</t>
  </si>
  <si>
    <t>0175-72-8131</t>
  </si>
  <si>
    <t>風間浦村</t>
  </si>
  <si>
    <t>産業建設課</t>
    <rPh sb="0" eb="5">
      <t>サンギョウケンセツカ</t>
    </rPh>
    <phoneticPr fontId="9"/>
  </si>
  <si>
    <t>0175-35-2111</t>
  </si>
  <si>
    <t>五戸町</t>
  </si>
  <si>
    <t>都市計画課</t>
    <rPh sb="0" eb="5">
      <t>トシケイカクカ</t>
    </rPh>
    <phoneticPr fontId="9"/>
  </si>
  <si>
    <t>0178-62-7962</t>
  </si>
  <si>
    <t>田子町</t>
  </si>
  <si>
    <t>田子町役場建設課</t>
    <rPh sb="0" eb="3">
      <t>タッコマチ</t>
    </rPh>
    <rPh sb="3" eb="5">
      <t>ヤクバ</t>
    </rPh>
    <rPh sb="5" eb="8">
      <t>ケンセツカ</t>
    </rPh>
    <phoneticPr fontId="9"/>
  </si>
  <si>
    <t>0179-20-7117</t>
  </si>
  <si>
    <t>南部町</t>
  </si>
  <si>
    <t>0178-38-5966</t>
  </si>
  <si>
    <t>岩手県</t>
  </si>
  <si>
    <t>県土整備部建築住宅課</t>
    <rPh sb="0" eb="2">
      <t>ケンドセ</t>
    </rPh>
    <rPh sb="2" eb="4">
      <t>セイビ</t>
    </rPh>
    <rPh sb="4" eb="5">
      <t>ブ</t>
    </rPh>
    <rPh sb="5" eb="7">
      <t>ケンチク</t>
    </rPh>
    <rPh sb="7" eb="9">
      <t>ジュウタク</t>
    </rPh>
    <rPh sb="9" eb="10">
      <t>カ</t>
    </rPh>
    <phoneticPr fontId="2"/>
  </si>
  <si>
    <t>019-629-5931</t>
  </si>
  <si>
    <t>https://www.pref.iwate.jp/kurashikankyou/kenchiku/kenei/1071291.html</t>
  </si>
  <si>
    <t>盛岡市</t>
  </si>
  <si>
    <t>建設部建築住宅課</t>
    <rPh sb="0" eb="3">
      <t>ケンセツブ</t>
    </rPh>
    <rPh sb="3" eb="5">
      <t>ケンチク</t>
    </rPh>
    <rPh sb="5" eb="7">
      <t>ジュウタク</t>
    </rPh>
    <rPh sb="7" eb="8">
      <t>カ</t>
    </rPh>
    <phoneticPr fontId="9"/>
  </si>
  <si>
    <t>019-626-7533</t>
  </si>
  <si>
    <t>https://www.city.morioka.iwate.jp/kurashi/sumai/shieijutaku/1046882.html</t>
    <phoneticPr fontId="15"/>
  </si>
  <si>
    <t>宮古市</t>
  </si>
  <si>
    <t>都市整備部建築住宅課</t>
    <rPh sb="0" eb="5">
      <t>トシセイビブ</t>
    </rPh>
    <rPh sb="5" eb="10">
      <t>ケンチクジュウタクカ</t>
    </rPh>
    <phoneticPr fontId="20"/>
  </si>
  <si>
    <t>0193-68-9107</t>
  </si>
  <si>
    <t>大船渡市</t>
  </si>
  <si>
    <t>都市整備部住宅管理課</t>
    <rPh sb="0" eb="2">
      <t>トシ</t>
    </rPh>
    <rPh sb="2" eb="4">
      <t>セイビ</t>
    </rPh>
    <rPh sb="4" eb="5">
      <t>ブ</t>
    </rPh>
    <rPh sb="5" eb="7">
      <t>ジュウタク</t>
    </rPh>
    <rPh sb="7" eb="9">
      <t>カンリ</t>
    </rPh>
    <rPh sb="9" eb="10">
      <t>カ</t>
    </rPh>
    <phoneticPr fontId="20"/>
  </si>
  <si>
    <t>0192-27-3111（代表）</t>
    <rPh sb="13" eb="15">
      <t>ダイヒョウ</t>
    </rPh>
    <phoneticPr fontId="20"/>
  </si>
  <si>
    <t>https://www.city.ofunato.iwate.jp/soshiki/bousai/31347.html</t>
  </si>
  <si>
    <t>花巻市</t>
  </si>
  <si>
    <t>建設部建築住宅課</t>
  </si>
  <si>
    <t>0198-41-3566</t>
  </si>
  <si>
    <t>北上市</t>
  </si>
  <si>
    <t>北上市都市整備部都市計画課</t>
    <rPh sb="0" eb="3">
      <t>キタカミシ</t>
    </rPh>
    <rPh sb="3" eb="8">
      <t>トシセイビブ</t>
    </rPh>
    <rPh sb="8" eb="13">
      <t>トシケイカクカ</t>
    </rPh>
    <phoneticPr fontId="9"/>
  </si>
  <si>
    <t>0197-72-8278</t>
  </si>
  <si>
    <t>久慈市</t>
  </si>
  <si>
    <t>建設部建設企画課</t>
    <rPh sb="0" eb="8">
      <t>ケンセツブケンセツキカクカ</t>
    </rPh>
    <phoneticPr fontId="9"/>
  </si>
  <si>
    <t>0194-52-2111</t>
  </si>
  <si>
    <t>遠野市</t>
  </si>
  <si>
    <t>環境整備部建設課</t>
    <rPh sb="0" eb="2">
      <t>カンキョウ</t>
    </rPh>
    <rPh sb="2" eb="4">
      <t>セイビ</t>
    </rPh>
    <rPh sb="4" eb="5">
      <t>ブ</t>
    </rPh>
    <rPh sb="5" eb="7">
      <t>ケンセツ</t>
    </rPh>
    <rPh sb="7" eb="8">
      <t>カ</t>
    </rPh>
    <phoneticPr fontId="5"/>
  </si>
  <si>
    <t>0198-62-2111</t>
  </si>
  <si>
    <t>一関市</t>
  </si>
  <si>
    <t>建設部都市整備課</t>
    <rPh sb="0" eb="3">
      <t>ケンセツブ</t>
    </rPh>
    <rPh sb="3" eb="8">
      <t>トシセイビカ</t>
    </rPh>
    <phoneticPr fontId="20"/>
  </si>
  <si>
    <t>0191-21-8541</t>
  </si>
  <si>
    <t>陸前高田市</t>
  </si>
  <si>
    <t>建設部建設課</t>
    <rPh sb="0" eb="2">
      <t>ケンセツ</t>
    </rPh>
    <rPh sb="2" eb="3">
      <t>ブ</t>
    </rPh>
    <rPh sb="3" eb="5">
      <t>ケンセツ</t>
    </rPh>
    <rPh sb="5" eb="6">
      <t>カ</t>
    </rPh>
    <phoneticPr fontId="20"/>
  </si>
  <si>
    <t>0192-54-2111</t>
  </si>
  <si>
    <t>https://www.city.rikuzentakata.iwate.jp/bosai_anzen/notohanto_jishin/7605.html</t>
  </si>
  <si>
    <t>釜石市</t>
  </si>
  <si>
    <t>建設部都市計画課</t>
    <rPh sb="0" eb="3">
      <t>ケンセツブ</t>
    </rPh>
    <rPh sb="3" eb="8">
      <t>トシケイカクカ</t>
    </rPh>
    <phoneticPr fontId="20"/>
  </si>
  <si>
    <t>0193-22-2111（内線437）</t>
    <rPh sb="13" eb="15">
      <t>ナイセン</t>
    </rPh>
    <phoneticPr fontId="20"/>
  </si>
  <si>
    <t>https://www.city.kamaishi.iwate.jp/docs/2024010900059/</t>
  </si>
  <si>
    <t>二戸市</t>
  </si>
  <si>
    <t>二戸市建設整備部　都市計画課</t>
    <rPh sb="0" eb="3">
      <t>ニノヘシ</t>
    </rPh>
    <rPh sb="3" eb="5">
      <t>ケンセツ</t>
    </rPh>
    <rPh sb="5" eb="7">
      <t>セイビ</t>
    </rPh>
    <rPh sb="7" eb="8">
      <t>ブ</t>
    </rPh>
    <rPh sb="9" eb="11">
      <t>トシ</t>
    </rPh>
    <rPh sb="11" eb="13">
      <t>ケイカク</t>
    </rPh>
    <rPh sb="13" eb="14">
      <t>カ</t>
    </rPh>
    <phoneticPr fontId="9"/>
  </si>
  <si>
    <t>0195-23-0183</t>
  </si>
  <si>
    <t>八幡平市</t>
  </si>
  <si>
    <t>0195-74-2111</t>
  </si>
  <si>
    <t>奥州市</t>
  </si>
  <si>
    <t>都市計画課住宅係</t>
    <rPh sb="0" eb="2">
      <t>トシ</t>
    </rPh>
    <rPh sb="2" eb="4">
      <t>ケイカク</t>
    </rPh>
    <rPh sb="4" eb="5">
      <t>カ</t>
    </rPh>
    <rPh sb="5" eb="7">
      <t>ジュウタク</t>
    </rPh>
    <rPh sb="7" eb="8">
      <t>ガカリ</t>
    </rPh>
    <phoneticPr fontId="20"/>
  </si>
  <si>
    <t>0197-34-1665</t>
  </si>
  <si>
    <t>雫石町</t>
  </si>
  <si>
    <t>地域整備課</t>
    <rPh sb="0" eb="2">
      <t>チイキ</t>
    </rPh>
    <rPh sb="2" eb="4">
      <t>セイビ</t>
    </rPh>
    <rPh sb="4" eb="5">
      <t>カ</t>
    </rPh>
    <phoneticPr fontId="9"/>
  </si>
  <si>
    <t>019-692-6406</t>
  </si>
  <si>
    <t>葛巻町</t>
    <phoneticPr fontId="15"/>
  </si>
  <si>
    <t>建設水道課</t>
    <rPh sb="0" eb="2">
      <t>ケンセツ</t>
    </rPh>
    <rPh sb="2" eb="5">
      <t>スイドウカ</t>
    </rPh>
    <phoneticPr fontId="20"/>
  </si>
  <si>
    <t>0195-65-8988</t>
  </si>
  <si>
    <t>岩手町</t>
  </si>
  <si>
    <t>建設課都市住宅係</t>
    <rPh sb="0" eb="2">
      <t>ケンセツ</t>
    </rPh>
    <rPh sb="2" eb="3">
      <t>カ</t>
    </rPh>
    <rPh sb="3" eb="5">
      <t>トシ</t>
    </rPh>
    <rPh sb="5" eb="7">
      <t>ジュウタク</t>
    </rPh>
    <rPh sb="7" eb="8">
      <t>ガカリ</t>
    </rPh>
    <phoneticPr fontId="20"/>
  </si>
  <si>
    <t>0195-62-2111</t>
  </si>
  <si>
    <t>紫波町</t>
  </si>
  <si>
    <t>建設部　都市計画課</t>
  </si>
  <si>
    <t>019-672-2111</t>
  </si>
  <si>
    <t>平泉町</t>
  </si>
  <si>
    <t>0191-46-5569</t>
  </si>
  <si>
    <t>住田町</t>
  </si>
  <si>
    <t>0192-46-2115</t>
  </si>
  <si>
    <t>大槌町</t>
  </si>
  <si>
    <t>地域整備課</t>
    <rPh sb="0" eb="5">
      <t>チイキセイビカ</t>
    </rPh>
    <phoneticPr fontId="15"/>
  </si>
  <si>
    <t>0193-42-8722</t>
  </si>
  <si>
    <t>https://www.town.otsuchi.iwate.jp/gyosei/docs/448294.html</t>
  </si>
  <si>
    <t>山田町</t>
  </si>
  <si>
    <t>都市計画課建築住宅係</t>
    <rPh sb="0" eb="5">
      <t>トシケイカクカ</t>
    </rPh>
    <rPh sb="5" eb="9">
      <t>ケンチクジュウタク</t>
    </rPh>
    <rPh sb="9" eb="10">
      <t>カカリ</t>
    </rPh>
    <phoneticPr fontId="20"/>
  </si>
  <si>
    <t>0193-82-3111（内線252）</t>
    <rPh sb="13" eb="15">
      <t>ナイセン</t>
    </rPh>
    <phoneticPr fontId="20"/>
  </si>
  <si>
    <t>https://www.town.yamada.iwate.jp/docs/6819.html</t>
  </si>
  <si>
    <t>岩泉町</t>
  </si>
  <si>
    <t>地域整備課住宅対策室</t>
    <rPh sb="0" eb="2">
      <t>チイキ</t>
    </rPh>
    <rPh sb="2" eb="4">
      <t>セイビ</t>
    </rPh>
    <rPh sb="4" eb="5">
      <t>カ</t>
    </rPh>
    <rPh sb="5" eb="7">
      <t>ジュウタク</t>
    </rPh>
    <rPh sb="7" eb="9">
      <t>タイサク</t>
    </rPh>
    <rPh sb="9" eb="10">
      <t>シツ</t>
    </rPh>
    <phoneticPr fontId="2"/>
  </si>
  <si>
    <t>0194-22-2111</t>
  </si>
  <si>
    <t>https://www.town.iwaizumi.lg.jp/docs/2024011900010/</t>
  </si>
  <si>
    <t>岩手県</t>
    <rPh sb="2" eb="3">
      <t>ケン</t>
    </rPh>
    <phoneticPr fontId="9"/>
  </si>
  <si>
    <t>洋野町</t>
  </si>
  <si>
    <t>町民生活課</t>
    <rPh sb="0" eb="5">
      <t>チョウミンセイカツカ</t>
    </rPh>
    <phoneticPr fontId="2"/>
  </si>
  <si>
    <t>0194-65-5914</t>
  </si>
  <si>
    <t>一戸町</t>
  </si>
  <si>
    <t>建設部地域整備課</t>
    <rPh sb="0" eb="3">
      <t>ケンセツブ</t>
    </rPh>
    <rPh sb="3" eb="8">
      <t>チイキセイビカ</t>
    </rPh>
    <phoneticPr fontId="16"/>
  </si>
  <si>
    <t>0195-33-2111</t>
  </si>
  <si>
    <t>宮城県</t>
  </si>
  <si>
    <t>土木部住宅課</t>
    <rPh sb="0" eb="3">
      <t>ドボクブ</t>
    </rPh>
    <rPh sb="3" eb="6">
      <t>ジュウタクカ</t>
    </rPh>
    <phoneticPr fontId="5"/>
  </si>
  <si>
    <t>022-211-3252</t>
  </si>
  <si>
    <t>https://www.pref.miyagi.jp/soshiki/juutaku/notohanntouzishinn.html</t>
  </si>
  <si>
    <t>仙台市</t>
  </si>
  <si>
    <t>市営住宅管理課</t>
    <rPh sb="0" eb="7">
      <t>シエイジュウタクカンリカ</t>
    </rPh>
    <phoneticPr fontId="5"/>
  </si>
  <si>
    <t>022-214-8331</t>
  </si>
  <si>
    <t>https://www.city.sendai.jp/siei-kikaku/notohanntoujisin.html</t>
  </si>
  <si>
    <t>石巻市</t>
  </si>
  <si>
    <t>建設部住宅課</t>
  </si>
  <si>
    <t>0225-95-1111</t>
  </si>
  <si>
    <t>https://www.city.ishinomaki.lg.jp/cont/10503600/001/099/20240110190758.html</t>
  </si>
  <si>
    <t>塩竈市</t>
  </si>
  <si>
    <t>産業建設部まちづくり・建築課</t>
    <rPh sb="0" eb="5">
      <t>サンギョウケンセツブ</t>
    </rPh>
    <rPh sb="11" eb="14">
      <t>ケンチクカ</t>
    </rPh>
    <phoneticPr fontId="5"/>
  </si>
  <si>
    <t>022-364-2510</t>
  </si>
  <si>
    <t>気仙沼市</t>
  </si>
  <si>
    <t>0226-22-3426</t>
  </si>
  <si>
    <t>白石市</t>
  </si>
  <si>
    <t>建設部建設課</t>
    <rPh sb="0" eb="2">
      <t>ケンセツ</t>
    </rPh>
    <rPh sb="2" eb="3">
      <t>ブ</t>
    </rPh>
    <rPh sb="3" eb="5">
      <t>ケンセツ</t>
    </rPh>
    <rPh sb="5" eb="6">
      <t>カ</t>
    </rPh>
    <phoneticPr fontId="9"/>
  </si>
  <si>
    <t>0224-22-1326</t>
  </si>
  <si>
    <t>http://www.city.shiroishi.miyagi.jp/soshiki/23/</t>
  </si>
  <si>
    <t>名取市</t>
  </si>
  <si>
    <t>建設部都市計画課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phoneticPr fontId="9"/>
  </si>
  <si>
    <t>022-384-2111</t>
  </si>
  <si>
    <t>https://www.city.natori.miyagi.jp/soshiki/kensetsu/node_251/node_105837</t>
  </si>
  <si>
    <t>角田市</t>
  </si>
  <si>
    <t>産業建設部建築住宅課</t>
    <rPh sb="0" eb="10">
      <t>サンギョウケンセツブケンチクジュウタクカ</t>
    </rPh>
    <phoneticPr fontId="5"/>
  </si>
  <si>
    <t>0224-63-0138</t>
  </si>
  <si>
    <t>多賀城市</t>
  </si>
  <si>
    <t>都市産業部都市計画課</t>
    <rPh sb="0" eb="10">
      <t>トシサンギョウブトシケイカクカ</t>
    </rPh>
    <phoneticPr fontId="21"/>
  </si>
  <si>
    <t>022-368-4242</t>
  </si>
  <si>
    <t>岩沼市</t>
  </si>
  <si>
    <t>建設部都市計画課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phoneticPr fontId="5"/>
  </si>
  <si>
    <t>0223-23-0643</t>
  </si>
  <si>
    <t>登米市</t>
  </si>
  <si>
    <t>建設部住宅都市整備課</t>
    <rPh sb="0" eb="3">
      <t>ケンセツブ</t>
    </rPh>
    <rPh sb="3" eb="7">
      <t>ジュウタクトシ</t>
    </rPh>
    <rPh sb="7" eb="10">
      <t>セイビカ</t>
    </rPh>
    <phoneticPr fontId="9"/>
  </si>
  <si>
    <t>0220-34-2316</t>
  </si>
  <si>
    <t>栗原市</t>
  </si>
  <si>
    <t>建設部建築住宅課</t>
    <rPh sb="0" eb="3">
      <t>ケンセツブ</t>
    </rPh>
    <rPh sb="3" eb="8">
      <t>ケンチクジュウタクカ</t>
    </rPh>
    <phoneticPr fontId="1"/>
  </si>
  <si>
    <t>0228-22-1153</t>
  </si>
  <si>
    <t>https://www.kuriharacity.jp/li/050/150/020/index.html</t>
  </si>
  <si>
    <t>東松島市</t>
  </si>
  <si>
    <t>東松島市建築住宅課</t>
  </si>
  <si>
    <t>0225-82-1111（内線2265）</t>
  </si>
  <si>
    <t>大崎市</t>
  </si>
  <si>
    <t>建築住宅課</t>
  </si>
  <si>
    <t>0229-23-2108</t>
  </si>
  <si>
    <t>https://www.city.osaki.miyagi.jp/shisei/shiseijoho/kenchiku_jutaku_kaihatsu/3/17933.html</t>
  </si>
  <si>
    <t>蔵王町</t>
  </si>
  <si>
    <t>建設課</t>
    <rPh sb="0" eb="3">
      <t>ケンセツカ</t>
    </rPh>
    <phoneticPr fontId="15"/>
  </si>
  <si>
    <t>0224-33-2214</t>
  </si>
  <si>
    <t>七ヶ宿町</t>
  </si>
  <si>
    <t>農林建設課</t>
  </si>
  <si>
    <t>0224-37-2115</t>
  </si>
  <si>
    <t>大河原町</t>
  </si>
  <si>
    <t>地域整備課</t>
    <rPh sb="0" eb="5">
      <t>チイキセイビカ</t>
    </rPh>
    <phoneticPr fontId="5"/>
  </si>
  <si>
    <t>0224-53-2445</t>
  </si>
  <si>
    <t>村田町</t>
  </si>
  <si>
    <t>建設水道課管理班</t>
    <rPh sb="0" eb="2">
      <t>ケンセツ</t>
    </rPh>
    <rPh sb="2" eb="4">
      <t>スイドウ</t>
    </rPh>
    <rPh sb="4" eb="5">
      <t>カ</t>
    </rPh>
    <rPh sb="5" eb="7">
      <t>カンリ</t>
    </rPh>
    <rPh sb="7" eb="8">
      <t>ハン</t>
    </rPh>
    <phoneticPr fontId="5"/>
  </si>
  <si>
    <t>0224-83-2870</t>
  </si>
  <si>
    <t>柴田町</t>
  </si>
  <si>
    <t>都市建設課</t>
    <rPh sb="0" eb="2">
      <t>トシ</t>
    </rPh>
    <rPh sb="2" eb="4">
      <t>ケンセツ</t>
    </rPh>
    <rPh sb="4" eb="5">
      <t>カ</t>
    </rPh>
    <phoneticPr fontId="5"/>
  </si>
  <si>
    <t>0224-55-2120</t>
  </si>
  <si>
    <t>丸森町</t>
  </si>
  <si>
    <t>建設課建築住宅班</t>
  </si>
  <si>
    <t>0224-72-3032</t>
  </si>
  <si>
    <t>https://www.town.marumori.miyagi.jp/news/detail.php?news=425</t>
  </si>
  <si>
    <t>亘理町</t>
  </si>
  <si>
    <t>施設管理課</t>
    <rPh sb="0" eb="5">
      <t>シセツカンリカ</t>
    </rPh>
    <phoneticPr fontId="5"/>
  </si>
  <si>
    <t>0223-34-0512</t>
  </si>
  <si>
    <t>https://www.town.watari.miyagi.jp/life/detail.php?content=1662</t>
    <phoneticPr fontId="15"/>
  </si>
  <si>
    <t>山元町</t>
  </si>
  <si>
    <t>建設課</t>
  </si>
  <si>
    <t>0223-29-8005</t>
  </si>
  <si>
    <t>https://www.town.yamamoto.miyagi.jp/soshiki/15/23318.html</t>
  </si>
  <si>
    <t>七ヶ浜町</t>
  </si>
  <si>
    <t>建設課管理係</t>
  </si>
  <si>
    <t>022-357-7441</t>
  </si>
  <si>
    <t>大和町</t>
  </si>
  <si>
    <t>大和町役場都市建設課</t>
  </si>
  <si>
    <t>022-345-7502</t>
  </si>
  <si>
    <t>大郷町</t>
  </si>
  <si>
    <t>大郷町役場地域整備課</t>
    <rPh sb="0" eb="3">
      <t>オオサトチョウ</t>
    </rPh>
    <rPh sb="3" eb="5">
      <t>ヤクバ</t>
    </rPh>
    <rPh sb="5" eb="10">
      <t>チイキセイビカ</t>
    </rPh>
    <phoneticPr fontId="5"/>
  </si>
  <si>
    <t>022-359-5508</t>
  </si>
  <si>
    <t>大衡村</t>
  </si>
  <si>
    <t>都市建設課建設管理係</t>
  </si>
  <si>
    <t>022-341-8515</t>
  </si>
  <si>
    <t>色麻町</t>
  </si>
  <si>
    <t>色麻町建設水道課</t>
  </si>
  <si>
    <t>0229-65-2224</t>
  </si>
  <si>
    <t>加美町</t>
  </si>
  <si>
    <t>町民課</t>
    <rPh sb="0" eb="3">
      <t>チョウミンカ</t>
    </rPh>
    <phoneticPr fontId="5"/>
  </si>
  <si>
    <t>0229-63-3112</t>
  </si>
  <si>
    <t>涌谷町</t>
  </si>
  <si>
    <t>建設課都市計画班</t>
    <rPh sb="0" eb="2">
      <t>ケンセツ</t>
    </rPh>
    <rPh sb="2" eb="3">
      <t>カ</t>
    </rPh>
    <rPh sb="3" eb="8">
      <t>トシケイカクハン</t>
    </rPh>
    <phoneticPr fontId="9"/>
  </si>
  <si>
    <t>0229-43-2129</t>
  </si>
  <si>
    <t>美里町</t>
  </si>
  <si>
    <t>防災管財課</t>
    <rPh sb="0" eb="5">
      <t>ボウサイカンザイカ</t>
    </rPh>
    <phoneticPr fontId="5"/>
  </si>
  <si>
    <t>0229-33-2142</t>
  </si>
  <si>
    <t>女川町</t>
  </si>
  <si>
    <t>町民生活課　住宅係</t>
    <rPh sb="0" eb="5">
      <t>チョウミンセイカツカ</t>
    </rPh>
    <rPh sb="6" eb="9">
      <t>ジュウタクカカリ</t>
    </rPh>
    <phoneticPr fontId="5"/>
  </si>
  <si>
    <t>0225-54-3131</t>
  </si>
  <si>
    <t>南三陸町</t>
  </si>
  <si>
    <t>建設課</t>
    <rPh sb="0" eb="2">
      <t>ケンセツ</t>
    </rPh>
    <rPh sb="2" eb="3">
      <t>カ</t>
    </rPh>
    <phoneticPr fontId="5"/>
  </si>
  <si>
    <t>0226-46-1377</t>
  </si>
  <si>
    <t>秋田県</t>
  </si>
  <si>
    <t>建築住宅課</t>
    <rPh sb="0" eb="2">
      <t>ケンチク</t>
    </rPh>
    <rPh sb="2" eb="5">
      <t>ジュウタクカ</t>
    </rPh>
    <phoneticPr fontId="9"/>
  </si>
  <si>
    <t>018-860-2563</t>
  </si>
  <si>
    <t>能代市</t>
  </si>
  <si>
    <t>都市整備部　都市整備課</t>
    <rPh sb="0" eb="5">
      <t>トシセイビブ</t>
    </rPh>
    <rPh sb="6" eb="11">
      <t>トシセイビカ</t>
    </rPh>
    <phoneticPr fontId="9"/>
  </si>
  <si>
    <t>0185-89-2194</t>
  </si>
  <si>
    <t>横手市</t>
  </si>
  <si>
    <t>建設部建築住宅課</t>
    <rPh sb="0" eb="3">
      <t>ケンセツブ</t>
    </rPh>
    <rPh sb="3" eb="8">
      <t>ケンチクジュウタクカ</t>
    </rPh>
    <phoneticPr fontId="9"/>
  </si>
  <si>
    <t>0182-35-2224</t>
  </si>
  <si>
    <t>大館市</t>
  </si>
  <si>
    <t>都市計画課管理係</t>
  </si>
  <si>
    <t>0186-43-7081</t>
  </si>
  <si>
    <t>男鹿市</t>
  </si>
  <si>
    <t>建設課　都市計画班</t>
    <rPh sb="0" eb="2">
      <t>ケンセツ</t>
    </rPh>
    <rPh sb="2" eb="3">
      <t>カ</t>
    </rPh>
    <rPh sb="4" eb="6">
      <t>トシ</t>
    </rPh>
    <rPh sb="6" eb="8">
      <t>ケイカク</t>
    </rPh>
    <rPh sb="8" eb="9">
      <t>ハン</t>
    </rPh>
    <phoneticPr fontId="9"/>
  </si>
  <si>
    <t>0185-24-9144</t>
  </si>
  <si>
    <t>湯沢市</t>
  </si>
  <si>
    <t>建設部都市計画課都市計画班</t>
    <rPh sb="3" eb="8">
      <t>トシケイカクカ</t>
    </rPh>
    <rPh sb="8" eb="13">
      <t>トシケイカクハン</t>
    </rPh>
    <phoneticPr fontId="15"/>
  </si>
  <si>
    <t>0183-73-2156</t>
  </si>
  <si>
    <t>由利本荘市</t>
  </si>
  <si>
    <t>建設部　建築住宅課</t>
    <rPh sb="0" eb="3">
      <t>ケンセツブ</t>
    </rPh>
    <rPh sb="4" eb="6">
      <t>ケンチク</t>
    </rPh>
    <rPh sb="6" eb="9">
      <t>ジュウタクカ</t>
    </rPh>
    <phoneticPr fontId="9"/>
  </si>
  <si>
    <t>0184-24-6334</t>
  </si>
  <si>
    <t>大仙市</t>
  </si>
  <si>
    <t>建設部建築住宅課</t>
    <rPh sb="0" eb="2">
      <t>ケンセツ</t>
    </rPh>
    <rPh sb="2" eb="3">
      <t>ブ</t>
    </rPh>
    <rPh sb="3" eb="5">
      <t>ケンチク</t>
    </rPh>
    <rPh sb="5" eb="7">
      <t>ジュウタク</t>
    </rPh>
    <rPh sb="7" eb="8">
      <t>カ</t>
    </rPh>
    <phoneticPr fontId="9"/>
  </si>
  <si>
    <t>0187-66-4909</t>
  </si>
  <si>
    <t>北秋田市</t>
  </si>
  <si>
    <t>都市計画課</t>
    <rPh sb="0" eb="2">
      <t>トシ</t>
    </rPh>
    <rPh sb="2" eb="5">
      <t>ケイカクカ</t>
    </rPh>
    <phoneticPr fontId="9"/>
  </si>
  <si>
    <t>0186-72-5246</t>
  </si>
  <si>
    <t>にかほ市</t>
  </si>
  <si>
    <t>建設部　建設課　建設管理班</t>
  </si>
  <si>
    <t>0184-38-4307</t>
  </si>
  <si>
    <t>上小阿仁村</t>
  </si>
  <si>
    <t>0186-77-2224</t>
  </si>
  <si>
    <t>三種町</t>
  </si>
  <si>
    <t>0185-85-4820</t>
  </si>
  <si>
    <t>八峰町</t>
  </si>
  <si>
    <t>八峰町建設課</t>
  </si>
  <si>
    <t>0185-76-4610</t>
  </si>
  <si>
    <t>五城目町</t>
  </si>
  <si>
    <t>018-852-5252</t>
  </si>
  <si>
    <t>八郎潟町</t>
  </si>
  <si>
    <t>建設水道課</t>
    <rPh sb="0" eb="2">
      <t>ケンセツ</t>
    </rPh>
    <rPh sb="2" eb="4">
      <t>スイドウ</t>
    </rPh>
    <rPh sb="4" eb="5">
      <t>カ</t>
    </rPh>
    <phoneticPr fontId="9"/>
  </si>
  <si>
    <t>018-875-5809</t>
  </si>
  <si>
    <t>山形県</t>
  </si>
  <si>
    <t>村山総合支庁建設部建築課
置賜総合支庁建設部建築課
庄内総合支庁建設部建築課</t>
    <rPh sb="0" eb="2">
      <t>ムラヤマ</t>
    </rPh>
    <rPh sb="2" eb="6">
      <t>ソウゴウシチョウ</t>
    </rPh>
    <rPh sb="6" eb="9">
      <t>ケンセツブ</t>
    </rPh>
    <rPh sb="9" eb="12">
      <t>ケンチクカ</t>
    </rPh>
    <rPh sb="13" eb="15">
      <t>オキタマ</t>
    </rPh>
    <rPh sb="15" eb="19">
      <t>ソウゴウシチョウ</t>
    </rPh>
    <rPh sb="19" eb="22">
      <t>ケンセツブ</t>
    </rPh>
    <rPh sb="22" eb="25">
      <t>ケンチクカ</t>
    </rPh>
    <rPh sb="26" eb="28">
      <t>ショウナイ</t>
    </rPh>
    <rPh sb="28" eb="32">
      <t>ソウゴウシチョウ</t>
    </rPh>
    <rPh sb="32" eb="35">
      <t>ケンセツブ</t>
    </rPh>
    <rPh sb="35" eb="37">
      <t>ケンチク</t>
    </rPh>
    <rPh sb="37" eb="38">
      <t>カ</t>
    </rPh>
    <phoneticPr fontId="3"/>
  </si>
  <si>
    <t>村山管内:023-621‐8271
置賜管内:0238‐35‐9054
庄内管内:0235‐66‐5639</t>
    <rPh sb="0" eb="2">
      <t>ムラヤマ</t>
    </rPh>
    <rPh sb="2" eb="4">
      <t>カンナイ</t>
    </rPh>
    <rPh sb="18" eb="20">
      <t>オキタマ</t>
    </rPh>
    <rPh sb="20" eb="22">
      <t>カンナイ</t>
    </rPh>
    <rPh sb="36" eb="38">
      <t>ショウナイ</t>
    </rPh>
    <rPh sb="38" eb="40">
      <t>カンナイ</t>
    </rPh>
    <phoneticPr fontId="5"/>
  </si>
  <si>
    <t>https://www.pref.yamagata.jp/180025/20240112notohantou.html</t>
  </si>
  <si>
    <t>山形市</t>
  </si>
  <si>
    <t>まちづくり政策部 管理住宅課　</t>
    <rPh sb="5" eb="8">
      <t>セイサクブ</t>
    </rPh>
    <rPh sb="9" eb="14">
      <t>カンリジュウタクカ</t>
    </rPh>
    <phoneticPr fontId="9"/>
  </si>
  <si>
    <t>023-641-1212</t>
  </si>
  <si>
    <t>米沢市</t>
  </si>
  <si>
    <t>建設部建築住宅課</t>
    <rPh sb="0" eb="3">
      <t>ケンセツブ</t>
    </rPh>
    <rPh sb="3" eb="8">
      <t>ケンチクジュウタクカ</t>
    </rPh>
    <phoneticPr fontId="2"/>
  </si>
  <si>
    <t>0238-22-51111</t>
  </si>
  <si>
    <t>鶴岡市</t>
  </si>
  <si>
    <t>建設部 建築課 住宅支援係</t>
  </si>
  <si>
    <t>0235-35-1428</t>
  </si>
  <si>
    <t>酒田市</t>
  </si>
  <si>
    <t>酒田市建設部建築課公営住宅係</t>
  </si>
  <si>
    <t>0234-26-5747</t>
  </si>
  <si>
    <t>新庄市</t>
  </si>
  <si>
    <t>都市整備課建築住宅室</t>
    <rPh sb="0" eb="5">
      <t>トシセイビカ</t>
    </rPh>
    <rPh sb="5" eb="10">
      <t>ケンチクジュウタクシツ</t>
    </rPh>
    <phoneticPr fontId="9"/>
  </si>
  <si>
    <t>0233-29-5821</t>
  </si>
  <si>
    <t>寒河江市</t>
  </si>
  <si>
    <t>建設管理課</t>
    <rPh sb="0" eb="5">
      <t>ケンセツカンリカ</t>
    </rPh>
    <phoneticPr fontId="3"/>
  </si>
  <si>
    <t>0237-85-1627</t>
  </si>
  <si>
    <t>https://www.city.sagae.yamagata.jp/kurashi/sumai/jyutaku/notohantoshieijuutak.html</t>
  </si>
  <si>
    <t>上山市</t>
  </si>
  <si>
    <t>建設課　建築・住宅係</t>
    <rPh sb="0" eb="3">
      <t>ケンセツカ</t>
    </rPh>
    <rPh sb="4" eb="6">
      <t>ケンチク</t>
    </rPh>
    <rPh sb="7" eb="9">
      <t>ジュウタク</t>
    </rPh>
    <rPh sb="9" eb="10">
      <t>カカリ</t>
    </rPh>
    <phoneticPr fontId="9"/>
  </si>
  <si>
    <t>023-672-1111(内線429)</t>
  </si>
  <si>
    <t>村山市</t>
  </si>
  <si>
    <t>建設課管理係</t>
    <rPh sb="0" eb="3">
      <t>ケンセツカ</t>
    </rPh>
    <rPh sb="3" eb="6">
      <t>カンリカカリ</t>
    </rPh>
    <phoneticPr fontId="2"/>
  </si>
  <si>
    <t>0237-55-2111(内線231)</t>
  </si>
  <si>
    <t>長井市</t>
  </si>
  <si>
    <t>建設課 都市・住まい政策室</t>
    <rPh sb="0" eb="2">
      <t>ケンセツ</t>
    </rPh>
    <rPh sb="2" eb="3">
      <t>カ</t>
    </rPh>
    <rPh sb="4" eb="6">
      <t>トシ</t>
    </rPh>
    <rPh sb="7" eb="8">
      <t>ス</t>
    </rPh>
    <rPh sb="10" eb="12">
      <t>セイサク</t>
    </rPh>
    <rPh sb="12" eb="13">
      <t>シツ</t>
    </rPh>
    <phoneticPr fontId="9"/>
  </si>
  <si>
    <t>0238-82-8018</t>
  </si>
  <si>
    <t>天童市</t>
  </si>
  <si>
    <t>建設部都市計画課</t>
  </si>
  <si>
    <t>023-654-1111</t>
  </si>
  <si>
    <t>尾花沢市</t>
  </si>
  <si>
    <t>0237-22-1114</t>
  </si>
  <si>
    <t>南陽市</t>
  </si>
  <si>
    <t>総務課</t>
    <rPh sb="0" eb="3">
      <t>ソウムカ</t>
    </rPh>
    <phoneticPr fontId="3"/>
  </si>
  <si>
    <t>0238-40-3211（内411）</t>
    <rPh sb="13" eb="14">
      <t>ナイ</t>
    </rPh>
    <phoneticPr fontId="3"/>
  </si>
  <si>
    <t>山辺町</t>
  </si>
  <si>
    <t>建設課管理用地係</t>
    <rPh sb="0" eb="3">
      <t>ケンセツカ</t>
    </rPh>
    <rPh sb="3" eb="7">
      <t>カンリヨウチ</t>
    </rPh>
    <rPh sb="7" eb="8">
      <t>カカリ</t>
    </rPh>
    <phoneticPr fontId="9"/>
  </si>
  <si>
    <t>023-667-1113</t>
  </si>
  <si>
    <t>中山町</t>
  </si>
  <si>
    <t>建設課　建設整備グループ</t>
    <rPh sb="0" eb="3">
      <t>ケンセツカ</t>
    </rPh>
    <rPh sb="4" eb="6">
      <t>ケンセツ</t>
    </rPh>
    <rPh sb="6" eb="8">
      <t>セイビ</t>
    </rPh>
    <phoneticPr fontId="9"/>
  </si>
  <si>
    <t>023-662-2116</t>
  </si>
  <si>
    <t>河北町</t>
    <phoneticPr fontId="15"/>
  </si>
  <si>
    <t>都市整備課</t>
    <rPh sb="0" eb="2">
      <t>トシ</t>
    </rPh>
    <rPh sb="2" eb="4">
      <t>セイビ</t>
    </rPh>
    <rPh sb="4" eb="5">
      <t>カ</t>
    </rPh>
    <phoneticPr fontId="9"/>
  </si>
  <si>
    <t>0237-73-2111</t>
  </si>
  <si>
    <t>https://www.town.kahoku.yamagata.jp/soshiki/tosi/tisikanri/3314/4974.html</t>
    <phoneticPr fontId="15"/>
  </si>
  <si>
    <t>西川町</t>
  </si>
  <si>
    <t>0237-74-4120</t>
  </si>
  <si>
    <t>朝日町</t>
  </si>
  <si>
    <t>0237-67-2115</t>
  </si>
  <si>
    <t>https://www.town.asahi.yamagata.jp/portal/soshikinogoannai/kensetsusuidoka/seibigakari/3/tyoueizyuutaku/9367.html</t>
  </si>
  <si>
    <t>大江町</t>
  </si>
  <si>
    <t>大江町建設水道課</t>
    <rPh sb="0" eb="3">
      <t>オオエマチ</t>
    </rPh>
    <rPh sb="3" eb="8">
      <t>ケンセツスイドウカ</t>
    </rPh>
    <phoneticPr fontId="3"/>
  </si>
  <si>
    <t>0237-62-2116</t>
  </si>
  <si>
    <t>金山町</t>
  </si>
  <si>
    <t>環境整備課</t>
    <rPh sb="0" eb="5">
      <t>カンキョウセイビカ</t>
    </rPh>
    <phoneticPr fontId="9"/>
  </si>
  <si>
    <t>0233-29-5627</t>
  </si>
  <si>
    <t>真室川町</t>
  </si>
  <si>
    <t>真室川町役場建設課住宅水道係</t>
    <rPh sb="0" eb="14">
      <t>マムロガワマチヤクバケンセツカジュウタクスイドウカカリ</t>
    </rPh>
    <phoneticPr fontId="9"/>
  </si>
  <si>
    <t>0233-62-2053</t>
  </si>
  <si>
    <t>鮭川村</t>
  </si>
  <si>
    <t>農村整備課</t>
    <rPh sb="0" eb="2">
      <t>ノウソン</t>
    </rPh>
    <rPh sb="2" eb="4">
      <t>セイビ</t>
    </rPh>
    <rPh sb="4" eb="5">
      <t>カ</t>
    </rPh>
    <phoneticPr fontId="15"/>
  </si>
  <si>
    <t>0233-55-2111</t>
  </si>
  <si>
    <t>川西町</t>
  </si>
  <si>
    <t>地域整備課</t>
    <rPh sb="0" eb="2">
      <t>チイキ</t>
    </rPh>
    <rPh sb="2" eb="4">
      <t>セイビ</t>
    </rPh>
    <rPh sb="4" eb="5">
      <t>カ</t>
    </rPh>
    <phoneticPr fontId="15"/>
  </si>
  <si>
    <t>0238-42-6647</t>
  </si>
  <si>
    <t>白鷹町</t>
  </si>
  <si>
    <t>0238-85-6139</t>
  </si>
  <si>
    <t>飯豊町</t>
  </si>
  <si>
    <t>地域整備課建設室</t>
    <rPh sb="0" eb="2">
      <t>チイキ</t>
    </rPh>
    <rPh sb="2" eb="4">
      <t>セイビ</t>
    </rPh>
    <rPh sb="4" eb="5">
      <t>カ</t>
    </rPh>
    <rPh sb="5" eb="7">
      <t>ケンセツ</t>
    </rPh>
    <rPh sb="7" eb="8">
      <t>シツ</t>
    </rPh>
    <phoneticPr fontId="18"/>
  </si>
  <si>
    <t>0238-87-0516</t>
  </si>
  <si>
    <t>三川町</t>
  </si>
  <si>
    <t>建設環境課</t>
    <rPh sb="0" eb="5">
      <t>ケンセツカンキョウカ</t>
    </rPh>
    <phoneticPr fontId="9"/>
  </si>
  <si>
    <t>0235-35-7035</t>
  </si>
  <si>
    <t>福島県</t>
  </si>
  <si>
    <t>建築住宅課</t>
    <rPh sb="0" eb="5">
      <t>ケンチクジュウタクカ</t>
    </rPh>
    <phoneticPr fontId="9"/>
  </si>
  <si>
    <t>024-521-7519</t>
  </si>
  <si>
    <t>https://www.pref.fukushima.lg.jp/sec/41065a/notohantou-ichijiteikyo.html</t>
  </si>
  <si>
    <t>福島市</t>
  </si>
  <si>
    <t>福島市都市政策部住宅政策課市営住宅係</t>
    <rPh sb="0" eb="3">
      <t>フクシマシ</t>
    </rPh>
    <rPh sb="3" eb="8">
      <t>トシセイサクブ</t>
    </rPh>
    <rPh sb="8" eb="13">
      <t>ジュウタクセイサクカ</t>
    </rPh>
    <rPh sb="13" eb="18">
      <t>シエイジュウタクカカリ</t>
    </rPh>
    <phoneticPr fontId="2"/>
  </si>
  <si>
    <t>024-525-3757</t>
  </si>
  <si>
    <t>郡山市</t>
  </si>
  <si>
    <t>郡山市営住宅管理センター
（建設部住宅政策課）</t>
    <rPh sb="0" eb="8">
      <t>コオリヤマシエイジュウタクカンリ</t>
    </rPh>
    <phoneticPr fontId="9"/>
  </si>
  <si>
    <t>024-924-7100</t>
  </si>
  <si>
    <t>福島県</t>
    <rPh sb="2" eb="3">
      <t>ケン</t>
    </rPh>
    <phoneticPr fontId="9"/>
  </si>
  <si>
    <t>いわき市</t>
  </si>
  <si>
    <t>いわき市土木部住宅営繕課入退居係</t>
    <rPh sb="3" eb="4">
      <t>シ</t>
    </rPh>
    <rPh sb="4" eb="12">
      <t>ドボクブジュウタクエイゼンカ</t>
    </rPh>
    <rPh sb="12" eb="15">
      <t>ニュウタイキョ</t>
    </rPh>
    <rPh sb="15" eb="16">
      <t>カカリ</t>
    </rPh>
    <phoneticPr fontId="9"/>
  </si>
  <si>
    <t>0246-22-7497</t>
  </si>
  <si>
    <t>白河市</t>
  </si>
  <si>
    <t>0248-22-1111</t>
  </si>
  <si>
    <t>須賀川市</t>
  </si>
  <si>
    <t>0248-88-9152</t>
  </si>
  <si>
    <t>喜多方市</t>
  </si>
  <si>
    <t>建設部都市整備課営繕住宅係</t>
    <rPh sb="0" eb="3">
      <t>ケンセツブ</t>
    </rPh>
    <rPh sb="3" eb="8">
      <t>トシセイビカ</t>
    </rPh>
    <rPh sb="8" eb="13">
      <t>エイゼンジュウタクカカリ</t>
    </rPh>
    <phoneticPr fontId="21"/>
  </si>
  <si>
    <t>0241-24-5246</t>
  </si>
  <si>
    <t>相馬市</t>
  </si>
  <si>
    <t>建設部建築課住宅管理係</t>
    <rPh sb="5" eb="6">
      <t>カ</t>
    </rPh>
    <rPh sb="6" eb="10">
      <t>ジュウタクカンリ</t>
    </rPh>
    <rPh sb="10" eb="11">
      <t>ガカリ</t>
    </rPh>
    <phoneticPr fontId="9"/>
  </si>
  <si>
    <t>0244-37-2179</t>
  </si>
  <si>
    <t>二本松市</t>
  </si>
  <si>
    <t>二本松市建設部建築住宅課住宅係</t>
    <rPh sb="0" eb="4">
      <t>ニホンマツシ</t>
    </rPh>
    <rPh sb="4" eb="6">
      <t>ケンセツ</t>
    </rPh>
    <rPh sb="6" eb="7">
      <t>ブ</t>
    </rPh>
    <rPh sb="7" eb="12">
      <t>ケンチクジュウタクカ</t>
    </rPh>
    <rPh sb="12" eb="14">
      <t>ジュウタク</t>
    </rPh>
    <rPh sb="14" eb="15">
      <t>カカリ</t>
    </rPh>
    <phoneticPr fontId="9"/>
  </si>
  <si>
    <t>0243-55-5133</t>
  </si>
  <si>
    <t>南相馬市</t>
  </si>
  <si>
    <t>建築住宅課</t>
    <rPh sb="0" eb="5">
      <t>ケンチクジュウタクカ</t>
    </rPh>
    <phoneticPr fontId="5"/>
  </si>
  <si>
    <t>0244-24-5253</t>
  </si>
  <si>
    <t>https://www.city.minamisoma.lg.jp/portal/life/jutaku_tochi_petto/2/3/24330.html</t>
  </si>
  <si>
    <t>建設部
建築住宅課</t>
    <rPh sb="0" eb="2">
      <t>ケンセツ</t>
    </rPh>
    <rPh sb="2" eb="3">
      <t>ブ</t>
    </rPh>
    <rPh sb="4" eb="9">
      <t>ケンチクジュウタクカ</t>
    </rPh>
    <phoneticPr fontId="2"/>
  </si>
  <si>
    <t>024-573-5064</t>
  </si>
  <si>
    <t>本宮市</t>
  </si>
  <si>
    <t>建設部　建築住宅課</t>
    <rPh sb="0" eb="2">
      <t>ケンセツ</t>
    </rPh>
    <rPh sb="2" eb="3">
      <t>ブ</t>
    </rPh>
    <rPh sb="4" eb="6">
      <t>ケンチク</t>
    </rPh>
    <rPh sb="6" eb="8">
      <t>ジュウタク</t>
    </rPh>
    <rPh sb="8" eb="9">
      <t>カ</t>
    </rPh>
    <phoneticPr fontId="9"/>
  </si>
  <si>
    <t>0243-24-5393</t>
  </si>
  <si>
    <t>国見町</t>
  </si>
  <si>
    <t>建設課管理係</t>
    <rPh sb="0" eb="3">
      <t>ケンセツカ</t>
    </rPh>
    <rPh sb="3" eb="6">
      <t>カンリガカリ</t>
    </rPh>
    <phoneticPr fontId="3"/>
  </si>
  <si>
    <t>024-585-2972</t>
  </si>
  <si>
    <t>http://www.town.kunimi.fukushima.jp/</t>
  </si>
  <si>
    <t>川俣町</t>
  </si>
  <si>
    <t>建設水道課管理係</t>
    <rPh sb="0" eb="5">
      <t>ケンセツスイドウカ</t>
    </rPh>
    <rPh sb="5" eb="8">
      <t>カンリカカリ</t>
    </rPh>
    <phoneticPr fontId="9"/>
  </si>
  <si>
    <t>024-566-2111(内線1603)</t>
  </si>
  <si>
    <t>鏡石町</t>
  </si>
  <si>
    <t>企画財政課</t>
    <rPh sb="0" eb="2">
      <t>キカク</t>
    </rPh>
    <rPh sb="2" eb="4">
      <t>ザイセイ</t>
    </rPh>
    <rPh sb="4" eb="5">
      <t>カ</t>
    </rPh>
    <phoneticPr fontId="15"/>
  </si>
  <si>
    <t>0248-62-2117</t>
    <phoneticPr fontId="15"/>
  </si>
  <si>
    <t>下郷町</t>
  </si>
  <si>
    <t>建設課管理係</t>
    <rPh sb="0" eb="3">
      <t>ケンセツカ</t>
    </rPh>
    <rPh sb="3" eb="5">
      <t>カンリ</t>
    </rPh>
    <rPh sb="5" eb="6">
      <t>カカリ</t>
    </rPh>
    <phoneticPr fontId="15"/>
  </si>
  <si>
    <t>0241-69-1177</t>
  </si>
  <si>
    <t>西会津町</t>
  </si>
  <si>
    <t>建設水道課</t>
    <rPh sb="0" eb="2">
      <t>ケンセツ</t>
    </rPh>
    <rPh sb="2" eb="5">
      <t>スイドウカ</t>
    </rPh>
    <phoneticPr fontId="3"/>
  </si>
  <si>
    <t>0241-45-4530</t>
  </si>
  <si>
    <t>磐梯町</t>
  </si>
  <si>
    <t>建設課建設係</t>
    <rPh sb="0" eb="3">
      <t>ケンセツカ</t>
    </rPh>
    <rPh sb="3" eb="6">
      <t>ケンセツカカリ</t>
    </rPh>
    <phoneticPr fontId="9"/>
  </si>
  <si>
    <t>0242-74-1218</t>
  </si>
  <si>
    <t>建設課建設係</t>
    <rPh sb="0" eb="3">
      <t>ケンセツカ</t>
    </rPh>
    <rPh sb="3" eb="5">
      <t>ケンセツ</t>
    </rPh>
    <rPh sb="5" eb="6">
      <t>カカリ</t>
    </rPh>
    <phoneticPr fontId="9"/>
  </si>
  <si>
    <t>0241-54-5311</t>
  </si>
  <si>
    <t>矢吹町</t>
  </si>
  <si>
    <t>都市整備課</t>
    <rPh sb="0" eb="5">
      <t>トシセイビカ</t>
    </rPh>
    <phoneticPr fontId="9"/>
  </si>
  <si>
    <t>0248-42-2116</t>
  </si>
  <si>
    <t>鮫川村</t>
  </si>
  <si>
    <t>地域整備課</t>
    <rPh sb="0" eb="5">
      <t>チイキセイビカ</t>
    </rPh>
    <phoneticPr fontId="9"/>
  </si>
  <si>
    <t>0247-49-3114</t>
  </si>
  <si>
    <t>浅川町</t>
  </si>
  <si>
    <t>建設水道課</t>
    <rPh sb="0" eb="5">
      <t>ケンセツスイドウカ</t>
    </rPh>
    <phoneticPr fontId="21"/>
  </si>
  <si>
    <t>0247-36-1184</t>
  </si>
  <si>
    <t>三春町</t>
  </si>
  <si>
    <t>建設課建築グループ</t>
    <rPh sb="0" eb="3">
      <t>ケンセツカ</t>
    </rPh>
    <rPh sb="3" eb="5">
      <t>ケンチク</t>
    </rPh>
    <phoneticPr fontId="9"/>
  </si>
  <si>
    <t>0247-62-2113</t>
  </si>
  <si>
    <t>広野町</t>
  </si>
  <si>
    <t>総務課</t>
    <rPh sb="0" eb="3">
      <t>ソウムカ</t>
    </rPh>
    <phoneticPr fontId="9"/>
  </si>
  <si>
    <t>0240-27-2111</t>
  </si>
  <si>
    <t>楢葉町</t>
  </si>
  <si>
    <t>建設課　建築住宅係</t>
    <rPh sb="0" eb="3">
      <t>ケンセツカ</t>
    </rPh>
    <rPh sb="4" eb="6">
      <t>ケンチク</t>
    </rPh>
    <rPh sb="6" eb="9">
      <t>ジュウタクガカリ</t>
    </rPh>
    <phoneticPr fontId="9"/>
  </si>
  <si>
    <t>0240-23-6106</t>
  </si>
  <si>
    <t>川内村</t>
  </si>
  <si>
    <t>川内村住民課住民係</t>
    <rPh sb="0" eb="2">
      <t>カワウチ</t>
    </rPh>
    <rPh sb="2" eb="3">
      <t>ムラ</t>
    </rPh>
    <rPh sb="3" eb="5">
      <t>ジュウミン</t>
    </rPh>
    <rPh sb="5" eb="6">
      <t>カ</t>
    </rPh>
    <rPh sb="6" eb="8">
      <t>ジュウミン</t>
    </rPh>
    <rPh sb="8" eb="9">
      <t>カカリ</t>
    </rPh>
    <phoneticPr fontId="9"/>
  </si>
  <si>
    <t>0240-38-2113</t>
  </si>
  <si>
    <t>新地町</t>
  </si>
  <si>
    <t>都市計画課住宅係</t>
    <rPh sb="0" eb="2">
      <t>トシ</t>
    </rPh>
    <rPh sb="2" eb="4">
      <t>ケイカク</t>
    </rPh>
    <rPh sb="4" eb="5">
      <t>カ</t>
    </rPh>
    <rPh sb="5" eb="7">
      <t>ジュウタク</t>
    </rPh>
    <rPh sb="7" eb="8">
      <t>カカリ</t>
    </rPh>
    <phoneticPr fontId="15"/>
  </si>
  <si>
    <t>0244-62-2113</t>
    <phoneticPr fontId="15"/>
  </si>
  <si>
    <t>飯舘村</t>
  </si>
  <si>
    <t>建設課建設管理係</t>
    <rPh sb="0" eb="3">
      <t>ケンセツカ</t>
    </rPh>
    <rPh sb="3" eb="8">
      <t>ケンセツカンリガカリ</t>
    </rPh>
    <phoneticPr fontId="9"/>
  </si>
  <si>
    <t>0244-42-1624</t>
  </si>
  <si>
    <t>関東</t>
    <rPh sb="0" eb="2">
      <t>カントウ</t>
    </rPh>
    <phoneticPr fontId="9"/>
  </si>
  <si>
    <t>茨城県</t>
  </si>
  <si>
    <t>土木部都市局住宅課</t>
    <rPh sb="0" eb="9">
      <t>ドボクブトシキョクジュウタクカ</t>
    </rPh>
    <phoneticPr fontId="9"/>
  </si>
  <si>
    <t>029-301-4750</t>
  </si>
  <si>
    <t>https://www.pref.ibaraki.jp/doboku/jutaku/kanri/01class/class14/04kenei/notohantoujishin_hisaisya.html</t>
  </si>
  <si>
    <t>水戸市</t>
  </si>
  <si>
    <t>都市計画部住宅政策課</t>
    <rPh sb="0" eb="10">
      <t>トシケイカクブジュウタクセイサクカ</t>
    </rPh>
    <phoneticPr fontId="9"/>
  </si>
  <si>
    <t>029-232-9200</t>
  </si>
  <si>
    <t>https://www.city.mito.lg.jp/page/65853.html</t>
    <phoneticPr fontId="15"/>
  </si>
  <si>
    <t>日立市</t>
  </si>
  <si>
    <t>保健福祉部　市営住宅課</t>
    <rPh sb="0" eb="4">
      <t>ホケンフクシ</t>
    </rPh>
    <rPh sb="4" eb="5">
      <t>ブ</t>
    </rPh>
    <rPh sb="6" eb="11">
      <t>シエイジュウタクカ</t>
    </rPh>
    <phoneticPr fontId="22"/>
  </si>
  <si>
    <t>0294-22-3111（内線303）</t>
    <rPh sb="13" eb="15">
      <t>ナイセン</t>
    </rPh>
    <phoneticPr fontId="22"/>
  </si>
  <si>
    <t>土浦市</t>
  </si>
  <si>
    <t>建設部住宅営繕課</t>
    <rPh sb="0" eb="2">
      <t>ケンセツ</t>
    </rPh>
    <rPh sb="2" eb="3">
      <t>ブ</t>
    </rPh>
    <rPh sb="3" eb="5">
      <t>ジュウタク</t>
    </rPh>
    <rPh sb="5" eb="7">
      <t>エイゼン</t>
    </rPh>
    <rPh sb="7" eb="8">
      <t>カ</t>
    </rPh>
    <phoneticPr fontId="9"/>
  </si>
  <si>
    <t>029-826-1111</t>
  </si>
  <si>
    <t>https://www.city.tsuchiura.lg.jp/page/page019575.html</t>
    <phoneticPr fontId="15"/>
  </si>
  <si>
    <t>古河市</t>
  </si>
  <si>
    <t>都市建設部営繕住宅課</t>
    <rPh sb="0" eb="5">
      <t>トシケンセツブ</t>
    </rPh>
    <rPh sb="5" eb="7">
      <t>エイゼン</t>
    </rPh>
    <rPh sb="7" eb="9">
      <t>ジュウタク</t>
    </rPh>
    <rPh sb="9" eb="10">
      <t>カ</t>
    </rPh>
    <phoneticPr fontId="9"/>
  </si>
  <si>
    <t>0280-76-1511</t>
  </si>
  <si>
    <t>石岡市</t>
  </si>
  <si>
    <t>建築住宅指導課</t>
    <rPh sb="0" eb="7">
      <t>ケンチクジュウタクシドウカ</t>
    </rPh>
    <phoneticPr fontId="9"/>
  </si>
  <si>
    <t>0299-23-1111</t>
  </si>
  <si>
    <t>結城市</t>
  </si>
  <si>
    <t xml:space="preserve">都市計画課 </t>
  </si>
  <si>
    <t>龍ケ崎市</t>
  </si>
  <si>
    <t>総務部管財課</t>
    <rPh sb="0" eb="2">
      <t>ソウム</t>
    </rPh>
    <rPh sb="2" eb="3">
      <t>ブ</t>
    </rPh>
    <rPh sb="3" eb="5">
      <t>カンザイ</t>
    </rPh>
    <rPh sb="5" eb="6">
      <t>カ</t>
    </rPh>
    <phoneticPr fontId="9"/>
  </si>
  <si>
    <t>0297-64-1111</t>
  </si>
  <si>
    <t>下妻市</t>
  </si>
  <si>
    <t>建設部建設課</t>
    <rPh sb="0" eb="6">
      <t>ケンセツブ</t>
    </rPh>
    <phoneticPr fontId="18"/>
  </si>
  <si>
    <t>0296-45-8127</t>
  </si>
  <si>
    <t>常陸太田市</t>
  </si>
  <si>
    <t>0294-72-3111</t>
  </si>
  <si>
    <t>高萩市</t>
  </si>
  <si>
    <t>都市建設課</t>
    <rPh sb="0" eb="5">
      <t>トシケンセツカ</t>
    </rPh>
    <phoneticPr fontId="9"/>
  </si>
  <si>
    <t>0293-23-7032</t>
  </si>
  <si>
    <t>北茨城市</t>
  </si>
  <si>
    <t>都市建設部　建設課</t>
    <rPh sb="0" eb="2">
      <t>トシ</t>
    </rPh>
    <rPh sb="2" eb="4">
      <t>ケンセツ</t>
    </rPh>
    <rPh sb="4" eb="5">
      <t>ブ</t>
    </rPh>
    <rPh sb="6" eb="8">
      <t>ケンセツ</t>
    </rPh>
    <rPh sb="8" eb="9">
      <t>カ</t>
    </rPh>
    <phoneticPr fontId="9"/>
  </si>
  <si>
    <t>0293-43-1111(241)</t>
  </si>
  <si>
    <t>https://www.city.kitaibaraki.lg.jp/docs/2024011100014/</t>
    <phoneticPr fontId="15"/>
  </si>
  <si>
    <t>笠間市</t>
  </si>
  <si>
    <t>都市建設部　管理課　施設管理G</t>
    <rPh sb="0" eb="2">
      <t>トシ</t>
    </rPh>
    <rPh sb="2" eb="4">
      <t>ケンセツ</t>
    </rPh>
    <rPh sb="4" eb="5">
      <t>ブ</t>
    </rPh>
    <rPh sb="6" eb="9">
      <t>カンリカ</t>
    </rPh>
    <rPh sb="10" eb="12">
      <t>シセツ</t>
    </rPh>
    <rPh sb="12" eb="14">
      <t>カンリ</t>
    </rPh>
    <phoneticPr fontId="18"/>
  </si>
  <si>
    <t>笠間市管理課
0296-77-1101(内線575)
市営住宅受付窓口 0296-72-6115</t>
  </si>
  <si>
    <t>牛久市</t>
  </si>
  <si>
    <t>建築住宅課　</t>
    <rPh sb="0" eb="2">
      <t>ケンチク</t>
    </rPh>
    <rPh sb="2" eb="4">
      <t>ジュウタク</t>
    </rPh>
    <rPh sb="4" eb="5">
      <t>カ</t>
    </rPh>
    <phoneticPr fontId="9"/>
  </si>
  <si>
    <t>029-873-2111内線2563</t>
  </si>
  <si>
    <t>つくば市</t>
  </si>
  <si>
    <t>建設部住宅政策課</t>
    <rPh sb="0" eb="8">
      <t>ケンセツブジュウタクセイサクカ</t>
    </rPh>
    <phoneticPr fontId="9"/>
  </si>
  <si>
    <t>029-883-1111</t>
  </si>
  <si>
    <t>鹿嶋市</t>
  </si>
  <si>
    <t>都市整備部　都市計画課</t>
    <rPh sb="0" eb="2">
      <t>トシ</t>
    </rPh>
    <rPh sb="2" eb="4">
      <t>セイビ</t>
    </rPh>
    <rPh sb="4" eb="5">
      <t>ブ</t>
    </rPh>
    <rPh sb="6" eb="8">
      <t>トシ</t>
    </rPh>
    <rPh sb="8" eb="10">
      <t>ケイカク</t>
    </rPh>
    <rPh sb="10" eb="11">
      <t>カ</t>
    </rPh>
    <phoneticPr fontId="9"/>
  </si>
  <si>
    <t>0299-82-2911</t>
  </si>
  <si>
    <t>常陸大宮市</t>
  </si>
  <si>
    <t>建設部都市計画課</t>
    <rPh sb="0" eb="3">
      <t>ケンセツブ</t>
    </rPh>
    <rPh sb="3" eb="5">
      <t>トシ</t>
    </rPh>
    <rPh sb="5" eb="8">
      <t>ケイカクカ</t>
    </rPh>
    <phoneticPr fontId="18"/>
  </si>
  <si>
    <t>0295-52-1111</t>
  </si>
  <si>
    <t>那珂市</t>
  </si>
  <si>
    <t>総務部管財課</t>
    <rPh sb="0" eb="2">
      <t>ソウム</t>
    </rPh>
    <rPh sb="2" eb="3">
      <t>ブ</t>
    </rPh>
    <rPh sb="3" eb="6">
      <t>カンザイカ</t>
    </rPh>
    <phoneticPr fontId="9"/>
  </si>
  <si>
    <t>029-298-1111</t>
  </si>
  <si>
    <t>筑西市</t>
  </si>
  <si>
    <t>0296-20-1177</t>
  </si>
  <si>
    <t>坂東市</t>
  </si>
  <si>
    <t>総務部管財課</t>
    <rPh sb="0" eb="6">
      <t>ソウムブカンザイカ</t>
    </rPh>
    <phoneticPr fontId="9"/>
  </si>
  <si>
    <t>0297-21-2179</t>
  </si>
  <si>
    <t>大洗町</t>
  </si>
  <si>
    <t>都市建設課</t>
    <rPh sb="0" eb="2">
      <t>トシ</t>
    </rPh>
    <rPh sb="2" eb="4">
      <t>ケンセツ</t>
    </rPh>
    <rPh sb="4" eb="5">
      <t>カ</t>
    </rPh>
    <phoneticPr fontId="9"/>
  </si>
  <si>
    <t>029-267-5156</t>
  </si>
  <si>
    <t>大子町</t>
  </si>
  <si>
    <t>建設課</t>
    <rPh sb="0" eb="3">
      <t>ケンセ</t>
    </rPh>
    <phoneticPr fontId="23"/>
  </si>
  <si>
    <t>0295-72-2611</t>
  </si>
  <si>
    <t>阿見町</t>
  </si>
  <si>
    <t>都市整備課</t>
  </si>
  <si>
    <t>029-888-1111</t>
  </si>
  <si>
    <t>境町</t>
  </si>
  <si>
    <t>管財課</t>
    <rPh sb="0" eb="3">
      <t>カンザイカ</t>
    </rPh>
    <phoneticPr fontId="9"/>
  </si>
  <si>
    <t>0280-81-1318</t>
  </si>
  <si>
    <t>栃木県</t>
  </si>
  <si>
    <t>県土整備部住宅課</t>
    <rPh sb="0" eb="2">
      <t>ケンド</t>
    </rPh>
    <rPh sb="2" eb="5">
      <t>セイビブ</t>
    </rPh>
    <rPh sb="5" eb="8">
      <t>ジュウタクカ</t>
    </rPh>
    <phoneticPr fontId="9"/>
  </si>
  <si>
    <t>028-623-2486</t>
  </si>
  <si>
    <t>https://www.pref.tochigi.lg.jp/h11/town/jyuutaku/kouei/r06notohantoujisin-keneijyutaku.html</t>
  </si>
  <si>
    <t>宇都宮市</t>
  </si>
  <si>
    <t>都市整備部住宅政策課</t>
    <rPh sb="0" eb="10">
      <t>ト</t>
    </rPh>
    <phoneticPr fontId="9"/>
  </si>
  <si>
    <t>028-632-2555</t>
  </si>
  <si>
    <t>https://www.city.utsunomiya.tochigi.jp/kurashi/machi/jutaku/index.html</t>
  </si>
  <si>
    <t>足利市</t>
  </si>
  <si>
    <t>建築住宅課</t>
    <rPh sb="0" eb="2">
      <t>ケンチク</t>
    </rPh>
    <rPh sb="2" eb="4">
      <t>ジュウタク</t>
    </rPh>
    <rPh sb="4" eb="5">
      <t>カ</t>
    </rPh>
    <phoneticPr fontId="9"/>
  </si>
  <si>
    <t>0284-20-2198</t>
  </si>
  <si>
    <t>栃木市</t>
  </si>
  <si>
    <t>都市建設部　建築住宅課</t>
    <rPh sb="0" eb="5">
      <t>トシケンセツブ</t>
    </rPh>
    <rPh sb="6" eb="11">
      <t>ケンチクジュウタクカ</t>
    </rPh>
    <phoneticPr fontId="2"/>
  </si>
  <si>
    <t>0282-21-2451</t>
  </si>
  <si>
    <t>佐野市</t>
  </si>
  <si>
    <t>都市建設部建築住宅課住宅政策係</t>
    <rPh sb="0" eb="2">
      <t>トシ</t>
    </rPh>
    <rPh sb="2" eb="5">
      <t>ケンセツブ</t>
    </rPh>
    <rPh sb="5" eb="7">
      <t>ケンチク</t>
    </rPh>
    <rPh sb="7" eb="9">
      <t>ジュウタク</t>
    </rPh>
    <rPh sb="9" eb="10">
      <t>カ</t>
    </rPh>
    <rPh sb="10" eb="12">
      <t>ジュウタク</t>
    </rPh>
    <rPh sb="12" eb="14">
      <t>セイサク</t>
    </rPh>
    <rPh sb="14" eb="15">
      <t>ガカリ</t>
    </rPh>
    <phoneticPr fontId="24"/>
  </si>
  <si>
    <t>0283-20-3103</t>
  </si>
  <si>
    <t>https://www.city.sano.lg.jp/soshikiichiran/sougou/toshibrandsuishin/gyomuannai/koho/noto/23172.html</t>
    <phoneticPr fontId="15"/>
  </si>
  <si>
    <t>鹿沼市</t>
  </si>
  <si>
    <t>都市建設部建築課住宅係</t>
    <rPh sb="0" eb="11">
      <t>トシケンセツブケンチクカジュウタクカカリ</t>
    </rPh>
    <phoneticPr fontId="9"/>
  </si>
  <si>
    <t>0289-63-2217</t>
  </si>
  <si>
    <t>https://www.city.kanuma.tochigi.jp/0130/info-0000009354-1.html</t>
    <phoneticPr fontId="15"/>
  </si>
  <si>
    <t>日光市</t>
  </si>
  <si>
    <t>建設部建築住宅課市営住宅係</t>
    <rPh sb="0" eb="2">
      <t>ケンセツ</t>
    </rPh>
    <rPh sb="2" eb="3">
      <t>ブ</t>
    </rPh>
    <rPh sb="3" eb="5">
      <t>ケンチク</t>
    </rPh>
    <rPh sb="5" eb="7">
      <t>ジュウタク</t>
    </rPh>
    <rPh sb="7" eb="8">
      <t>カ</t>
    </rPh>
    <rPh sb="8" eb="10">
      <t>シエイ</t>
    </rPh>
    <rPh sb="10" eb="12">
      <t>ジュウタク</t>
    </rPh>
    <rPh sb="12" eb="13">
      <t>カカリ</t>
    </rPh>
    <phoneticPr fontId="9"/>
  </si>
  <si>
    <t>0288-21-5164</t>
  </si>
  <si>
    <t>小山市</t>
  </si>
  <si>
    <t>建築課住宅管理係</t>
    <rPh sb="0" eb="3">
      <t>ケンチクカ</t>
    </rPh>
    <rPh sb="3" eb="7">
      <t>ジュウタクカンリ</t>
    </rPh>
    <rPh sb="7" eb="8">
      <t>カカリ</t>
    </rPh>
    <phoneticPr fontId="2"/>
  </si>
  <si>
    <t>0285-22-9212</t>
  </si>
  <si>
    <t>https://www.city.oyama.tochigi.jp/kurashi/bosai-bohan/bosai/r06notohantoujisin-jyutaku.html</t>
  </si>
  <si>
    <t>真岡市</t>
  </si>
  <si>
    <t>建設部建設課</t>
    <rPh sb="0" eb="3">
      <t>ケンセツブ</t>
    </rPh>
    <rPh sb="3" eb="6">
      <t>ケンセツカ</t>
    </rPh>
    <phoneticPr fontId="9"/>
  </si>
  <si>
    <t>0285-83-8694</t>
  </si>
  <si>
    <t>https://www.city.moka.lg.jp/kakuka/kensetsu/gyomu/jutaku_koen/shiei_jutaku/21590.html</t>
    <phoneticPr fontId="15"/>
  </si>
  <si>
    <t>大田原市</t>
  </si>
  <si>
    <t>0287-23-8724</t>
  </si>
  <si>
    <t>https://www.city.ohtawara.tochigi.jp/docs/2024011900010/</t>
    <phoneticPr fontId="15"/>
  </si>
  <si>
    <t>矢板市</t>
  </si>
  <si>
    <t>建設部建設課</t>
  </si>
  <si>
    <t>0287-43-6212</t>
  </si>
  <si>
    <t>https://www.city.yaita.tochigi.jp/soshiki/kensetu/notojishinshieijuutakunyuukyo.html</t>
    <phoneticPr fontId="15"/>
  </si>
  <si>
    <t>那須塩原市</t>
  </si>
  <si>
    <t>建設部都市整備課</t>
    <rPh sb="0" eb="2">
      <t>ケンセツ</t>
    </rPh>
    <rPh sb="2" eb="3">
      <t>ブ</t>
    </rPh>
    <rPh sb="3" eb="5">
      <t>トシ</t>
    </rPh>
    <rPh sb="5" eb="7">
      <t>セイビ</t>
    </rPh>
    <rPh sb="7" eb="8">
      <t>カ</t>
    </rPh>
    <phoneticPr fontId="9"/>
  </si>
  <si>
    <t>0287-62-7162</t>
  </si>
  <si>
    <t>さくら市</t>
  </si>
  <si>
    <t>建設部建設課</t>
    <rPh sb="0" eb="3">
      <t>ケンセ</t>
    </rPh>
    <rPh sb="3" eb="6">
      <t>ケンセ</t>
    </rPh>
    <phoneticPr fontId="1"/>
  </si>
  <si>
    <t>028-681-1119</t>
  </si>
  <si>
    <t>上三川町</t>
  </si>
  <si>
    <t>建築課住宅係</t>
    <rPh sb="0" eb="3">
      <t>ケンチクカ</t>
    </rPh>
    <rPh sb="3" eb="6">
      <t>ジュウタクカカリ</t>
    </rPh>
    <phoneticPr fontId="9"/>
  </si>
  <si>
    <t>0285-56-9145</t>
  </si>
  <si>
    <t>茂木町</t>
  </si>
  <si>
    <t>保健福祉課</t>
    <rPh sb="0" eb="5">
      <t>ホケンフクシカ</t>
    </rPh>
    <phoneticPr fontId="9"/>
  </si>
  <si>
    <t>0285-63-5631</t>
  </si>
  <si>
    <t>壬生町</t>
  </si>
  <si>
    <t>建設部建設課</t>
    <rPh sb="0" eb="6">
      <t>ケンセツブケンセツカ</t>
    </rPh>
    <phoneticPr fontId="9"/>
  </si>
  <si>
    <t>0282-81-1849</t>
  </si>
  <si>
    <t>塩谷町</t>
  </si>
  <si>
    <t>0287-45-1114</t>
  </si>
  <si>
    <t>高根沢町</t>
  </si>
  <si>
    <t>028-675-8107</t>
  </si>
  <si>
    <t>那須町</t>
  </si>
  <si>
    <t>ふるさと定住課</t>
    <rPh sb="4" eb="7">
      <t>テイジュウカ</t>
    </rPh>
    <phoneticPr fontId="9"/>
  </si>
  <si>
    <t>0287-72-6955</t>
  </si>
  <si>
    <t>那珂川町</t>
  </si>
  <si>
    <t>0287-92-1118</t>
  </si>
  <si>
    <t>群馬県</t>
  </si>
  <si>
    <t>県土整備部住宅政策課</t>
    <rPh sb="0" eb="2">
      <t>ケンド</t>
    </rPh>
    <rPh sb="2" eb="5">
      <t>セイビブ</t>
    </rPh>
    <rPh sb="5" eb="7">
      <t>ジュウタク</t>
    </rPh>
    <rPh sb="7" eb="10">
      <t>セイサクカ</t>
    </rPh>
    <phoneticPr fontId="5"/>
  </si>
  <si>
    <t>027-226-3718</t>
  </si>
  <si>
    <t>https://www.pref.gunma.jp/page/623655.html</t>
  </si>
  <si>
    <t>https://www.pref.gunma.jp/page/623655.html</t>
    <phoneticPr fontId="15"/>
  </si>
  <si>
    <t>前橋市</t>
  </si>
  <si>
    <t>建築住宅課</t>
    <rPh sb="0" eb="2">
      <t>ケンチク</t>
    </rPh>
    <rPh sb="2" eb="4">
      <t>ジュウタク</t>
    </rPh>
    <rPh sb="4" eb="5">
      <t>カ</t>
    </rPh>
    <phoneticPr fontId="5"/>
  </si>
  <si>
    <t>027-898-6833</t>
  </si>
  <si>
    <t>https://www.city.maebashi.gunma.jp/soshiki/toshikeikakubu/kenchikujutaku/gyomu/2/2/39495.html</t>
  </si>
  <si>
    <t>高崎市</t>
  </si>
  <si>
    <t>群馬県住宅供給公社高崎支所</t>
    <rPh sb="0" eb="3">
      <t>グンマケン</t>
    </rPh>
    <rPh sb="3" eb="5">
      <t>ジュウタク</t>
    </rPh>
    <rPh sb="5" eb="9">
      <t>キョウキュウコウシャ</t>
    </rPh>
    <rPh sb="9" eb="11">
      <t>タカサキ</t>
    </rPh>
    <rPh sb="11" eb="13">
      <t>シショ</t>
    </rPh>
    <phoneticPr fontId="5"/>
  </si>
  <si>
    <t>027-321-1267</t>
  </si>
  <si>
    <t>桐生市</t>
  </si>
  <si>
    <t>都市整備部建築住宅課</t>
    <rPh sb="0" eb="2">
      <t>トシ</t>
    </rPh>
    <rPh sb="2" eb="4">
      <t>セイビ</t>
    </rPh>
    <rPh sb="4" eb="5">
      <t>ブ</t>
    </rPh>
    <rPh sb="5" eb="7">
      <t>ケンチク</t>
    </rPh>
    <rPh sb="7" eb="9">
      <t>ジュウタク</t>
    </rPh>
    <rPh sb="9" eb="10">
      <t>カ</t>
    </rPh>
    <phoneticPr fontId="5"/>
  </si>
  <si>
    <t>0277-46-1111(内線632､633)</t>
  </si>
  <si>
    <t>https://www.city.kiryu.lg.jp/kurashi/jutaku/1018099/1018100/1001138.html</t>
  </si>
  <si>
    <t>伊勢崎市</t>
  </si>
  <si>
    <t>建設部住宅課住宅管理係</t>
    <rPh sb="0" eb="2">
      <t>ケンセツ</t>
    </rPh>
    <rPh sb="2" eb="3">
      <t>ブ</t>
    </rPh>
    <rPh sb="3" eb="5">
      <t>ジュウタク</t>
    </rPh>
    <rPh sb="5" eb="6">
      <t>カ</t>
    </rPh>
    <rPh sb="6" eb="8">
      <t>ジュウタク</t>
    </rPh>
    <rPh sb="8" eb="10">
      <t>カンリ</t>
    </rPh>
    <rPh sb="10" eb="11">
      <t>カカリ</t>
    </rPh>
    <phoneticPr fontId="9"/>
  </si>
  <si>
    <t>0270-27-2764</t>
  </si>
  <si>
    <t>https://www.city.isesaki.lg.jp/soshiki/kensetu/jyutaku/jyuutakukanri/19763.html</t>
    <phoneticPr fontId="15"/>
  </si>
  <si>
    <t>太田市</t>
  </si>
  <si>
    <t>都市政策部　建築住宅課</t>
    <rPh sb="0" eb="2">
      <t>トシ</t>
    </rPh>
    <rPh sb="2" eb="4">
      <t>セイサク</t>
    </rPh>
    <rPh sb="4" eb="5">
      <t>ブ</t>
    </rPh>
    <rPh sb="6" eb="8">
      <t>ケンチク</t>
    </rPh>
    <rPh sb="8" eb="10">
      <t>ジュウタク</t>
    </rPh>
    <rPh sb="10" eb="11">
      <t>カ</t>
    </rPh>
    <phoneticPr fontId="9"/>
  </si>
  <si>
    <t>0276-47-1898</t>
  </si>
  <si>
    <t>https://www.city.ota.gunma.jp/page/1031213.html</t>
    <phoneticPr fontId="15"/>
  </si>
  <si>
    <t>館林市</t>
  </si>
  <si>
    <t>建築課住宅施設係</t>
    <rPh sb="0" eb="3">
      <t>ケンチクカ</t>
    </rPh>
    <rPh sb="3" eb="8">
      <t>ジュウタクシセツカカリ</t>
    </rPh>
    <phoneticPr fontId="5"/>
  </si>
  <si>
    <t>0276-47-5156</t>
  </si>
  <si>
    <t>https://www.city.tatebayashi.gunma.jp/s069/kurashi/080/080/20240116091627.html</t>
  </si>
  <si>
    <t>渋川市</t>
  </si>
  <si>
    <t>建設交通部建築住宅課</t>
    <rPh sb="0" eb="2">
      <t>ケンセツ</t>
    </rPh>
    <rPh sb="2" eb="5">
      <t>コウツウブ</t>
    </rPh>
    <rPh sb="5" eb="7">
      <t>ケンチク</t>
    </rPh>
    <rPh sb="7" eb="10">
      <t>ジュウタクカ</t>
    </rPh>
    <phoneticPr fontId="23"/>
  </si>
  <si>
    <t>0279-22-2072</t>
  </si>
  <si>
    <t>藤岡市</t>
  </si>
  <si>
    <t>都市建設部建築課住宅係</t>
    <rPh sb="0" eb="8">
      <t>トシケンセツブケンチクカ</t>
    </rPh>
    <rPh sb="8" eb="11">
      <t>ジュウタクカカリ</t>
    </rPh>
    <phoneticPr fontId="9"/>
  </si>
  <si>
    <t>0274-40-2326(直通)</t>
  </si>
  <si>
    <t>富岡市</t>
  </si>
  <si>
    <t>建設水道部建築課</t>
    <rPh sb="0" eb="2">
      <t>ケンセツ</t>
    </rPh>
    <rPh sb="2" eb="5">
      <t>スイドウブ</t>
    </rPh>
    <rPh sb="5" eb="8">
      <t>ケンチクカ</t>
    </rPh>
    <phoneticPr fontId="9"/>
  </si>
  <si>
    <t>0274-62-1511</t>
  </si>
  <si>
    <t>https://www.city.tomioka.lg.jp/www/contents/1705040534300/index.html</t>
  </si>
  <si>
    <t>安中市</t>
  </si>
  <si>
    <t>まちづくり部建築住宅課住宅政策係</t>
    <rPh sb="5" eb="6">
      <t>ブ</t>
    </rPh>
    <rPh sb="6" eb="8">
      <t>ケンチク</t>
    </rPh>
    <rPh sb="8" eb="10">
      <t>ジュウタク</t>
    </rPh>
    <rPh sb="10" eb="11">
      <t>カ</t>
    </rPh>
    <rPh sb="11" eb="13">
      <t>ジュウタク</t>
    </rPh>
    <rPh sb="13" eb="15">
      <t>セイサク</t>
    </rPh>
    <rPh sb="15" eb="16">
      <t>カカリ</t>
    </rPh>
    <phoneticPr fontId="5"/>
  </si>
  <si>
    <t>027-382-1111</t>
  </si>
  <si>
    <t>みどり市</t>
  </si>
  <si>
    <t>都市建設部建築住宅課</t>
    <rPh sb="0" eb="10">
      <t>トシケンセツブケンチクジュウタクカ</t>
    </rPh>
    <phoneticPr fontId="9"/>
  </si>
  <si>
    <t>0277-76-2189</t>
  </si>
  <si>
    <t>下仁田町</t>
  </si>
  <si>
    <t>0274-64-8807</t>
  </si>
  <si>
    <t>中之条町</t>
  </si>
  <si>
    <t>建設課　都市計画・住宅係</t>
    <rPh sb="0" eb="3">
      <t>ケンセツカ</t>
    </rPh>
    <rPh sb="4" eb="8">
      <t>トシケイカク</t>
    </rPh>
    <rPh sb="9" eb="12">
      <t>ジュウタクカカリ</t>
    </rPh>
    <phoneticPr fontId="5"/>
  </si>
  <si>
    <t>0279-75-8828</t>
  </si>
  <si>
    <t>長野原町</t>
  </si>
  <si>
    <t>0279-82-3010</t>
  </si>
  <si>
    <t>嬬恋村</t>
  </si>
  <si>
    <t>0279-96-1973</t>
  </si>
  <si>
    <t>高山村</t>
  </si>
  <si>
    <t>0279-26-7950</t>
  </si>
  <si>
    <t>東吾妻町</t>
  </si>
  <si>
    <t>建設課</t>
    <rPh sb="0" eb="3">
      <t>ケンセツカ</t>
    </rPh>
    <phoneticPr fontId="5"/>
  </si>
  <si>
    <t>0279-68-2111</t>
  </si>
  <si>
    <t>みなかみ町</t>
  </si>
  <si>
    <t>群馬県住宅供給公社みなかみ支所</t>
    <rPh sb="0" eb="3">
      <t>グンマケン</t>
    </rPh>
    <rPh sb="3" eb="5">
      <t>ジュウタク</t>
    </rPh>
    <rPh sb="5" eb="7">
      <t>キョウキュウ</t>
    </rPh>
    <rPh sb="7" eb="9">
      <t>コウシャ</t>
    </rPh>
    <rPh sb="13" eb="15">
      <t>シショ</t>
    </rPh>
    <phoneticPr fontId="9"/>
  </si>
  <si>
    <t>0278-25-8423</t>
  </si>
  <si>
    <t>玉村町</t>
  </si>
  <si>
    <t>都市建設課・住宅政策係</t>
    <rPh sb="0" eb="2">
      <t>トシ</t>
    </rPh>
    <rPh sb="2" eb="4">
      <t>ケンセツ</t>
    </rPh>
    <rPh sb="4" eb="5">
      <t>カ</t>
    </rPh>
    <rPh sb="6" eb="8">
      <t>ジュウタク</t>
    </rPh>
    <rPh sb="8" eb="10">
      <t>セイサク</t>
    </rPh>
    <rPh sb="10" eb="11">
      <t>カカリ</t>
    </rPh>
    <phoneticPr fontId="9"/>
  </si>
  <si>
    <t>0270-64-7707</t>
  </si>
  <si>
    <t>板倉町</t>
  </si>
  <si>
    <t>都市建設課　計画管理係</t>
    <rPh sb="0" eb="2">
      <t>トシ</t>
    </rPh>
    <rPh sb="2" eb="5">
      <t>ケンセツカ</t>
    </rPh>
    <rPh sb="6" eb="8">
      <t>ケイカク</t>
    </rPh>
    <rPh sb="8" eb="10">
      <t>カンリ</t>
    </rPh>
    <rPh sb="10" eb="11">
      <t>カカリ</t>
    </rPh>
    <phoneticPr fontId="15"/>
  </si>
  <si>
    <t>0276-82-6151</t>
  </si>
  <si>
    <t>明和町</t>
  </si>
  <si>
    <t>都市建設課</t>
    <rPh sb="0" eb="2">
      <t>トシ</t>
    </rPh>
    <rPh sb="2" eb="5">
      <t>ケンセツカ</t>
    </rPh>
    <phoneticPr fontId="9"/>
  </si>
  <si>
    <t>0276-84-3111(内線134)</t>
  </si>
  <si>
    <t>千代田町</t>
  </si>
  <si>
    <t>建設環境課</t>
    <rPh sb="0" eb="2">
      <t>ケンセツ</t>
    </rPh>
    <rPh sb="2" eb="4">
      <t>カンキョウ</t>
    </rPh>
    <rPh sb="4" eb="5">
      <t>カ</t>
    </rPh>
    <phoneticPr fontId="9"/>
  </si>
  <si>
    <t>0276-49-5200</t>
  </si>
  <si>
    <t>大泉町</t>
  </si>
  <si>
    <t>都市建設部　都市整備課</t>
    <rPh sb="0" eb="2">
      <t>トシ</t>
    </rPh>
    <rPh sb="2" eb="5">
      <t>ケンセツブ</t>
    </rPh>
    <rPh sb="6" eb="11">
      <t>トシセビカ</t>
    </rPh>
    <phoneticPr fontId="25"/>
  </si>
  <si>
    <t>0276-63-3111(内線242)</t>
  </si>
  <si>
    <t>https://www.town.oizumi.gunma.jp/s022/kurashi/010/010/100/20240115113728.html</t>
    <phoneticPr fontId="15"/>
  </si>
  <si>
    <t>邑楽町</t>
  </si>
  <si>
    <t>建設環境課　住宅政策係</t>
    <rPh sb="0" eb="2">
      <t>ケンセツ</t>
    </rPh>
    <rPh sb="2" eb="5">
      <t>カンキョウカ</t>
    </rPh>
    <rPh sb="6" eb="8">
      <t>ジュウタク</t>
    </rPh>
    <rPh sb="8" eb="10">
      <t>セイサク</t>
    </rPh>
    <rPh sb="10" eb="11">
      <t>カカリ</t>
    </rPh>
    <phoneticPr fontId="18"/>
  </si>
  <si>
    <t>0276-47-5031</t>
  </si>
  <si>
    <t>埼玉県</t>
  </si>
  <si>
    <t>都市整備部住宅課</t>
  </si>
  <si>
    <t>048-830-5564</t>
  </si>
  <si>
    <t>https://www.pref.saitama.lg.jp/a1107/disaster/r6_noto_earthquake.html</t>
  </si>
  <si>
    <t>さいたま市</t>
  </si>
  <si>
    <t>建設局建築部住宅政策課</t>
  </si>
  <si>
    <t>048-829-1521</t>
  </si>
  <si>
    <t>https://www.city.saitama.lg.jp/001/154/007/018/001/p112255.html</t>
  </si>
  <si>
    <t>川越市</t>
  </si>
  <si>
    <t>建設部建築住宅課</t>
    <phoneticPr fontId="9"/>
  </si>
  <si>
    <t>049-224-6049</t>
    <phoneticPr fontId="9"/>
  </si>
  <si>
    <t>https://www.city.kawagoe.saitama.jp/kurashi/jutaku/noto_jutaku_teikyou.html</t>
  </si>
  <si>
    <t>熊谷市</t>
  </si>
  <si>
    <t>建設部営繕課</t>
    <rPh sb="0" eb="3">
      <t>ケンセツブ</t>
    </rPh>
    <rPh sb="3" eb="6">
      <t>エイゼンカ</t>
    </rPh>
    <phoneticPr fontId="9"/>
  </si>
  <si>
    <t>048-524-1111(内線337)</t>
  </si>
  <si>
    <t>https://www.city.kumagaya.lg.jp/kurashi/bosai/sonotabousai/notohanto/reiwa6nennotohanntou.html</t>
    <phoneticPr fontId="15"/>
  </si>
  <si>
    <t>川口市</t>
  </si>
  <si>
    <t>都市計画部　住宅政策課</t>
    <rPh sb="0" eb="2">
      <t>トシ</t>
    </rPh>
    <rPh sb="2" eb="4">
      <t>ケイカク</t>
    </rPh>
    <rPh sb="4" eb="5">
      <t>ブ</t>
    </rPh>
    <rPh sb="6" eb="11">
      <t>ジュウタクセイサクカ</t>
    </rPh>
    <phoneticPr fontId="9"/>
  </si>
  <si>
    <t>048‐242-6325</t>
  </si>
  <si>
    <t>https://www.city.kawaguchi.lg.jp/soshiki/01130/040/3_1/35537.html</t>
  </si>
  <si>
    <t>行田市</t>
  </si>
  <si>
    <t>建設部営繕課</t>
    <phoneticPr fontId="9"/>
  </si>
  <si>
    <t>048-550-1554</t>
  </si>
  <si>
    <t>秩父市</t>
  </si>
  <si>
    <t>総務部危機管理課</t>
    <rPh sb="0" eb="3">
      <t>ソウム</t>
    </rPh>
    <rPh sb="3" eb="8">
      <t>キキカンリ</t>
    </rPh>
    <phoneticPr fontId="18"/>
  </si>
  <si>
    <t>0494-22-2206</t>
  </si>
  <si>
    <t>https://www.city.chichibu.lg.jp/secure/11815/20240111_kikikanri.pdf</t>
  </si>
  <si>
    <t>所沢市</t>
  </si>
  <si>
    <t>街づくり計画部市街地整備課</t>
    <phoneticPr fontId="9"/>
  </si>
  <si>
    <t>04-2998-9208</t>
  </si>
  <si>
    <t>飯能市</t>
  </si>
  <si>
    <t>飯能市建設部建築課</t>
    <phoneticPr fontId="26" type="Hiragana"/>
  </si>
  <si>
    <t>042-986-5078</t>
  </si>
  <si>
    <t>https://www.city.hanno.lg.jp/kurashi_seikatsukankyo/bosai_saigaiengo_kikikanri/8/9045.html</t>
  </si>
  <si>
    <t>加須市</t>
  </si>
  <si>
    <t>都市整備部　建築開発課</t>
    <phoneticPr fontId="9"/>
  </si>
  <si>
    <t>0480-62-1111(内線285)</t>
  </si>
  <si>
    <t>本庄市</t>
  </si>
  <si>
    <t>営繕住宅課</t>
    <phoneticPr fontId="27" type="Hiragana"/>
  </si>
  <si>
    <t>0495-25-1141(直通)</t>
  </si>
  <si>
    <t>https://www.city.honjo.lg.jp/kurashi_tetsuzuki/anzen_anshin/saigaishien/reiwa06_notojishin/hisai_shien/17819.html</t>
  </si>
  <si>
    <t>東松山市</t>
  </si>
  <si>
    <t>都市計画部　住宅建築課</t>
    <rPh sb="0" eb="5">
      <t>トシケイカクブ</t>
    </rPh>
    <rPh sb="6" eb="8">
      <t>ジュウタク</t>
    </rPh>
    <rPh sb="8" eb="10">
      <t>ケンチク</t>
    </rPh>
    <rPh sb="10" eb="11">
      <t>カ</t>
    </rPh>
    <phoneticPr fontId="9"/>
  </si>
  <si>
    <t>0493-21-1464</t>
  </si>
  <si>
    <t>https://www.city.higashimatsuyama.lg.jp/soshiki/37/31440.html</t>
  </si>
  <si>
    <t>春日部市</t>
  </si>
  <si>
    <t>都市整備部住宅政策課</t>
  </si>
  <si>
    <t>048－796-8159</t>
    <phoneticPr fontId="15"/>
  </si>
  <si>
    <t>狭山市</t>
  </si>
  <si>
    <t>都市建設部　市街地整備課</t>
    <phoneticPr fontId="9"/>
  </si>
  <si>
    <t>04-2953-1111(内線2234,5)</t>
  </si>
  <si>
    <t>羽生市</t>
  </si>
  <si>
    <t>まちづくり部まちづくり政策課</t>
    <phoneticPr fontId="9"/>
  </si>
  <si>
    <t>048-561-1121</t>
  </si>
  <si>
    <t>https://www.city.hanyu.lg.jp/docs/2024011600026/</t>
  </si>
  <si>
    <t>鴻巣市</t>
  </si>
  <si>
    <t>都市建設部　建築住宅課</t>
    <phoneticPr fontId="9"/>
  </si>
  <si>
    <t>048-541-1321</t>
  </si>
  <si>
    <t>深谷市</t>
  </si>
  <si>
    <t>都市整備部　建築住宅課</t>
    <phoneticPr fontId="9"/>
  </si>
  <si>
    <t>048-574-6655</t>
  </si>
  <si>
    <t>草加市</t>
  </si>
  <si>
    <t>048-922-1798</t>
  </si>
  <si>
    <t>越谷市</t>
  </si>
  <si>
    <t>都市整備部建築住宅課</t>
    <rPh sb="0" eb="5">
      <t>トシセイビブ</t>
    </rPh>
    <rPh sb="5" eb="7">
      <t>ケンチク</t>
    </rPh>
    <rPh sb="7" eb="10">
      <t>ジュウタクカ</t>
    </rPh>
    <phoneticPr fontId="9"/>
  </si>
  <si>
    <t>048-963-9205</t>
  </si>
  <si>
    <t>蕨市</t>
  </si>
  <si>
    <t>都市整備部　建築課</t>
    <phoneticPr fontId="9"/>
  </si>
  <si>
    <t>048-433-7741</t>
  </si>
  <si>
    <t>入間市</t>
  </si>
  <si>
    <t>都市整備部都市計画課</t>
    <phoneticPr fontId="9"/>
  </si>
  <si>
    <t>04-2964-1111（内線3314）</t>
    <phoneticPr fontId="9"/>
  </si>
  <si>
    <t>https://www.city.iruma.saitama.jp/kurashi/7/shiei_jutaku/11040.html</t>
  </si>
  <si>
    <t>朝霞市</t>
  </si>
  <si>
    <t>開発建築課</t>
    <phoneticPr fontId="9"/>
  </si>
  <si>
    <t>048-423-3854</t>
  </si>
  <si>
    <t>久喜市</t>
  </si>
  <si>
    <t>建設部都市整備課</t>
    <rPh sb="0" eb="3">
      <t>ケンセツブ</t>
    </rPh>
    <rPh sb="3" eb="8">
      <t>トシセイビカ</t>
    </rPh>
    <phoneticPr fontId="9"/>
  </si>
  <si>
    <t>0480-22-1111</t>
  </si>
  <si>
    <t>坂戸市</t>
  </si>
  <si>
    <t>総合政策部施設管理課</t>
    <phoneticPr fontId="9"/>
  </si>
  <si>
    <t>049-283-1331</t>
  </si>
  <si>
    <t>https://www.city.sakado.lg.jp/soshiki/5/42738.html</t>
  </si>
  <si>
    <t>毛呂山町</t>
  </si>
  <si>
    <t xml:space="preserve">049-295-2112 </t>
    <phoneticPr fontId="9"/>
  </si>
  <si>
    <t>https://www.town.moroyama.saitama.jp/soshikikarasagasu/kanzaika/sumai/11113.html</t>
  </si>
  <si>
    <t>越生町</t>
  </si>
  <si>
    <t>まちづくり整備課　環境管理担当</t>
    <phoneticPr fontId="9"/>
  </si>
  <si>
    <t>049-292-3121</t>
  </si>
  <si>
    <t>小川町</t>
  </si>
  <si>
    <t>都市政策課</t>
    <phoneticPr fontId="9"/>
  </si>
  <si>
    <t>0493-72-1221</t>
  </si>
  <si>
    <t>皆野町</t>
  </si>
  <si>
    <t>0494-62-1463</t>
  </si>
  <si>
    <t>https://www.town.minano.saitama.jp/section/kensetsu/32645/</t>
  </si>
  <si>
    <t>長瀞町</t>
  </si>
  <si>
    <t>建設課</t>
    <phoneticPr fontId="26" type="Hiragana"/>
  </si>
  <si>
    <t>0494-66-3111(内線244)</t>
  </si>
  <si>
    <t>小鹿野町</t>
  </si>
  <si>
    <t>建設課</t>
    <rPh sb="0" eb="3">
      <t>けんせつか</t>
    </rPh>
    <phoneticPr fontId="26" type="Hiragana"/>
  </si>
  <si>
    <t>0494-75-5062</t>
  </si>
  <si>
    <t>東秩父村</t>
  </si>
  <si>
    <t>建設課</t>
    <phoneticPr fontId="9"/>
  </si>
  <si>
    <t>0493-82-1222</t>
  </si>
  <si>
    <t>神川町</t>
  </si>
  <si>
    <t>地域振興課</t>
    <rPh sb="0" eb="5">
      <t>チイキシンコウカ</t>
    </rPh>
    <phoneticPr fontId="9"/>
  </si>
  <si>
    <t>0274-52-3271</t>
  </si>
  <si>
    <t>上里町</t>
  </si>
  <si>
    <t>まちづくり推進課</t>
    <rPh sb="5" eb="8">
      <t>スイシンカ</t>
    </rPh>
    <phoneticPr fontId="15"/>
  </si>
  <si>
    <t>0495-71-6511</t>
    <phoneticPr fontId="15"/>
  </si>
  <si>
    <t>千葉県</t>
  </si>
  <si>
    <t>住宅課（県営住宅管理班）</t>
    <rPh sb="4" eb="6">
      <t>ケンエイ</t>
    </rPh>
    <rPh sb="6" eb="8">
      <t>ジュウタク</t>
    </rPh>
    <rPh sb="8" eb="10">
      <t>カンリ</t>
    </rPh>
    <rPh sb="10" eb="11">
      <t>ハン</t>
    </rPh>
    <phoneticPr fontId="22"/>
  </si>
  <si>
    <t>043-223-3222</t>
  </si>
  <si>
    <t>https://www.pref.chiba.lg.jp/juutaku/kanri/notohantoujisin.html</t>
    <phoneticPr fontId="15"/>
  </si>
  <si>
    <t>千葉市</t>
  </si>
  <si>
    <t>千葉市住宅供給公社</t>
    <rPh sb="0" eb="9">
      <t>チバシジュウタクキョウキュウコウシャ</t>
    </rPh>
    <phoneticPr fontId="15"/>
  </si>
  <si>
    <t>043-245-7515</t>
  </si>
  <si>
    <t>https://www.city.chiba.jp/toshi/kenchiku/jutakuseibi/2024notohantouzisinshien.html</t>
  </si>
  <si>
    <t>銚子市</t>
  </si>
  <si>
    <t>都市整備課　　都市整備室</t>
    <rPh sb="0" eb="5">
      <t>トシセイビカ</t>
    </rPh>
    <rPh sb="7" eb="12">
      <t>トシセイビシツ</t>
    </rPh>
    <phoneticPr fontId="9"/>
  </si>
  <si>
    <t>0479-24-8899</t>
  </si>
  <si>
    <t>https://www.city.choshi.chiba.jp/business/page1401_00011.html</t>
  </si>
  <si>
    <t>市川市</t>
  </si>
  <si>
    <t>福祉部　市営住宅課</t>
    <rPh sb="0" eb="2">
      <t>フクシ</t>
    </rPh>
    <rPh sb="2" eb="3">
      <t>ブ</t>
    </rPh>
    <rPh sb="4" eb="6">
      <t>シエイ</t>
    </rPh>
    <rPh sb="6" eb="8">
      <t>ジュウタク</t>
    </rPh>
    <rPh sb="8" eb="9">
      <t>カ</t>
    </rPh>
    <phoneticPr fontId="9"/>
  </si>
  <si>
    <t>047-383-9594</t>
  </si>
  <si>
    <t>https://www.city.ichikawa.lg.jp/wel08/0000445726.html</t>
    <phoneticPr fontId="15"/>
  </si>
  <si>
    <t>船橋市</t>
  </si>
  <si>
    <t>建設局　建築部　住宅政策課</t>
  </si>
  <si>
    <t>047-436-2679</t>
  </si>
  <si>
    <t>https://www.city.funabashi.lg.jp/machi/juutaku/003/p122732.html</t>
  </si>
  <si>
    <t>木更津市</t>
  </si>
  <si>
    <t>都市整備部住宅課</t>
    <rPh sb="0" eb="2">
      <t>トシ</t>
    </rPh>
    <rPh sb="2" eb="4">
      <t>セイビ</t>
    </rPh>
    <rPh sb="4" eb="5">
      <t>ブ</t>
    </rPh>
    <rPh sb="5" eb="7">
      <t>ジュウタク</t>
    </rPh>
    <rPh sb="7" eb="8">
      <t>カ</t>
    </rPh>
    <phoneticPr fontId="9"/>
  </si>
  <si>
    <t>0438-23-8598</t>
  </si>
  <si>
    <t>松戸市</t>
  </si>
  <si>
    <t>047-366-7366</t>
  </si>
  <si>
    <t>https://www.city.matsudo.chiba.jp/kurashi/sumai/tatemono_jyosei/kouei/notohantou.html</t>
  </si>
  <si>
    <t>野田市</t>
  </si>
  <si>
    <t>営繕課 市営住宅係</t>
    <rPh sb="0" eb="2">
      <t>エイゼン</t>
    </rPh>
    <rPh sb="2" eb="3">
      <t>カ</t>
    </rPh>
    <rPh sb="4" eb="6">
      <t>シエイ</t>
    </rPh>
    <rPh sb="6" eb="8">
      <t>ジュウタク</t>
    </rPh>
    <rPh sb="8" eb="9">
      <t>カカリ</t>
    </rPh>
    <phoneticPr fontId="5"/>
  </si>
  <si>
    <t>04-7123-1194</t>
  </si>
  <si>
    <t>https://www.city.noda.chiba.jp/kurashi/seikatsu/kurashi/1035708/1040303.html</t>
  </si>
  <si>
    <t>茂原市</t>
  </si>
  <si>
    <t>都市建設部　建築課</t>
    <rPh sb="0" eb="5">
      <t>トシケンセツブ</t>
    </rPh>
    <rPh sb="6" eb="9">
      <t>ケンチクカ</t>
    </rPh>
    <phoneticPr fontId="9"/>
  </si>
  <si>
    <t>0475-20-1588</t>
  </si>
  <si>
    <t>https://www.city.mobara.chiba.jp/0000008174.html</t>
  </si>
  <si>
    <t>成田市</t>
  </si>
  <si>
    <t>土木部　建築住宅課</t>
    <rPh sb="0" eb="2">
      <t>ドボク</t>
    </rPh>
    <rPh sb="2" eb="3">
      <t>ブ</t>
    </rPh>
    <rPh sb="4" eb="6">
      <t>ケンチク</t>
    </rPh>
    <rPh sb="6" eb="8">
      <t>ジュウタク</t>
    </rPh>
    <rPh sb="8" eb="9">
      <t>カ</t>
    </rPh>
    <phoneticPr fontId="15"/>
  </si>
  <si>
    <t>0476-20-1564</t>
  </si>
  <si>
    <t>https://www.city.narita.chiba.jp/kurashi/page0142_00068.html</t>
    <phoneticPr fontId="15"/>
  </si>
  <si>
    <t>佐倉市</t>
  </si>
  <si>
    <t>都市部 住宅課</t>
    <rPh sb="0" eb="3">
      <t>トシブ</t>
    </rPh>
    <rPh sb="4" eb="6">
      <t>ジュウタク</t>
    </rPh>
    <rPh sb="6" eb="7">
      <t>カ</t>
    </rPh>
    <phoneticPr fontId="9"/>
  </si>
  <si>
    <t>043-484-6168</t>
  </si>
  <si>
    <t>https://www.city.sakura.lg.jp/soshiki/jutakuka/index.html</t>
  </si>
  <si>
    <t>旭市</t>
  </si>
  <si>
    <t>都市整備課建築住宅班</t>
  </si>
  <si>
    <t>0479-62-5895</t>
  </si>
  <si>
    <t>https://www.city.asahi.lg.jp/soshiki/17/28595.html</t>
  </si>
  <si>
    <t>習志野市</t>
  </si>
  <si>
    <t>都市環境部　住宅課</t>
    <rPh sb="0" eb="2">
      <t>トシ</t>
    </rPh>
    <rPh sb="2" eb="4">
      <t>カンキョウ</t>
    </rPh>
    <rPh sb="4" eb="5">
      <t>ブ</t>
    </rPh>
    <rPh sb="6" eb="8">
      <t>ジュウタク</t>
    </rPh>
    <rPh sb="8" eb="9">
      <t>カ</t>
    </rPh>
    <phoneticPr fontId="9"/>
  </si>
  <si>
    <t>047-453-9296</t>
  </si>
  <si>
    <t>https://www.city.narashino.lg.jp/noto_shien/noto_jutaku.html</t>
  </si>
  <si>
    <t>柏市</t>
  </si>
  <si>
    <t>都市部住宅政策課</t>
    <rPh sb="0" eb="3">
      <t>トシブ</t>
    </rPh>
    <rPh sb="3" eb="8">
      <t>ジュウタクセイサクカ</t>
    </rPh>
    <phoneticPr fontId="9"/>
  </si>
  <si>
    <t>04-7167-1147</t>
  </si>
  <si>
    <t xml:space="preserve"> https://www.city.kashiwa.lg.jp/jutaku/shieijutaku-ichijishiyo.html</t>
  </si>
  <si>
    <t>勝浦市</t>
  </si>
  <si>
    <t>都市建設課</t>
    <rPh sb="0" eb="2">
      <t>トシ</t>
    </rPh>
    <rPh sb="2" eb="5">
      <t>ケンセツカ</t>
    </rPh>
    <phoneticPr fontId="28"/>
  </si>
  <si>
    <t>0470-73-6627</t>
    <phoneticPr fontId="15"/>
  </si>
  <si>
    <t>流山市</t>
  </si>
  <si>
    <t>まちづくり推進部建築住宅課</t>
    <rPh sb="5" eb="13">
      <t>スイシンブケンチクジュウタクカ</t>
    </rPh>
    <phoneticPr fontId="5"/>
  </si>
  <si>
    <t>04-7150-6088</t>
  </si>
  <si>
    <t>https://www.city.nagareyama.chiba.jp/life/1001891/1001892/1044390.html</t>
  </si>
  <si>
    <t>八千代市</t>
  </si>
  <si>
    <t>健康福祉課</t>
    <rPh sb="0" eb="5">
      <t>ケンコウフクシカ</t>
    </rPh>
    <phoneticPr fontId="9"/>
  </si>
  <si>
    <t>047-421-6731</t>
  </si>
  <si>
    <t>鎌ケ谷市</t>
  </si>
  <si>
    <t>047-445-1472</t>
  </si>
  <si>
    <t>https://www.city.kamagaya.chiba.jp/kurashi-tetsuzuki/sumai/juutaku/r6notojyuutaku.html</t>
  </si>
  <si>
    <t>袖ケ浦市</t>
  </si>
  <si>
    <t>都市建設部都市整備課</t>
    <rPh sb="0" eb="5">
      <t>トシケンセツブ</t>
    </rPh>
    <rPh sb="5" eb="10">
      <t>トシセイビカ</t>
    </rPh>
    <phoneticPr fontId="9"/>
  </si>
  <si>
    <t>0438-62-3645</t>
  </si>
  <si>
    <t>https://www.city.sodegaura.lg.jp/site/tokusetusite/shiei-juutaku.html</t>
  </si>
  <si>
    <t>香取市</t>
  </si>
  <si>
    <t>建設水道部都市整備課</t>
    <rPh sb="0" eb="2">
      <t>ケンセツ</t>
    </rPh>
    <rPh sb="2" eb="4">
      <t>スイドウ</t>
    </rPh>
    <rPh sb="4" eb="5">
      <t>ブ</t>
    </rPh>
    <rPh sb="5" eb="7">
      <t>トシ</t>
    </rPh>
    <rPh sb="7" eb="9">
      <t>セイビ</t>
    </rPh>
    <rPh sb="9" eb="10">
      <t>カ</t>
    </rPh>
    <phoneticPr fontId="18"/>
  </si>
  <si>
    <t>0478-50-1214</t>
  </si>
  <si>
    <t>https://www.city.katori.lg.jp/living/sumai/sieijyuutaku_hisai.html</t>
  </si>
  <si>
    <t>いすみ市</t>
  </si>
  <si>
    <t>0470-62-1204</t>
  </si>
  <si>
    <t>https://ｗww.city.isumi.lg.jp</t>
  </si>
  <si>
    <t>東京都</t>
  </si>
  <si>
    <t>住宅政策本部都営住宅経営部経営企画課</t>
    <rPh sb="0" eb="2">
      <t>ジュウタク</t>
    </rPh>
    <rPh sb="2" eb="4">
      <t>セイサク</t>
    </rPh>
    <rPh sb="4" eb="6">
      <t>ホンブ</t>
    </rPh>
    <rPh sb="6" eb="8">
      <t>トエイ</t>
    </rPh>
    <rPh sb="8" eb="10">
      <t>ジュウタク</t>
    </rPh>
    <rPh sb="10" eb="12">
      <t>ケイエイ</t>
    </rPh>
    <rPh sb="12" eb="13">
      <t>ブ</t>
    </rPh>
    <rPh sb="13" eb="15">
      <t>ケイエイ</t>
    </rPh>
    <rPh sb="15" eb="17">
      <t>キカク</t>
    </rPh>
    <rPh sb="17" eb="18">
      <t>カ</t>
    </rPh>
    <phoneticPr fontId="5"/>
  </si>
  <si>
    <t>03-5320-4972</t>
  </si>
  <si>
    <t>https://www.juutakuseisaku.metro.tokyo.lg.jp/bunyabetsu/jutaku_fudosan/r6notohantou.html</t>
  </si>
  <si>
    <t>新宿区</t>
  </si>
  <si>
    <t>都市計画部住宅課</t>
    <rPh sb="0" eb="8">
      <t>トシケイカクブジュウタクカ</t>
    </rPh>
    <phoneticPr fontId="15"/>
  </si>
  <si>
    <t>03-5273-3787</t>
    <phoneticPr fontId="15"/>
  </si>
  <si>
    <t>墨田区</t>
  </si>
  <si>
    <t>密集市街地整備推進課事業推進担当</t>
    <rPh sb="0" eb="10">
      <t>ミッシュウシガイチセイビスイシンカ</t>
    </rPh>
    <rPh sb="10" eb="16">
      <t>ジギョウスイシンタントウ</t>
    </rPh>
    <phoneticPr fontId="5"/>
  </si>
  <si>
    <t>03-5608-1338</t>
  </si>
  <si>
    <t>https://www.city.sumida.lg.jp/anzen_anshin/bousai/saigaitaiou/komyushien.html</t>
  </si>
  <si>
    <t>品川区</t>
  </si>
  <si>
    <t>都市環境部木密整備推進課</t>
    <rPh sb="0" eb="5">
      <t>トシカンキョウブ</t>
    </rPh>
    <rPh sb="5" eb="6">
      <t>キ</t>
    </rPh>
    <rPh sb="6" eb="12">
      <t>ミツセイビスイシンカ</t>
    </rPh>
    <phoneticPr fontId="15"/>
  </si>
  <si>
    <t>03-5742-6779</t>
    <phoneticPr fontId="15"/>
  </si>
  <si>
    <t>https://www.city.shinagawa.tokyo.jp/PC/kankyo/kankyo-toshiseibi/20240119141316.html</t>
    <phoneticPr fontId="15"/>
  </si>
  <si>
    <t>杉並区</t>
  </si>
  <si>
    <t>杉並区教育委員会事務局庶務課教職員係</t>
    <rPh sb="0" eb="3">
      <t>スギナミク</t>
    </rPh>
    <rPh sb="3" eb="5">
      <t>キョウイク</t>
    </rPh>
    <rPh sb="5" eb="8">
      <t>イインカイ</t>
    </rPh>
    <rPh sb="8" eb="11">
      <t>ジムキョク</t>
    </rPh>
    <rPh sb="11" eb="14">
      <t>ショムカ</t>
    </rPh>
    <rPh sb="14" eb="17">
      <t>キョウショクイン</t>
    </rPh>
    <rPh sb="17" eb="18">
      <t>カカリ</t>
    </rPh>
    <phoneticPr fontId="9"/>
  </si>
  <si>
    <t>03-3312-2111（内線1614～1619）</t>
    <rPh sb="13" eb="15">
      <t>ナイセン</t>
    </rPh>
    <phoneticPr fontId="9"/>
  </si>
  <si>
    <t>https://www.city.suginami.tokyo.jp/news/r0601/1092710.html</t>
    <phoneticPr fontId="9"/>
  </si>
  <si>
    <t>豊島区</t>
  </si>
  <si>
    <t>自立促進担当課</t>
    <rPh sb="0" eb="6">
      <t>ジリツソクシンタントウ</t>
    </rPh>
    <rPh sb="6" eb="7">
      <t>カ</t>
    </rPh>
    <phoneticPr fontId="15"/>
  </si>
  <si>
    <t>03-3981-2683</t>
  </si>
  <si>
    <t>葛飾区</t>
  </si>
  <si>
    <t>葛飾区都市整備部住環境整備課住宅運営指導係</t>
    <rPh sb="0" eb="3">
      <t>カツシカク</t>
    </rPh>
    <rPh sb="3" eb="5">
      <t>トシ</t>
    </rPh>
    <rPh sb="5" eb="7">
      <t>セイビ</t>
    </rPh>
    <rPh sb="7" eb="8">
      <t>ブ</t>
    </rPh>
    <rPh sb="8" eb="11">
      <t>ジュウカンキョウ</t>
    </rPh>
    <rPh sb="11" eb="13">
      <t>セイビ</t>
    </rPh>
    <rPh sb="13" eb="14">
      <t>カ</t>
    </rPh>
    <rPh sb="14" eb="21">
      <t>ジュウタクウンエイシドウカカリ</t>
    </rPh>
    <phoneticPr fontId="15"/>
  </si>
  <si>
    <t>03-5654-8353</t>
  </si>
  <si>
    <t>町田市</t>
  </si>
  <si>
    <t>都市づくり部住宅課</t>
    <rPh sb="0" eb="2">
      <t>トシ</t>
    </rPh>
    <rPh sb="5" eb="9">
      <t>ブジュウタクカ</t>
    </rPh>
    <phoneticPr fontId="15"/>
  </si>
  <si>
    <t>042-724-4269</t>
  </si>
  <si>
    <t>https://www.city.machida.tokyo.jp/kurashi/sumai/house/sieiteikyo.html</t>
  </si>
  <si>
    <t>奥多摩町</t>
  </si>
  <si>
    <t>環境整備課　管理係</t>
    <rPh sb="0" eb="5">
      <t>カンキョウセイビカ</t>
    </rPh>
    <rPh sb="6" eb="9">
      <t>カンリカカリ</t>
    </rPh>
    <phoneticPr fontId="15"/>
  </si>
  <si>
    <t>0428-83-2367</t>
  </si>
  <si>
    <t>神奈川県</t>
  </si>
  <si>
    <t>住宅計画課</t>
    <rPh sb="0" eb="2">
      <t>ジュウタク</t>
    </rPh>
    <rPh sb="2" eb="4">
      <t>ケイカク</t>
    </rPh>
    <rPh sb="4" eb="5">
      <t>カ</t>
    </rPh>
    <phoneticPr fontId="9"/>
  </si>
  <si>
    <t>045-210-6539</t>
  </si>
  <si>
    <t>https://www.pref.kanagawa.jp/docs/zm4/saigai/jutaku/kanagawa-koueijyutaku.html</t>
  </si>
  <si>
    <t>横浜市</t>
  </si>
  <si>
    <t>建築局市営住宅課</t>
    <rPh sb="0" eb="3">
      <t>ケンチクキョク</t>
    </rPh>
    <rPh sb="3" eb="8">
      <t>シエイジュウタクカ</t>
    </rPh>
    <phoneticPr fontId="9"/>
  </si>
  <si>
    <t>045-671-2923</t>
  </si>
  <si>
    <t xml:space="preserve"> https://www.city.yokohama.lg.jp/city-info/koho-kocho/press/kenchiku/2023/shieijutaku0110.html</t>
    <phoneticPr fontId="15"/>
  </si>
  <si>
    <t>川崎市</t>
  </si>
  <si>
    <t>市営住宅管理課</t>
    <rPh sb="0" eb="4">
      <t>シエイジュウタク</t>
    </rPh>
    <rPh sb="4" eb="7">
      <t>カンリカ</t>
    </rPh>
    <phoneticPr fontId="9"/>
  </si>
  <si>
    <t>044-200-2948</t>
  </si>
  <si>
    <t>https://www.city.kawasaki.jp/500/page/0000157382.html</t>
  </si>
  <si>
    <t>相模原市</t>
  </si>
  <si>
    <t>住宅課</t>
    <rPh sb="0" eb="2">
      <t>ジュウタク</t>
    </rPh>
    <rPh sb="2" eb="3">
      <t>カ</t>
    </rPh>
    <phoneticPr fontId="9"/>
  </si>
  <si>
    <t>042-769-8256</t>
  </si>
  <si>
    <t>https://www.city.sagamihara.kanagawa.jp/kurashi/1026489/sumai/1026509/1007952.html</t>
  </si>
  <si>
    <t>横須賀市</t>
  </si>
  <si>
    <t>神奈川県住宅計画課</t>
    <rPh sb="0" eb="4">
      <t>カナガワケン</t>
    </rPh>
    <rPh sb="4" eb="6">
      <t>ジュウタク</t>
    </rPh>
    <rPh sb="6" eb="8">
      <t>ケイカク</t>
    </rPh>
    <rPh sb="8" eb="9">
      <t>カ</t>
    </rPh>
    <phoneticPr fontId="9"/>
  </si>
  <si>
    <t>平塚市</t>
  </si>
  <si>
    <t>鎌倉市</t>
  </si>
  <si>
    <t>藤沢市</t>
  </si>
  <si>
    <t>小田原市</t>
  </si>
  <si>
    <t>茅ヶ崎市</t>
  </si>
  <si>
    <t>逗子市</t>
  </si>
  <si>
    <t>秦野市</t>
  </si>
  <si>
    <t>厚木市</t>
  </si>
  <si>
    <t>伊勢原市</t>
  </si>
  <si>
    <t>海老名市</t>
  </si>
  <si>
    <t>座間市</t>
  </si>
  <si>
    <t>南足柄市</t>
  </si>
  <si>
    <t>箱根町</t>
  </si>
  <si>
    <t>真鶴町</t>
  </si>
  <si>
    <t>湯河原町</t>
  </si>
  <si>
    <t>愛川町</t>
  </si>
  <si>
    <t>北陸</t>
    <rPh sb="0" eb="2">
      <t>ホクリク</t>
    </rPh>
    <phoneticPr fontId="9"/>
  </si>
  <si>
    <t>新潟県</t>
  </si>
  <si>
    <t>新潟県住宅供給公社</t>
    <rPh sb="0" eb="9">
      <t>ニイガタケンジュウタクキョウキュウコウシャ</t>
    </rPh>
    <phoneticPr fontId="9"/>
  </si>
  <si>
    <t>025-285-6111</t>
  </si>
  <si>
    <t>http://www.niigata-kousha.or.jp</t>
  </si>
  <si>
    <t>新潟市</t>
  </si>
  <si>
    <t>建築部住環境政策課</t>
    <rPh sb="0" eb="3">
      <t>ケンチクブ</t>
    </rPh>
    <rPh sb="3" eb="9">
      <t>ジュウカンキョウセイサクカ</t>
    </rPh>
    <phoneticPr fontId="15"/>
  </si>
  <si>
    <t>025-226-2817</t>
  </si>
  <si>
    <t>https://www.city.niigata.lg.jp/kurashi/jyutaku/jukankyo/01sieijutaku/R6jishin_nyuukyo.html</t>
  </si>
  <si>
    <t>長岡市</t>
  </si>
  <si>
    <t>福祉保健部生活支援課市営住宅相談室</t>
    <rPh sb="0" eb="5">
      <t>フクシホケンブ</t>
    </rPh>
    <rPh sb="5" eb="17">
      <t>セイカツシエンカシエイジュウタクソウダンシツ</t>
    </rPh>
    <phoneticPr fontId="9"/>
  </si>
  <si>
    <t>0258-39-2229</t>
  </si>
  <si>
    <t>https://www.city.nagaoka.niigata.jp/kurashi/life03/kouei/index.html</t>
  </si>
  <si>
    <t>三条市</t>
  </si>
  <si>
    <t>福祉保健部福祉課福祉・公営住宅係</t>
    <rPh sb="0" eb="2">
      <t>フクシ</t>
    </rPh>
    <rPh sb="2" eb="5">
      <t>ホケンブ</t>
    </rPh>
    <rPh sb="5" eb="7">
      <t>フクシ</t>
    </rPh>
    <rPh sb="7" eb="8">
      <t>カ</t>
    </rPh>
    <rPh sb="8" eb="10">
      <t>フクシ</t>
    </rPh>
    <rPh sb="11" eb="13">
      <t>コウエイ</t>
    </rPh>
    <rPh sb="13" eb="15">
      <t>ジュウタク</t>
    </rPh>
    <rPh sb="15" eb="16">
      <t>カカリ</t>
    </rPh>
    <phoneticPr fontId="18"/>
  </si>
  <si>
    <t>0256-34-5434</t>
  </si>
  <si>
    <t>https://www.city.sanjo.niigata.jp/kenko_fukushi/koeijutaku/index.html</t>
  </si>
  <si>
    <t>柏崎市</t>
  </si>
  <si>
    <t>都市整備部建築住宅課公営住宅係</t>
    <rPh sb="0" eb="5">
      <t>トシセイビブ</t>
    </rPh>
    <rPh sb="5" eb="10">
      <t>ケンチクジュウタクカ</t>
    </rPh>
    <rPh sb="10" eb="15">
      <t>コウエイジュウタクカカリ</t>
    </rPh>
    <phoneticPr fontId="9"/>
  </si>
  <si>
    <t>0257-21-2290</t>
  </si>
  <si>
    <t>https://www.city.kashiwazaki.lg.jp/kurashi_tetsuzuki/sumai_seikatsu/jutaku_tochi/2/39274.html</t>
  </si>
  <si>
    <t>新発田市</t>
  </si>
  <si>
    <t>社会福祉課　庶務住宅係</t>
    <rPh sb="0" eb="2">
      <t>シャカイ</t>
    </rPh>
    <rPh sb="2" eb="4">
      <t>フクシ</t>
    </rPh>
    <rPh sb="4" eb="5">
      <t>カ</t>
    </rPh>
    <rPh sb="6" eb="8">
      <t>ショム</t>
    </rPh>
    <rPh sb="8" eb="10">
      <t>ジュウタク</t>
    </rPh>
    <rPh sb="10" eb="11">
      <t>カカリ</t>
    </rPh>
    <phoneticPr fontId="9"/>
  </si>
  <si>
    <t>0254-28-9220</t>
  </si>
  <si>
    <t>https://www.city.shibata.lg.jp/</t>
  </si>
  <si>
    <t>小千谷市</t>
  </si>
  <si>
    <t>防災安全課（防災安全係）</t>
  </si>
  <si>
    <t>0258-83-3515</t>
  </si>
  <si>
    <t>https://www.city.ojiya.niigata.jp/soshiki/bousai/notojishin-house.html</t>
  </si>
  <si>
    <t>加茂市</t>
  </si>
  <si>
    <t>建設課管理係</t>
    <rPh sb="0" eb="2">
      <t>ケンセツ</t>
    </rPh>
    <rPh sb="2" eb="3">
      <t>カ</t>
    </rPh>
    <rPh sb="3" eb="6">
      <t>カンリガカリ</t>
    </rPh>
    <phoneticPr fontId="9"/>
  </si>
  <si>
    <t>0256-52-0080</t>
  </si>
  <si>
    <t>十日町市</t>
  </si>
  <si>
    <t>都市計画課　建築住宅係</t>
    <rPh sb="0" eb="5">
      <t>トシケイカクカ</t>
    </rPh>
    <rPh sb="6" eb="10">
      <t>ケンチクジュウタク</t>
    </rPh>
    <rPh sb="10" eb="11">
      <t>カカリ</t>
    </rPh>
    <phoneticPr fontId="9"/>
  </si>
  <si>
    <t>025-757-9935</t>
  </si>
  <si>
    <t>https://www.city.tokamachi.lg.jp/soshiki/kensetsubu/toshikeikakuka/1/gyomu/9237.html</t>
    <phoneticPr fontId="15"/>
  </si>
  <si>
    <t>見附市</t>
  </si>
  <si>
    <t>0258-62-1700</t>
  </si>
  <si>
    <t>https://www.city.mitsuke.niigata.jp/soshiki/15/2691.html</t>
  </si>
  <si>
    <t>村上市</t>
  </si>
  <si>
    <t>都市計画課　建築住宅室</t>
    <rPh sb="0" eb="5">
      <t>トシケイカクカ</t>
    </rPh>
    <rPh sb="6" eb="10">
      <t>ケンチクジュウタク</t>
    </rPh>
    <rPh sb="10" eb="11">
      <t>シツ</t>
    </rPh>
    <phoneticPr fontId="9"/>
  </si>
  <si>
    <t>0254-75-8947</t>
  </si>
  <si>
    <t>https://www.city.murakami.lg.jp/soshiki/120/kouei-jutaku.html</t>
  </si>
  <si>
    <t>燕市</t>
  </si>
  <si>
    <t>燕市役所営繕建築課公営住宅係</t>
    <rPh sb="0" eb="1">
      <t>ツバメ</t>
    </rPh>
    <rPh sb="1" eb="4">
      <t>シヤクショ</t>
    </rPh>
    <rPh sb="4" eb="6">
      <t>エイゼン</t>
    </rPh>
    <rPh sb="6" eb="8">
      <t>ケンチク</t>
    </rPh>
    <rPh sb="8" eb="9">
      <t>カ</t>
    </rPh>
    <rPh sb="9" eb="11">
      <t>コウエイ</t>
    </rPh>
    <rPh sb="11" eb="13">
      <t>ジュウタク</t>
    </rPh>
    <rPh sb="13" eb="14">
      <t>カカリ</t>
    </rPh>
    <phoneticPr fontId="9"/>
  </si>
  <si>
    <t>0256-77-8287</t>
  </si>
  <si>
    <t>https://www.city.tsubame.niigata.jp/kurashi/kenchiku/3/index.html</t>
  </si>
  <si>
    <t>糸魚川市</t>
  </si>
  <si>
    <t>産業部建設課管理住宅係</t>
    <rPh sb="0" eb="2">
      <t>サンギョウ</t>
    </rPh>
    <rPh sb="2" eb="3">
      <t>ブ</t>
    </rPh>
    <rPh sb="3" eb="6">
      <t>ケンセツカ</t>
    </rPh>
    <rPh sb="6" eb="8">
      <t>カンリ</t>
    </rPh>
    <rPh sb="8" eb="10">
      <t>ジュウタク</t>
    </rPh>
    <rPh sb="10" eb="11">
      <t>カカリ</t>
    </rPh>
    <phoneticPr fontId="9"/>
  </si>
  <si>
    <t>025-552-1511</t>
  </si>
  <si>
    <t>https://www.city.itoigawa.lg.jp</t>
  </si>
  <si>
    <t>五泉市</t>
  </si>
  <si>
    <t>0250-43-3911</t>
  </si>
  <si>
    <t>上越市</t>
  </si>
  <si>
    <t>建築住宅課公営住宅係</t>
    <rPh sb="0" eb="5">
      <t>ケンチクジュウタクカ</t>
    </rPh>
    <rPh sb="5" eb="10">
      <t>コウエイジュウタクカカリ</t>
    </rPh>
    <phoneticPr fontId="9"/>
  </si>
  <si>
    <t>025-526-5111</t>
  </si>
  <si>
    <t>https://www.city.joetsu.niigata.jp/site/r6-01-01-earthquake/shienlist.html</t>
    <phoneticPr fontId="15"/>
  </si>
  <si>
    <t>佐渡市</t>
  </si>
  <si>
    <t>0259-67-7403</t>
  </si>
  <si>
    <t>http://www.city.sado.niigata.jp</t>
  </si>
  <si>
    <t>魚沼市</t>
  </si>
  <si>
    <t>都市整備課建築住宅係</t>
    <rPh sb="5" eb="7">
      <t>ケンチク</t>
    </rPh>
    <rPh sb="7" eb="9">
      <t>ジュウタク</t>
    </rPh>
    <rPh sb="9" eb="10">
      <t>カカリ</t>
    </rPh>
    <phoneticPr fontId="2"/>
  </si>
  <si>
    <t>025-793-7991</t>
  </si>
  <si>
    <t>南魚沼市</t>
  </si>
  <si>
    <t>福祉保健部福祉課公営住宅係</t>
    <rPh sb="0" eb="5">
      <t>フクシホケンブ</t>
    </rPh>
    <rPh sb="5" eb="8">
      <t>フクシカ</t>
    </rPh>
    <rPh sb="8" eb="13">
      <t>コウエイジュウタクカカリ</t>
    </rPh>
    <phoneticPr fontId="9"/>
  </si>
  <si>
    <t>025-773-6667</t>
  </si>
  <si>
    <t>https://www.city.minamiuonuma.niigata.jp/docs/5877.html</t>
  </si>
  <si>
    <t>胎内市</t>
  </si>
  <si>
    <t>福祉介護課地域福祉係</t>
    <rPh sb="0" eb="5">
      <t>フクシカイゴカ</t>
    </rPh>
    <rPh sb="5" eb="7">
      <t>チイキ</t>
    </rPh>
    <rPh sb="7" eb="9">
      <t>フクシ</t>
    </rPh>
    <rPh sb="9" eb="10">
      <t>カカリ</t>
    </rPh>
    <phoneticPr fontId="9"/>
  </si>
  <si>
    <t>0254-43-6111</t>
  </si>
  <si>
    <t>https://www.city.tainai.niigata.jp/kurashi/sekatsu/toshikekaku/jyutaku/jyutaku.html</t>
  </si>
  <si>
    <t>阿賀町</t>
  </si>
  <si>
    <t>阿賀町役場　建設課</t>
    <rPh sb="0" eb="3">
      <t>アガマチ</t>
    </rPh>
    <rPh sb="3" eb="5">
      <t>ヤクバ</t>
    </rPh>
    <rPh sb="6" eb="8">
      <t>ケンセツ</t>
    </rPh>
    <rPh sb="8" eb="9">
      <t>カ</t>
    </rPh>
    <phoneticPr fontId="9"/>
  </si>
  <si>
    <t>0254-92-5765</t>
  </si>
  <si>
    <t>https://www.town.aga.niigata.jp</t>
  </si>
  <si>
    <t>湯沢町</t>
  </si>
  <si>
    <t>地域整備部建設課</t>
    <rPh sb="0" eb="7">
      <t>チイキセイビブケンセツ</t>
    </rPh>
    <rPh sb="7" eb="8">
      <t>カ</t>
    </rPh>
    <phoneticPr fontId="9"/>
  </si>
  <si>
    <t>025-784-4852</t>
  </si>
  <si>
    <t>津南町</t>
  </si>
  <si>
    <t>関川村</t>
  </si>
  <si>
    <t>0254-64-1479</t>
  </si>
  <si>
    <t>富山県</t>
  </si>
  <si>
    <t>土木部建築住宅課</t>
    <rPh sb="0" eb="8">
      <t>ドボクブケンチクジュウタクカ</t>
    </rPh>
    <phoneticPr fontId="2"/>
  </si>
  <si>
    <t>076-444-3358</t>
  </si>
  <si>
    <t>https://www.pref.toyama.jp/1507/kurashi/seikatsu/sumai/kj20240102-1.html</t>
  </si>
  <si>
    <t>富山市</t>
  </si>
  <si>
    <t>建設部市営住宅課</t>
    <rPh sb="0" eb="3">
      <t>ケンセツブ</t>
    </rPh>
    <rPh sb="3" eb="8">
      <t>シエイジュウタクカ</t>
    </rPh>
    <phoneticPr fontId="9"/>
  </si>
  <si>
    <t>076-443-2097</t>
  </si>
  <si>
    <t>https://www.city.toyama.lg.jp/bosai/bosai/1010665/1014492.html</t>
  </si>
  <si>
    <t>高岡市</t>
  </si>
  <si>
    <t>都市創造部建築政策課</t>
    <rPh sb="0" eb="2">
      <t>トシ</t>
    </rPh>
    <rPh sb="2" eb="4">
      <t>ソウゾウ</t>
    </rPh>
    <rPh sb="4" eb="5">
      <t>ブ</t>
    </rPh>
    <rPh sb="5" eb="7">
      <t>ケンチク</t>
    </rPh>
    <rPh sb="7" eb="10">
      <t>セイサクカ</t>
    </rPh>
    <phoneticPr fontId="2"/>
  </si>
  <si>
    <t>0766-20-1403</t>
  </si>
  <si>
    <t>魚津市</t>
  </si>
  <si>
    <t>産業建設部都市計画課</t>
    <rPh sb="0" eb="2">
      <t>サンギョウ</t>
    </rPh>
    <rPh sb="2" eb="4">
      <t>ケンセツ</t>
    </rPh>
    <rPh sb="4" eb="5">
      <t>ブ</t>
    </rPh>
    <rPh sb="5" eb="10">
      <t>トシケイカ</t>
    </rPh>
    <phoneticPr fontId="30"/>
  </si>
  <si>
    <t>0765-23-1031</t>
  </si>
  <si>
    <t>https://www.city.uozu.toyama.jp/guide/svGuideDtl.aspx?servno=22936</t>
  </si>
  <si>
    <t>氷見市</t>
  </si>
  <si>
    <t>建設部都市計画課</t>
    <rPh sb="0" eb="2">
      <t>ケンセツ</t>
    </rPh>
    <rPh sb="2" eb="3">
      <t>ブ</t>
    </rPh>
    <rPh sb="3" eb="5">
      <t>トシ</t>
    </rPh>
    <rPh sb="5" eb="8">
      <t>ケイカクカ</t>
    </rPh>
    <phoneticPr fontId="9"/>
  </si>
  <si>
    <t>0766-74-8079</t>
  </si>
  <si>
    <t>https://www.city.himi.toyama.jp/gyosei/soshiki/toshikeikaku/4/9323.html</t>
    <phoneticPr fontId="9"/>
  </si>
  <si>
    <t>滑川市</t>
  </si>
  <si>
    <t>076-475-1453</t>
  </si>
  <si>
    <t>黒部市</t>
  </si>
  <si>
    <t>黒部市都市創造部都市計画課</t>
    <rPh sb="0" eb="3">
      <t>クロベシ</t>
    </rPh>
    <rPh sb="3" eb="5">
      <t>トシ</t>
    </rPh>
    <rPh sb="5" eb="7">
      <t>ソウゾウ</t>
    </rPh>
    <rPh sb="7" eb="8">
      <t>ブ</t>
    </rPh>
    <rPh sb="8" eb="10">
      <t>トシ</t>
    </rPh>
    <rPh sb="10" eb="12">
      <t>ケイカク</t>
    </rPh>
    <rPh sb="12" eb="13">
      <t>カ</t>
    </rPh>
    <phoneticPr fontId="9"/>
  </si>
  <si>
    <t>0765-54-2647</t>
  </si>
  <si>
    <t>https://www.city.kurobe.toyama.jp/news/detail.aspx?servno=36624</t>
  </si>
  <si>
    <t>砺波市</t>
  </si>
  <si>
    <t>建設水道部都市整備課</t>
    <rPh sb="0" eb="2">
      <t>ケンセツ</t>
    </rPh>
    <rPh sb="2" eb="5">
      <t>スイドウブ</t>
    </rPh>
    <rPh sb="5" eb="7">
      <t>トシ</t>
    </rPh>
    <rPh sb="7" eb="10">
      <t>セイビカ</t>
    </rPh>
    <phoneticPr fontId="31"/>
  </si>
  <si>
    <t>0763-33-1447</t>
  </si>
  <si>
    <t>https://www.city.tonami.lg.jp/info/66602p/</t>
  </si>
  <si>
    <t>小矢部市</t>
    <phoneticPr fontId="15"/>
  </si>
  <si>
    <t>産業建設部都市建設課</t>
    <rPh sb="0" eb="2">
      <t>サンギョウ</t>
    </rPh>
    <rPh sb="2" eb="4">
      <t>ケンセツ</t>
    </rPh>
    <rPh sb="4" eb="5">
      <t>ブ</t>
    </rPh>
    <rPh sb="5" eb="7">
      <t>トシ</t>
    </rPh>
    <rPh sb="7" eb="9">
      <t>ケンセツ</t>
    </rPh>
    <rPh sb="9" eb="10">
      <t>カ</t>
    </rPh>
    <phoneticPr fontId="9"/>
  </si>
  <si>
    <t>0766-67-1760</t>
  </si>
  <si>
    <t>南砺市</t>
  </si>
  <si>
    <t>ふるさと整備部建設維持課住宅係</t>
    <rPh sb="4" eb="12">
      <t>セイビブケンセツイジカ</t>
    </rPh>
    <rPh sb="12" eb="14">
      <t>ジュウタク</t>
    </rPh>
    <rPh sb="14" eb="15">
      <t>カカリ</t>
    </rPh>
    <phoneticPr fontId="9"/>
  </si>
  <si>
    <t>0763-23-2022</t>
  </si>
  <si>
    <t>https://www.city.nanto.toyama.jp/cms-sypher/www/info/detail.jsp?id=7736</t>
  </si>
  <si>
    <t>射水市</t>
  </si>
  <si>
    <t>上市町</t>
  </si>
  <si>
    <t>076-472-2477</t>
  </si>
  <si>
    <t>立山町</t>
  </si>
  <si>
    <t>建設課建築住宅係</t>
    <rPh sb="0" eb="3">
      <t>ケンセツカ</t>
    </rPh>
    <rPh sb="3" eb="5">
      <t>ケンチク</t>
    </rPh>
    <rPh sb="5" eb="7">
      <t>ジュウタク</t>
    </rPh>
    <rPh sb="7" eb="8">
      <t>カカリ</t>
    </rPh>
    <phoneticPr fontId="9"/>
  </si>
  <si>
    <t>076-462-9975</t>
  </si>
  <si>
    <t>https://www.town.tateyama.toyama.jp/emergency/R60101/9505.html</t>
    <phoneticPr fontId="15"/>
  </si>
  <si>
    <t>入善町</t>
  </si>
  <si>
    <t>住まい・まちづくり課</t>
    <rPh sb="0" eb="1">
      <t>ス</t>
    </rPh>
    <rPh sb="9" eb="10">
      <t>カ</t>
    </rPh>
    <phoneticPr fontId="9"/>
  </si>
  <si>
    <t>0765-72-3841</t>
  </si>
  <si>
    <t>https://www.town.nyuzen.toyama.jp/gyosei/soshiki/sumai_machidukuri/2/4/5530.html</t>
  </si>
  <si>
    <t>0765-83-1100</t>
  </si>
  <si>
    <t>石川県</t>
  </si>
  <si>
    <t>土木部建築住宅課</t>
  </si>
  <si>
    <t>076-225-1776</t>
  </si>
  <si>
    <t>https://www.pref.ishikawa.lg.jp/kenju/r6notojishin-kenei.html</t>
  </si>
  <si>
    <t>金沢市</t>
  </si>
  <si>
    <t>076-220-2333</t>
  </si>
  <si>
    <t>https://www4.city.kanazawa.lg.jp/soshikikarasagasu/jutakuseisakuka/25775.html</t>
  </si>
  <si>
    <t>七尾市</t>
  </si>
  <si>
    <t>七尾市建設部都市建築課</t>
  </si>
  <si>
    <t>0767-53-8429</t>
  </si>
  <si>
    <t>小松市</t>
  </si>
  <si>
    <t>都市創造部建築住宅課</t>
    <rPh sb="0" eb="5">
      <t>トシソウゾウブ</t>
    </rPh>
    <rPh sb="5" eb="10">
      <t>ケンチクジュウタクカ</t>
    </rPh>
    <phoneticPr fontId="9"/>
  </si>
  <si>
    <t>0761-24-8095</t>
  </si>
  <si>
    <t>https://www.city.komatsu.lg.jp/soshiki/1027/16276.html</t>
  </si>
  <si>
    <t>輪島市</t>
  </si>
  <si>
    <t>建設部　まちづくり推進課</t>
    <rPh sb="0" eb="3">
      <t>ケンセツブ</t>
    </rPh>
    <rPh sb="9" eb="12">
      <t>スイシンカ</t>
    </rPh>
    <phoneticPr fontId="2"/>
  </si>
  <si>
    <t>0768-23-1156</t>
  </si>
  <si>
    <t>加賀市</t>
  </si>
  <si>
    <t>建設部建築課</t>
    <rPh sb="0" eb="3">
      <t>ケンセツブ</t>
    </rPh>
    <rPh sb="3" eb="6">
      <t>ケンチクカ</t>
    </rPh>
    <phoneticPr fontId="9"/>
  </si>
  <si>
    <t>0761-72-7936</t>
  </si>
  <si>
    <t>羽咋市</t>
  </si>
  <si>
    <t>産業建設部地域整備課</t>
    <rPh sb="0" eb="5">
      <t>サンギョウケンセツブ</t>
    </rPh>
    <rPh sb="5" eb="10">
      <t>チイキセイビカ</t>
    </rPh>
    <phoneticPr fontId="28"/>
  </si>
  <si>
    <t>0767-22-1119</t>
  </si>
  <si>
    <t>かほく市</t>
  </si>
  <si>
    <t>産業建設部都市建設課</t>
    <rPh sb="0" eb="5">
      <t>サンギョウケンセツブ</t>
    </rPh>
    <rPh sb="5" eb="10">
      <t>トシケンセツカ</t>
    </rPh>
    <phoneticPr fontId="9"/>
  </si>
  <si>
    <t>076-283-7104</t>
  </si>
  <si>
    <t>https://www.city.kahoku.lg.jp/001/156/158/d010999.html</t>
    <phoneticPr fontId="15"/>
  </si>
  <si>
    <t>白山市</t>
  </si>
  <si>
    <t>市営住宅管理センター</t>
    <rPh sb="0" eb="6">
      <t>シエイジュウタクカンリ</t>
    </rPh>
    <phoneticPr fontId="9"/>
  </si>
  <si>
    <t>076-274-2005</t>
  </si>
  <si>
    <t>能美市</t>
  </si>
  <si>
    <t>土木部まち整備課</t>
    <rPh sb="0" eb="3">
      <t>ドボ</t>
    </rPh>
    <rPh sb="5" eb="8">
      <t>セイビ</t>
    </rPh>
    <phoneticPr fontId="9"/>
  </si>
  <si>
    <t>0761-58-2251</t>
  </si>
  <si>
    <t>https://www.city.nomi.ishikawa.jp/www/contents/1001000000966/index.html</t>
  </si>
  <si>
    <t>野々市市</t>
  </si>
  <si>
    <t>076-227-6087</t>
  </si>
  <si>
    <t>川北町</t>
  </si>
  <si>
    <t>土木課</t>
    <rPh sb="0" eb="3">
      <t>ドボクカ</t>
    </rPh>
    <phoneticPr fontId="9"/>
  </si>
  <si>
    <t>076-277-1108</t>
  </si>
  <si>
    <t>志賀町</t>
  </si>
  <si>
    <t>宝達志水町</t>
    <phoneticPr fontId="15"/>
  </si>
  <si>
    <t>0767-29-8160</t>
  </si>
  <si>
    <t>中能登町</t>
  </si>
  <si>
    <t>土木建設課</t>
    <rPh sb="0" eb="5">
      <t>ドボクケンセツカ</t>
    </rPh>
    <phoneticPr fontId="15"/>
  </si>
  <si>
    <t>0767-72-3921</t>
  </si>
  <si>
    <t>能登町</t>
  </si>
  <si>
    <t>近畿</t>
    <rPh sb="0" eb="2">
      <t>キンキ</t>
    </rPh>
    <phoneticPr fontId="9"/>
  </si>
  <si>
    <t>福井県</t>
  </si>
  <si>
    <t>0776-20-0507</t>
  </si>
  <si>
    <t>福井市</t>
  </si>
  <si>
    <t>0776-20-5570</t>
  </si>
  <si>
    <t>敦賀市</t>
  </si>
  <si>
    <t>0770-22-8140</t>
  </si>
  <si>
    <t>https://www.city.tsuruga.lg.jp/kurashi/kensetsu_jutaku/oshirase/notoukeire.html</t>
  </si>
  <si>
    <t>小浜市</t>
  </si>
  <si>
    <t>0770-64-6026</t>
  </si>
  <si>
    <t>大野市</t>
  </si>
  <si>
    <t>0779-64-4815</t>
  </si>
  <si>
    <t>勝山市</t>
  </si>
  <si>
    <t>0779-88-8128</t>
  </si>
  <si>
    <t>鯖江市</t>
  </si>
  <si>
    <t>0778-53-2240</t>
  </si>
  <si>
    <t>https://www.city.sabae.fukui.jp/kurashi_tetsuduki/tochi/shieijutaku/index.html</t>
  </si>
  <si>
    <t>あわら市</t>
  </si>
  <si>
    <t>0776-73-8031</t>
  </si>
  <si>
    <t>https://www.city.awara.lg.jp/mokuteki/life/jyutaku1/p013880.html</t>
  </si>
  <si>
    <t>越前市</t>
  </si>
  <si>
    <t>0778-22-3074</t>
  </si>
  <si>
    <t>https://www.city.echizen.lg.jp/office/070/040/index.html</t>
  </si>
  <si>
    <t>坂井市</t>
  </si>
  <si>
    <t>0776-50-3052</t>
  </si>
  <si>
    <t>http://www.city.fukui-sakai.lg.jp</t>
  </si>
  <si>
    <t>永平寺町</t>
  </si>
  <si>
    <t>0776-61-3948</t>
  </si>
  <si>
    <t>南越前町</t>
  </si>
  <si>
    <t>0778-47-8003</t>
  </si>
  <si>
    <t>越前町</t>
  </si>
  <si>
    <t>0778-34-8727</t>
  </si>
  <si>
    <t>美浜町</t>
  </si>
  <si>
    <t>0770-32-6707</t>
  </si>
  <si>
    <t>高浜町</t>
  </si>
  <si>
    <t>建設整備課</t>
  </si>
  <si>
    <t>0770-72-7702</t>
  </si>
  <si>
    <t>おおい町</t>
  </si>
  <si>
    <t>0770-77-4057</t>
  </si>
  <si>
    <t>山梨県</t>
  </si>
  <si>
    <t>住宅対策室</t>
    <rPh sb="0" eb="5">
      <t>ジュウタクタイサクシツ</t>
    </rPh>
    <phoneticPr fontId="9"/>
  </si>
  <si>
    <t>055-223-1732</t>
  </si>
  <si>
    <t>https://www.pref.yamanashi.jp/ju-taisaku/notojishin2024.html</t>
  </si>
  <si>
    <t>甲府市</t>
  </si>
  <si>
    <t>まちづくり部　まちづくり総室　住宅課</t>
  </si>
  <si>
    <t>055-237-5812</t>
  </si>
  <si>
    <t>https://www.city.kofu.yamanashi.jp/jutaku/machi/sumai/koe/notohantou2024.html</t>
  </si>
  <si>
    <t>富士吉田市</t>
  </si>
  <si>
    <t>都市基盤部建築住宅課</t>
    <rPh sb="0" eb="5">
      <t>トシキバンブ</t>
    </rPh>
    <rPh sb="5" eb="10">
      <t>ケンチクジュウタクカ</t>
    </rPh>
    <phoneticPr fontId="9"/>
  </si>
  <si>
    <t>0555-22-1111</t>
  </si>
  <si>
    <t>https://www.city.fujiyoshida.yamanashi.jp/info/4973</t>
  </si>
  <si>
    <t>都留市</t>
  </si>
  <si>
    <t>建設課　建築住宅担当</t>
    <rPh sb="0" eb="3">
      <t>ケンセツカ</t>
    </rPh>
    <rPh sb="4" eb="10">
      <t>ケンチクジュウタクタントウ</t>
    </rPh>
    <phoneticPr fontId="9"/>
  </si>
  <si>
    <t>0554-43-1111
(内線136･137)</t>
  </si>
  <si>
    <t>山梨市</t>
  </si>
  <si>
    <t>建設課　市営住宅担当</t>
    <rPh sb="0" eb="3">
      <t>ケンセツカ</t>
    </rPh>
    <rPh sb="4" eb="10">
      <t>シエイジュウタクタントウ</t>
    </rPh>
    <phoneticPr fontId="9"/>
  </si>
  <si>
    <t>0553-22-1111</t>
  </si>
  <si>
    <t>大月市</t>
  </si>
  <si>
    <t>産業建設部建設課</t>
    <rPh sb="0" eb="8">
      <t>サンギョウケンセツブケンセツカ</t>
    </rPh>
    <phoneticPr fontId="9"/>
  </si>
  <si>
    <t>0554-20-1852</t>
  </si>
  <si>
    <t>韮崎市</t>
  </si>
  <si>
    <t>営繕住宅課　住宅管理担当</t>
    <rPh sb="0" eb="2">
      <t>エイゼン</t>
    </rPh>
    <rPh sb="2" eb="4">
      <t>ジュウタク</t>
    </rPh>
    <rPh sb="4" eb="5">
      <t>カ</t>
    </rPh>
    <rPh sb="6" eb="8">
      <t>ジュウタク</t>
    </rPh>
    <rPh sb="8" eb="10">
      <t>カンリ</t>
    </rPh>
    <rPh sb="10" eb="12">
      <t>タントウ</t>
    </rPh>
    <phoneticPr fontId="9"/>
  </si>
  <si>
    <t>0551-22-1111(257)</t>
  </si>
  <si>
    <t>南アルプス市</t>
  </si>
  <si>
    <t>建設部　管理住宅課</t>
    <rPh sb="0" eb="3">
      <t>ケンセツブ</t>
    </rPh>
    <rPh sb="4" eb="9">
      <t>カンリジュウタクカ</t>
    </rPh>
    <phoneticPr fontId="9"/>
  </si>
  <si>
    <t>055-282-6397</t>
  </si>
  <si>
    <t>北杜市</t>
  </si>
  <si>
    <t>建設部住宅課</t>
    <rPh sb="0" eb="3">
      <t>ケンセツブ</t>
    </rPh>
    <rPh sb="3" eb="6">
      <t>ジュウタクカ</t>
    </rPh>
    <phoneticPr fontId="9"/>
  </si>
  <si>
    <t>0551-42-1362</t>
  </si>
  <si>
    <t>https://www.city.hokuto.yamanashi.jp/docs/26493.html</t>
  </si>
  <si>
    <t>甲斐市</t>
  </si>
  <si>
    <t>055-278-1668</t>
  </si>
  <si>
    <t>笛吹市</t>
  </si>
  <si>
    <t>建設部　建設総務課　総務住宅担当</t>
    <rPh sb="0" eb="2">
      <t>ケンセツ</t>
    </rPh>
    <rPh sb="2" eb="3">
      <t>ブ</t>
    </rPh>
    <rPh sb="4" eb="6">
      <t>ケンセツ</t>
    </rPh>
    <rPh sb="6" eb="9">
      <t>ソウムカ</t>
    </rPh>
    <rPh sb="10" eb="12">
      <t>ソウム</t>
    </rPh>
    <rPh sb="12" eb="14">
      <t>ジュウタク</t>
    </rPh>
    <rPh sb="14" eb="16">
      <t>タントウ</t>
    </rPh>
    <phoneticPr fontId="9"/>
  </si>
  <si>
    <t>055-261-3332</t>
  </si>
  <si>
    <t>甲州市</t>
  </si>
  <si>
    <t>建設課　住宅担当</t>
    <rPh sb="0" eb="3">
      <t>ケンセツカ</t>
    </rPh>
    <rPh sb="4" eb="8">
      <t>ジュウタクタントウ</t>
    </rPh>
    <phoneticPr fontId="9"/>
  </si>
  <si>
    <t>0553-32-5071</t>
  </si>
  <si>
    <t>身延町</t>
  </si>
  <si>
    <t>0556-42-4808</t>
  </si>
  <si>
    <t>0556-66-3408</t>
  </si>
  <si>
    <t>富士川町</t>
  </si>
  <si>
    <t>都市整備課　住宅担当</t>
    <rPh sb="0" eb="2">
      <t>トシ</t>
    </rPh>
    <rPh sb="2" eb="4">
      <t>セイビ</t>
    </rPh>
    <rPh sb="4" eb="5">
      <t>カ</t>
    </rPh>
    <rPh sb="6" eb="8">
      <t>ジュウタク</t>
    </rPh>
    <rPh sb="8" eb="10">
      <t>タントウ</t>
    </rPh>
    <phoneticPr fontId="15"/>
  </si>
  <si>
    <t>0556-22-7214</t>
  </si>
  <si>
    <t>昭和町</t>
  </si>
  <si>
    <t>055-275-8413</t>
  </si>
  <si>
    <t>西桂町</t>
  </si>
  <si>
    <t>建設産業課</t>
    <rPh sb="0" eb="2">
      <t>ケンセツ</t>
    </rPh>
    <rPh sb="2" eb="4">
      <t>サンギョウ</t>
    </rPh>
    <rPh sb="4" eb="5">
      <t>カ</t>
    </rPh>
    <phoneticPr fontId="9"/>
  </si>
  <si>
    <t>0555-25-2121</t>
  </si>
  <si>
    <t>忍野村</t>
  </si>
  <si>
    <t>建設課・教育委員会</t>
    <rPh sb="0" eb="3">
      <t>ケンセツカ</t>
    </rPh>
    <rPh sb="4" eb="9">
      <t>キョウイクイインカイ</t>
    </rPh>
    <phoneticPr fontId="9"/>
  </si>
  <si>
    <t>0555-84-7793(建)  0555-84-2042(教)</t>
  </si>
  <si>
    <t>小菅村</t>
  </si>
  <si>
    <t>源流振興課</t>
    <rPh sb="0" eb="5">
      <t>ゲンリュウシンコウカ</t>
    </rPh>
    <phoneticPr fontId="9"/>
  </si>
  <si>
    <t>0428-87-0111</t>
  </si>
  <si>
    <t>長野県</t>
  </si>
  <si>
    <t>026-235-7486</t>
  </si>
  <si>
    <t>https://www.pref.nagano.lg.jp/jutaku/kurashi/sumai/kene/ichiziteikyo.html</t>
  </si>
  <si>
    <t>長野市</t>
  </si>
  <si>
    <t>松本市</t>
  </si>
  <si>
    <t>駒ヶ根市</t>
  </si>
  <si>
    <t>佐久市</t>
  </si>
  <si>
    <t>南相木村</t>
  </si>
  <si>
    <t>佐久穂町</t>
  </si>
  <si>
    <t>長和町</t>
  </si>
  <si>
    <t>中川村</t>
  </si>
  <si>
    <t>喬木村</t>
  </si>
  <si>
    <t>上松町</t>
  </si>
  <si>
    <t>王滝村</t>
  </si>
  <si>
    <t>大桑村</t>
  </si>
  <si>
    <t>栄村</t>
  </si>
  <si>
    <t>中部</t>
    <rPh sb="0" eb="2">
      <t>チュウブ</t>
    </rPh>
    <phoneticPr fontId="9"/>
  </si>
  <si>
    <t>岐阜県</t>
  </si>
  <si>
    <t>都市建築部住宅課</t>
    <rPh sb="0" eb="5">
      <t>トシケンチクブ</t>
    </rPh>
    <rPh sb="5" eb="8">
      <t>ジュウタクカ</t>
    </rPh>
    <phoneticPr fontId="9"/>
  </si>
  <si>
    <t>058-272-8692</t>
  </si>
  <si>
    <t>https://www.pref.gifu.lg.jp/page/338867.html</t>
  </si>
  <si>
    <t>岐阜市</t>
  </si>
  <si>
    <t>まちづくり推進部住宅課</t>
  </si>
  <si>
    <t>058-265-3902</t>
  </si>
  <si>
    <t>https://www.city.gifu.lg.jp/kurashi/sumai/1002425/1024540.html</t>
  </si>
  <si>
    <t>大垣市</t>
  </si>
  <si>
    <t>都市計画部住宅課</t>
  </si>
  <si>
    <t>0584-47-8184</t>
  </si>
  <si>
    <t>https://www.city.ogaki.lg.jp/0000030790.html</t>
  </si>
  <si>
    <t>高山市</t>
  </si>
  <si>
    <t>総合政策部 地域政策課</t>
  </si>
  <si>
    <t>0577-35-3183</t>
  </si>
  <si>
    <t>https://www.city.takayama.lg.jp/shisei/1019087/index.html</t>
  </si>
  <si>
    <t>多治見市</t>
  </si>
  <si>
    <t>建設部　建築住宅課</t>
  </si>
  <si>
    <t>0572-22-1312</t>
  </si>
  <si>
    <t>https://www.city.tajimi.lg.jp/kurashi/jutaku/20240110.html</t>
    <phoneticPr fontId="15"/>
  </si>
  <si>
    <t>関市</t>
  </si>
  <si>
    <t>0575-23-7763(直通)</t>
  </si>
  <si>
    <t>中津川市</t>
  </si>
  <si>
    <t>リニア都市政策部都市住宅課</t>
  </si>
  <si>
    <t>0573-66-1111</t>
  </si>
  <si>
    <t>https://www.city.nakatsugawa.lg.jp/life/life/3/26091.html</t>
  </si>
  <si>
    <t>美濃市</t>
  </si>
  <si>
    <t>建設部　都市整備課</t>
    <rPh sb="0" eb="2">
      <t>ケンセツ</t>
    </rPh>
    <rPh sb="2" eb="3">
      <t>ブ</t>
    </rPh>
    <rPh sb="4" eb="6">
      <t>トシ</t>
    </rPh>
    <rPh sb="6" eb="8">
      <t>セイビ</t>
    </rPh>
    <rPh sb="8" eb="9">
      <t>カ</t>
    </rPh>
    <phoneticPr fontId="9"/>
  </si>
  <si>
    <t>0575-33-1122(内線234)</t>
  </si>
  <si>
    <t>https://www.city.mino.gifu.jp/docs/1287630.html</t>
  </si>
  <si>
    <t>瑞浪市</t>
  </si>
  <si>
    <t>0572-68-9817</t>
  </si>
  <si>
    <t>https://www.city.mizunami.lg.jp/kurashi/sumai/1001153/1003452/1009508.html</t>
  </si>
  <si>
    <t>恵那市</t>
  </si>
  <si>
    <t>0573-22-9144</t>
  </si>
  <si>
    <t>https://www.city.ena.lg.jp/life_scene/sumai_hikkoshi/jutakunojoho_chintai/12246.html</t>
    <phoneticPr fontId="9"/>
  </si>
  <si>
    <t>美濃加茂市</t>
  </si>
  <si>
    <t>都市政策部都市計画課</t>
  </si>
  <si>
    <t>0574-25-2111</t>
  </si>
  <si>
    <t>土岐市</t>
  </si>
  <si>
    <t>市民生活部生活環境課</t>
  </si>
  <si>
    <t>各務原市</t>
  </si>
  <si>
    <t>都市建設部　建築指導課　住宅係</t>
  </si>
  <si>
    <t>058-383-7218</t>
  </si>
  <si>
    <t>可児市</t>
  </si>
  <si>
    <t>建設部施設住宅課</t>
  </si>
  <si>
    <t>0574-62-1111</t>
  </si>
  <si>
    <t>https://www.city.kani.lg.jp/24346.htm</t>
  </si>
  <si>
    <t>山県市</t>
  </si>
  <si>
    <t>山県市建設課</t>
  </si>
  <si>
    <t>0581-22-6832</t>
  </si>
  <si>
    <t>瑞穂市</t>
  </si>
  <si>
    <t>都市整備部　都市管理課</t>
  </si>
  <si>
    <t>058-327-2102</t>
  </si>
  <si>
    <t>https://www.city.mizuho.lg.jp/13041.htm</t>
  </si>
  <si>
    <t>本巣市</t>
  </si>
  <si>
    <t>産業建設部都市計画課</t>
  </si>
  <si>
    <t>058-323-7758</t>
  </si>
  <si>
    <t>郡上市</t>
  </si>
  <si>
    <t>建設部　都市住宅課</t>
    <rPh sb="0" eb="2">
      <t>ケンセツ</t>
    </rPh>
    <rPh sb="2" eb="3">
      <t>ブ</t>
    </rPh>
    <rPh sb="4" eb="6">
      <t>トシ</t>
    </rPh>
    <rPh sb="6" eb="8">
      <t>ジュウタク</t>
    </rPh>
    <rPh sb="8" eb="9">
      <t>カ</t>
    </rPh>
    <phoneticPr fontId="9"/>
  </si>
  <si>
    <t>0575-67-1814(直通)</t>
  </si>
  <si>
    <t>https://www.city.gujo.gifu.jp/pages/noto.html</t>
    <phoneticPr fontId="15"/>
  </si>
  <si>
    <t>下呂市</t>
  </si>
  <si>
    <t>まちづくり推進部　まちづくり推進課</t>
    <rPh sb="5" eb="8">
      <t>スイシンブ</t>
    </rPh>
    <rPh sb="14" eb="17">
      <t>スイシンカ</t>
    </rPh>
    <phoneticPr fontId="9"/>
  </si>
  <si>
    <t>0576-24-2222</t>
  </si>
  <si>
    <t>海津市</t>
  </si>
  <si>
    <t>建設水道部住宅都市計画課</t>
  </si>
  <si>
    <t>0584-53-3485</t>
  </si>
  <si>
    <t>養老町</t>
  </si>
  <si>
    <t>産業建設部　建設課　改良住宅対策室</t>
  </si>
  <si>
    <t>0584-32-5079</t>
  </si>
  <si>
    <t>https://www.town.yoro.gifu.jp/docs/2024010900028/</t>
  </si>
  <si>
    <t>垂井町</t>
  </si>
  <si>
    <t>0584-22-1151</t>
  </si>
  <si>
    <t>神戸町</t>
  </si>
  <si>
    <t>産業建設部建設課</t>
  </si>
  <si>
    <t>0584-27-0177</t>
  </si>
  <si>
    <t>揖斐川町</t>
  </si>
  <si>
    <t>0585-22-2111</t>
  </si>
  <si>
    <t>https://www.town.ibigawa.lg.jp/0000011764.html</t>
    <phoneticPr fontId="15"/>
  </si>
  <si>
    <t>大野町</t>
  </si>
  <si>
    <t>0585-34-1111</t>
  </si>
  <si>
    <t>0585-45-3111</t>
  </si>
  <si>
    <t>富加町</t>
  </si>
  <si>
    <t>富加町建設課建設係</t>
    <rPh sb="0" eb="3">
      <t>トミカチョウ</t>
    </rPh>
    <rPh sb="3" eb="6">
      <t>ケンセツカ</t>
    </rPh>
    <rPh sb="6" eb="8">
      <t>ケンセツ</t>
    </rPh>
    <rPh sb="8" eb="9">
      <t>カカリ</t>
    </rPh>
    <phoneticPr fontId="9"/>
  </si>
  <si>
    <t>0574-54-2114</t>
  </si>
  <si>
    <t>https://www.town.tomika.gifu.jp/docs/1287694.html</t>
  </si>
  <si>
    <t>川辺町</t>
  </si>
  <si>
    <t>基盤整備課</t>
    <rPh sb="0" eb="5">
      <t>キバンセイビカ</t>
    </rPh>
    <phoneticPr fontId="5"/>
  </si>
  <si>
    <t>0574-53-2511</t>
  </si>
  <si>
    <t>https://www.kawabe-gifu.jp/?p=50099</t>
    <phoneticPr fontId="15"/>
  </si>
  <si>
    <t>八百津町</t>
  </si>
  <si>
    <t>建設課　管理係</t>
  </si>
  <si>
    <t>0574-43-2111</t>
  </si>
  <si>
    <t>白川町</t>
  </si>
  <si>
    <t>建設環境課</t>
  </si>
  <si>
    <t>0574-72-1311</t>
  </si>
  <si>
    <t>東白川村</t>
  </si>
  <si>
    <t>0574-78-3111</t>
  </si>
  <si>
    <t>静岡県</t>
  </si>
  <si>
    <t>くらし･環境部建築住宅局公営住宅課</t>
    <rPh sb="4" eb="7">
      <t>カンキョウブ</t>
    </rPh>
    <rPh sb="7" eb="9">
      <t>ケンチク</t>
    </rPh>
    <rPh sb="9" eb="12">
      <t>ジュウタクキョク</t>
    </rPh>
    <rPh sb="12" eb="14">
      <t>コウエイ</t>
    </rPh>
    <rPh sb="14" eb="17">
      <t>ジュウタクカ</t>
    </rPh>
    <phoneticPr fontId="19"/>
  </si>
  <si>
    <t>054-221-3085</t>
  </si>
  <si>
    <t>https://www.pref.shizuoka.jp/bosaikinkyu/saigai/1056492/r60101eq.html</t>
  </si>
  <si>
    <t>静岡市</t>
  </si>
  <si>
    <t>都市局建築部住宅政策課</t>
    <rPh sb="0" eb="3">
      <t>トシキョク</t>
    </rPh>
    <rPh sb="3" eb="6">
      <t>ケンチクブ</t>
    </rPh>
    <rPh sb="6" eb="8">
      <t>ジュウタク</t>
    </rPh>
    <rPh sb="8" eb="11">
      <t>セイサクカ</t>
    </rPh>
    <phoneticPr fontId="19"/>
  </si>
  <si>
    <t>054-221-1132</t>
  </si>
  <si>
    <t>https://www.city.shizuoka.lg.jp/412_000114.html</t>
  </si>
  <si>
    <t>浜松市</t>
  </si>
  <si>
    <t>都市整備部　住宅課</t>
    <rPh sb="0" eb="5">
      <t>トシセイビブ</t>
    </rPh>
    <rPh sb="6" eb="9">
      <t>ジュウタクカ</t>
    </rPh>
    <phoneticPr fontId="18"/>
  </si>
  <si>
    <t>053-457-2455</t>
  </si>
  <si>
    <t>https://www.city.hamamatsu.shizuoka.jp/jutaku/noto.html</t>
  </si>
  <si>
    <t>沼津市</t>
  </si>
  <si>
    <t>沼津市住宅営繕課</t>
    <rPh sb="0" eb="3">
      <t>ヌマヅシ</t>
    </rPh>
    <rPh sb="3" eb="5">
      <t>ジュウタク</t>
    </rPh>
    <rPh sb="5" eb="7">
      <t>エイゼン</t>
    </rPh>
    <rPh sb="7" eb="8">
      <t>カ</t>
    </rPh>
    <phoneticPr fontId="5"/>
  </si>
  <si>
    <t>055-934-4792</t>
  </si>
  <si>
    <t>三島市</t>
  </si>
  <si>
    <t>住宅政策課三島住まい推進室</t>
    <rPh sb="0" eb="2">
      <t>ジュウタク</t>
    </rPh>
    <rPh sb="2" eb="5">
      <t>セイサクカ</t>
    </rPh>
    <rPh sb="5" eb="8">
      <t>ミシマス</t>
    </rPh>
    <rPh sb="10" eb="13">
      <t>スイシンシツ</t>
    </rPh>
    <phoneticPr fontId="19"/>
  </si>
  <si>
    <t>055-983-2639</t>
  </si>
  <si>
    <t>富士宮市</t>
  </si>
  <si>
    <t>都市整備部建築住宅課</t>
    <rPh sb="0" eb="10">
      <t>トシセイビブケンチクジュウタクカ</t>
    </rPh>
    <phoneticPr fontId="5"/>
  </si>
  <si>
    <t>0544-22-1163</t>
  </si>
  <si>
    <t>伊東市</t>
  </si>
  <si>
    <t>建設部　建築住宅課</t>
    <rPh sb="0" eb="3">
      <t>ケンセツブ</t>
    </rPh>
    <rPh sb="4" eb="9">
      <t>ケンチクジュウタクカ</t>
    </rPh>
    <phoneticPr fontId="18"/>
  </si>
  <si>
    <t>0557-32-1762</t>
  </si>
  <si>
    <t>島田市</t>
  </si>
  <si>
    <t>都市基盤部　建築住宅課</t>
    <rPh sb="0" eb="2">
      <t>トシ</t>
    </rPh>
    <rPh sb="2" eb="4">
      <t>キバン</t>
    </rPh>
    <rPh sb="4" eb="5">
      <t>ブ</t>
    </rPh>
    <rPh sb="6" eb="8">
      <t>ケンチク</t>
    </rPh>
    <rPh sb="8" eb="10">
      <t>ジュウタク</t>
    </rPh>
    <rPh sb="10" eb="11">
      <t>カ</t>
    </rPh>
    <phoneticPr fontId="18"/>
  </si>
  <si>
    <t>0547-36-7193</t>
  </si>
  <si>
    <t>富士市</t>
  </si>
  <si>
    <t>都市整備部　住宅政策課</t>
    <rPh sb="0" eb="2">
      <t>トシ</t>
    </rPh>
    <rPh sb="2" eb="4">
      <t>セイビ</t>
    </rPh>
    <rPh sb="4" eb="5">
      <t>ブ</t>
    </rPh>
    <rPh sb="6" eb="8">
      <t>ジュウタク</t>
    </rPh>
    <rPh sb="8" eb="10">
      <t>セイサク</t>
    </rPh>
    <rPh sb="10" eb="11">
      <t>カ</t>
    </rPh>
    <phoneticPr fontId="18"/>
  </si>
  <si>
    <t>0545-55-2843</t>
  </si>
  <si>
    <t>https://www.city.fuji.shizuoka.jp/kurashi/c0304/rn2ola000002jrx5.html</t>
  </si>
  <si>
    <t>磐田市</t>
  </si>
  <si>
    <t>0538-37-4851</t>
  </si>
  <si>
    <t>https://www.city.iwata.shizuoka.jp/bousai_anzen/1013040/1013041.html</t>
  </si>
  <si>
    <t>焼津市</t>
  </si>
  <si>
    <t>建築住宅課</t>
    <rPh sb="0" eb="5">
      <t>ケンチクジュウタクカ</t>
    </rPh>
    <phoneticPr fontId="19"/>
  </si>
  <si>
    <t>054-626-2163</t>
  </si>
  <si>
    <t>掛川市</t>
  </si>
  <si>
    <t>都市政策課　住まい・空き家対策係</t>
    <rPh sb="0" eb="2">
      <t>トシ</t>
    </rPh>
    <rPh sb="2" eb="4">
      <t>セイサク</t>
    </rPh>
    <rPh sb="4" eb="5">
      <t>カ</t>
    </rPh>
    <rPh sb="6" eb="7">
      <t>ス</t>
    </rPh>
    <rPh sb="10" eb="11">
      <t>ア</t>
    </rPh>
    <rPh sb="12" eb="13">
      <t>ヤ</t>
    </rPh>
    <rPh sb="13" eb="15">
      <t>タイサク</t>
    </rPh>
    <rPh sb="15" eb="16">
      <t>カカリ</t>
    </rPh>
    <phoneticPr fontId="5"/>
  </si>
  <si>
    <t>0537-21-1152</t>
  </si>
  <si>
    <t>藤枝市</t>
  </si>
  <si>
    <t>都市建設部建築住宅課</t>
    <rPh sb="0" eb="5">
      <t>トシケンセツブ</t>
    </rPh>
    <rPh sb="5" eb="10">
      <t>ケンチクジュウタクカ</t>
    </rPh>
    <phoneticPr fontId="18"/>
  </si>
  <si>
    <t>054-643-3481</t>
  </si>
  <si>
    <t>御殿場市</t>
  </si>
  <si>
    <t>建築住宅課</t>
    <rPh sb="0" eb="2">
      <t>ケンチク</t>
    </rPh>
    <rPh sb="2" eb="4">
      <t>ジュウタク</t>
    </rPh>
    <rPh sb="4" eb="5">
      <t>カ</t>
    </rPh>
    <phoneticPr fontId="18"/>
  </si>
  <si>
    <t>0550-82-4229</t>
  </si>
  <si>
    <t>袋井市</t>
  </si>
  <si>
    <t>都市計画課</t>
    <rPh sb="0" eb="2">
      <t>トシ</t>
    </rPh>
    <rPh sb="2" eb="5">
      <t>ケイカクカ</t>
    </rPh>
    <phoneticPr fontId="18"/>
  </si>
  <si>
    <t>0538-44-3123</t>
  </si>
  <si>
    <t>https://www.city.fukuroi.shizuoka.jp/juyo/12286.html</t>
  </si>
  <si>
    <t>下田市</t>
  </si>
  <si>
    <t>0558-22-2219</t>
  </si>
  <si>
    <t>裾野市</t>
  </si>
  <si>
    <t>建設部都市計画課</t>
    <rPh sb="0" eb="3">
      <t>ケンセツブ</t>
    </rPh>
    <rPh sb="3" eb="8">
      <t>トシケイカクカ</t>
    </rPh>
    <phoneticPr fontId="18"/>
  </si>
  <si>
    <t>055-995-1856</t>
  </si>
  <si>
    <t>https://www.city.susono.shizuoka.jp/kurashi/4/2/8655.html</t>
  </si>
  <si>
    <t>湖西市</t>
  </si>
  <si>
    <t>都市整備部　建築住宅課</t>
    <rPh sb="0" eb="5">
      <t>トシセイビブ</t>
    </rPh>
    <rPh sb="6" eb="8">
      <t>ケンチク</t>
    </rPh>
    <rPh sb="8" eb="10">
      <t>ジュウタク</t>
    </rPh>
    <rPh sb="10" eb="11">
      <t>カ</t>
    </rPh>
    <phoneticPr fontId="5"/>
  </si>
  <si>
    <t>053-576-4549</t>
  </si>
  <si>
    <t>伊豆市</t>
  </si>
  <si>
    <t>用地管理課</t>
    <rPh sb="0" eb="2">
      <t>ヨウチ</t>
    </rPh>
    <rPh sb="2" eb="4">
      <t>カンリ</t>
    </rPh>
    <rPh sb="4" eb="5">
      <t>カ</t>
    </rPh>
    <phoneticPr fontId="18"/>
  </si>
  <si>
    <t>0558-83-5204</t>
  </si>
  <si>
    <t>御前崎市</t>
  </si>
  <si>
    <t>建設経済部　管理課</t>
    <rPh sb="0" eb="2">
      <t>ケンセツ</t>
    </rPh>
    <rPh sb="2" eb="4">
      <t>ケイザイ</t>
    </rPh>
    <rPh sb="4" eb="5">
      <t>ブ</t>
    </rPh>
    <rPh sb="6" eb="9">
      <t>カンリカ</t>
    </rPh>
    <phoneticPr fontId="19"/>
  </si>
  <si>
    <t>0537-85-1124</t>
  </si>
  <si>
    <t>https://www.city.omaezaki.shizuoka.jp/soshiki/kanri/sumaitochi/sumai/shieijutaku/9764.html</t>
  </si>
  <si>
    <t>菊川市</t>
  </si>
  <si>
    <t>都市計画課</t>
    <rPh sb="0" eb="5">
      <t>トシケイカクカ</t>
    </rPh>
    <phoneticPr fontId="5"/>
  </si>
  <si>
    <t>0537-35-0957</t>
  </si>
  <si>
    <t>伊豆の国市</t>
  </si>
  <si>
    <t>総務部管財営繕課</t>
    <rPh sb="0" eb="3">
      <t>ソウムブ</t>
    </rPh>
    <rPh sb="3" eb="5">
      <t>カンザイ</t>
    </rPh>
    <rPh sb="5" eb="8">
      <t>エイゼンカ</t>
    </rPh>
    <phoneticPr fontId="19"/>
  </si>
  <si>
    <t>055-948-1451</t>
  </si>
  <si>
    <t>牧之原市</t>
  </si>
  <si>
    <t>建設部都市住宅課</t>
    <rPh sb="0" eb="3">
      <t>ケンセツブ</t>
    </rPh>
    <rPh sb="3" eb="8">
      <t>トシジュウタクカ</t>
    </rPh>
    <phoneticPr fontId="19"/>
  </si>
  <si>
    <t>0548-53-2633</t>
  </si>
  <si>
    <t>長泉町</t>
  </si>
  <si>
    <t>建設計画課 管理指導チーム</t>
    <rPh sb="0" eb="2">
      <t>ケンセツ</t>
    </rPh>
    <rPh sb="2" eb="4">
      <t>ケイカク</t>
    </rPh>
    <rPh sb="4" eb="5">
      <t>カ</t>
    </rPh>
    <rPh sb="6" eb="8">
      <t>カンリ</t>
    </rPh>
    <rPh sb="8" eb="10">
      <t>シドウ</t>
    </rPh>
    <phoneticPr fontId="5"/>
  </si>
  <si>
    <t>055-989-5521</t>
  </si>
  <si>
    <t>小山町</t>
  </si>
  <si>
    <t>都市整備課</t>
    <rPh sb="0" eb="5">
      <t>トシセイビカ</t>
    </rPh>
    <phoneticPr fontId="18"/>
  </si>
  <si>
    <t>0550-76-6137</t>
  </si>
  <si>
    <t>吉田町</t>
  </si>
  <si>
    <t>都市環境課</t>
    <rPh sb="0" eb="5">
      <t>トシカンキョウカ</t>
    </rPh>
    <phoneticPr fontId="5"/>
  </si>
  <si>
    <t>0548-33-2161</t>
  </si>
  <si>
    <t>川根本町</t>
  </si>
  <si>
    <t>くらし環境課</t>
    <rPh sb="3" eb="6">
      <t>カンキョウカ</t>
    </rPh>
    <phoneticPr fontId="18"/>
  </si>
  <si>
    <t>0547-56-2236</t>
  </si>
  <si>
    <t>定住推進課</t>
    <rPh sb="0" eb="2">
      <t>テイジュウ</t>
    </rPh>
    <rPh sb="2" eb="5">
      <t>スイシンカ</t>
    </rPh>
    <phoneticPr fontId="19"/>
  </si>
  <si>
    <t>0538-85-6321</t>
  </si>
  <si>
    <t>https://www.town.morimachi.shizuoka.jp/gyosei/machinososhiki/teijusuishinka/sumaishiengakari/4/5244.html</t>
    <phoneticPr fontId="18"/>
  </si>
  <si>
    <t>愛知県</t>
  </si>
  <si>
    <t>愛知県</t>
    <phoneticPr fontId="15"/>
  </si>
  <si>
    <t>建築局公共建築部公営住宅課県営住宅管理室</t>
    <rPh sb="0" eb="3">
      <t>ケンチクキョク</t>
    </rPh>
    <rPh sb="3" eb="8">
      <t>コウキョウケンチクブ</t>
    </rPh>
    <rPh sb="8" eb="13">
      <t>コウエイジュウタクカ</t>
    </rPh>
    <rPh sb="13" eb="17">
      <t>ケンエイジュウタク</t>
    </rPh>
    <rPh sb="17" eb="20">
      <t>カンリシツ</t>
    </rPh>
    <phoneticPr fontId="9"/>
  </si>
  <si>
    <t>052-954-6579</t>
    <phoneticPr fontId="9"/>
  </si>
  <si>
    <t>https://www.pref.aichi.jp/press-release/notohantoujishin.html</t>
    <phoneticPr fontId="9"/>
  </si>
  <si>
    <t>名古屋市</t>
  </si>
  <si>
    <t>名古屋市住宅供給公社募集係</t>
    <rPh sb="0" eb="4">
      <t>ナゴヤシ</t>
    </rPh>
    <rPh sb="4" eb="6">
      <t>ジュウタク</t>
    </rPh>
    <rPh sb="6" eb="8">
      <t>キョウキュウ</t>
    </rPh>
    <rPh sb="8" eb="10">
      <t>コウシャ</t>
    </rPh>
    <rPh sb="10" eb="13">
      <t>ボシュウガカリ</t>
    </rPh>
    <phoneticPr fontId="9"/>
  </si>
  <si>
    <t>052-523-3875</t>
  </si>
  <si>
    <t>https://www.jkk-nagoya.or.jp/osirase/siei/osirase_20240105.html</t>
  </si>
  <si>
    <t>豊橋市</t>
  </si>
  <si>
    <t>0532-51-2600</t>
  </si>
  <si>
    <t>https://www.city.toyohashi.lg.jp/57900.htm#ContentPane</t>
  </si>
  <si>
    <t>岡崎市</t>
  </si>
  <si>
    <t>都市基盤部住宅計画課</t>
  </si>
  <si>
    <t>0564-23-6322</t>
  </si>
  <si>
    <t>https://www.city.okazaki.lg.jp/1550/1568/1646/p039985.html</t>
    <phoneticPr fontId="15"/>
  </si>
  <si>
    <t>一宮市</t>
  </si>
  <si>
    <t>建築部住宅政策課</t>
  </si>
  <si>
    <t>0586-85-7011</t>
  </si>
  <si>
    <t>https://www.city.ichinomiya.aichi.jp/kenchiku/juutakuseisaku/1044032/1000397/1059527.html</t>
  </si>
  <si>
    <t>半田市</t>
  </si>
  <si>
    <t>建設部建築課住宅担当</t>
    <rPh sb="0" eb="3">
      <t>ケンセツブ</t>
    </rPh>
    <rPh sb="3" eb="6">
      <t>ケンチクカ</t>
    </rPh>
    <rPh sb="6" eb="10">
      <t>ジュウタクタントウ</t>
    </rPh>
    <phoneticPr fontId="9"/>
  </si>
  <si>
    <t>0569-84-0670</t>
  </si>
  <si>
    <t>春日井市</t>
  </si>
  <si>
    <t>まちづくり推進部住宅政策課</t>
    <rPh sb="5" eb="8">
      <t>スイシンブ</t>
    </rPh>
    <rPh sb="8" eb="12">
      <t>ジュウタクセイサク</t>
    </rPh>
    <phoneticPr fontId="9"/>
  </si>
  <si>
    <t>0568-85-6294</t>
  </si>
  <si>
    <t>豊川市</t>
  </si>
  <si>
    <t>建設部建築課住宅政策係</t>
    <rPh sb="0" eb="2">
      <t>ケンセツ</t>
    </rPh>
    <rPh sb="2" eb="3">
      <t>ブ</t>
    </rPh>
    <rPh sb="3" eb="5">
      <t>ケンチク</t>
    </rPh>
    <rPh sb="5" eb="6">
      <t>カ</t>
    </rPh>
    <rPh sb="6" eb="8">
      <t>ジュウタク</t>
    </rPh>
    <rPh sb="8" eb="10">
      <t>セイサク</t>
    </rPh>
    <rPh sb="10" eb="11">
      <t>カカリ</t>
    </rPh>
    <phoneticPr fontId="9"/>
  </si>
  <si>
    <t>0533-89-2144</t>
  </si>
  <si>
    <t>https://www.city.toyokawa.lg.jp/shisei/soshiki/kakubukakuka/kensetsubu/notojishin.html</t>
  </si>
  <si>
    <t>津島市</t>
  </si>
  <si>
    <t>建設産業部 都市計画課</t>
  </si>
  <si>
    <t>0567-55-9624</t>
  </si>
  <si>
    <t>https://www.city.tsushima.lg.jp/kurashi/sumaikenchiku/sieikairyoujyutaku/160030a2024011108344.html</t>
  </si>
  <si>
    <t>碧南市</t>
  </si>
  <si>
    <t>建設部建築課</t>
    <rPh sb="0" eb="2">
      <t>ケンセツ</t>
    </rPh>
    <rPh sb="2" eb="3">
      <t>ブ</t>
    </rPh>
    <rPh sb="3" eb="6">
      <t>ケンチクカ</t>
    </rPh>
    <phoneticPr fontId="9"/>
  </si>
  <si>
    <t>0566-95-9906</t>
  </si>
  <si>
    <t>https://www.city.hekinan.lg.jp/soshiki/kensetsu/kenchiku/3/20333.html</t>
  </si>
  <si>
    <t>刈谷市</t>
    <phoneticPr fontId="9"/>
  </si>
  <si>
    <t>建築課</t>
  </si>
  <si>
    <t>0566-62-1021</t>
  </si>
  <si>
    <t>https://www.city.kariya.lg.jp/kurashi/anshin/hisaichi/1003823.html</t>
  </si>
  <si>
    <t>豊田市</t>
  </si>
  <si>
    <t>都市整備部定住促進課</t>
    <rPh sb="0" eb="5">
      <t>トシセイビブ</t>
    </rPh>
    <rPh sb="5" eb="10">
      <t>テイジュウソクシンカ</t>
    </rPh>
    <phoneticPr fontId="9"/>
  </si>
  <si>
    <t>0565-34-6728</t>
  </si>
  <si>
    <t>https://www.city.toyota.aichi.jp/kurashi/bousaibouhan/1029983/1057417.html</t>
  </si>
  <si>
    <t>安城市</t>
  </si>
  <si>
    <t>建設部建築課市営住宅係</t>
  </si>
  <si>
    <t>0566-71-2240</t>
  </si>
  <si>
    <t>https://www.city.anjo.aichi.jp/kurasu/sumai/shieijyutaku/saigaijyuutakuteikyou.html</t>
  </si>
  <si>
    <t>西尾市</t>
  </si>
  <si>
    <t>都市整備部建築課</t>
    <rPh sb="0" eb="2">
      <t>トシ</t>
    </rPh>
    <rPh sb="2" eb="4">
      <t>セイビ</t>
    </rPh>
    <rPh sb="4" eb="5">
      <t>ブ</t>
    </rPh>
    <rPh sb="5" eb="8">
      <t>ケンチクカ</t>
    </rPh>
    <phoneticPr fontId="9"/>
  </si>
  <si>
    <t>0563-65-2146</t>
  </si>
  <si>
    <t>蒲郡市</t>
  </si>
  <si>
    <t>0533-66-1132</t>
  </si>
  <si>
    <t>https://www.city.gamagori.lg.jp/site/kenchiku/siei-saigainyukyo.html</t>
  </si>
  <si>
    <t>常滑市</t>
  </si>
  <si>
    <t>建設部都市計画課計画・建築チーム</t>
    <rPh sb="0" eb="2">
      <t>ケンセツ</t>
    </rPh>
    <rPh sb="2" eb="3">
      <t>ブ</t>
    </rPh>
    <rPh sb="3" eb="8">
      <t>トシケイカクカ</t>
    </rPh>
    <rPh sb="8" eb="10">
      <t>ケイカク</t>
    </rPh>
    <rPh sb="11" eb="13">
      <t>ケンチク</t>
    </rPh>
    <phoneticPr fontId="9"/>
  </si>
  <si>
    <t>0569-47-6123</t>
  </si>
  <si>
    <t>https://www.city.tokoname.aichi.jp/kurashi/sumai/1000897/1000906.html</t>
  </si>
  <si>
    <t>江南市</t>
  </si>
  <si>
    <t>都市整備部　建築課</t>
  </si>
  <si>
    <t>0587-54-1111</t>
  </si>
  <si>
    <t>https://www.city.konan.lg.jp/kurashi/juutaku/1014723.html</t>
  </si>
  <si>
    <t>稲沢市</t>
  </si>
  <si>
    <t>まちづくり部建築課</t>
  </si>
  <si>
    <t>0587-32-1418</t>
  </si>
  <si>
    <t>新城市</t>
  </si>
  <si>
    <t>建設部 都市計画課</t>
    <rPh sb="4" eb="9">
      <t>トシケイカクカ</t>
    </rPh>
    <phoneticPr fontId="15"/>
  </si>
  <si>
    <t>0536-23-7640</t>
    <phoneticPr fontId="15"/>
  </si>
  <si>
    <t>東海市</t>
  </si>
  <si>
    <t>都市建設部建築住宅課</t>
    <rPh sb="0" eb="5">
      <t>トシケンセツブ</t>
    </rPh>
    <rPh sb="5" eb="10">
      <t>ケンチクジュウタクカ</t>
    </rPh>
    <phoneticPr fontId="9"/>
  </si>
  <si>
    <t>052-603-2211</t>
  </si>
  <si>
    <t>https://www.city.tokai.aichi.jp/iza/1003206/1003207/1007866/1007878.html</t>
  </si>
  <si>
    <t>大府市</t>
  </si>
  <si>
    <t>都市整備部建設総務課</t>
    <rPh sb="0" eb="5">
      <t>トシセイビブ</t>
    </rPh>
    <rPh sb="5" eb="10">
      <t>ケンセツソウムカ</t>
    </rPh>
    <phoneticPr fontId="9"/>
  </si>
  <si>
    <t>0562-85-3896</t>
  </si>
  <si>
    <t>https://www.city.obu.aichi.jp/kurashi/sumai/shieijyutaku/1030183.html</t>
  </si>
  <si>
    <t>知多市</t>
  </si>
  <si>
    <t>都市整備部都市計画課</t>
    <rPh sb="0" eb="5">
      <t>トシセイビブ</t>
    </rPh>
    <rPh sb="5" eb="10">
      <t>トシケイカクカ</t>
    </rPh>
    <phoneticPr fontId="9"/>
  </si>
  <si>
    <t>0562-36-2669</t>
  </si>
  <si>
    <t>https://www.city.chita.lg.jp/docs/2024010500044/</t>
  </si>
  <si>
    <t>知立市</t>
  </si>
  <si>
    <t>建設部 建築課</t>
  </si>
  <si>
    <t>0566-95-0156</t>
  </si>
  <si>
    <t>https://www.city.chiryu.aichi.jp/kurashi/sumai/14467.html</t>
  </si>
  <si>
    <t>高浜市</t>
  </si>
  <si>
    <t>都市政策部都市計画グループ</t>
    <rPh sb="0" eb="5">
      <t>トシセイサクブ</t>
    </rPh>
    <rPh sb="5" eb="9">
      <t>トシケイカク</t>
    </rPh>
    <phoneticPr fontId="9"/>
  </si>
  <si>
    <t>0566-52-1111</t>
  </si>
  <si>
    <t>https://www.city.takahama.lg.jp/soshiki/tokei/28356.html</t>
  </si>
  <si>
    <t>田原市</t>
  </si>
  <si>
    <t>都市建設部建築課住宅管理係</t>
    <rPh sb="0" eb="13">
      <t>トシケンセツブケンチクカジュウタクカンリカカリ</t>
    </rPh>
    <phoneticPr fontId="9"/>
  </si>
  <si>
    <t>0531-23-3527</t>
  </si>
  <si>
    <t>https://www.city.tahara.aichi.jp/kurashi/jutaku/1008239/1003007/1010646.html</t>
  </si>
  <si>
    <t>大口町</t>
  </si>
  <si>
    <t>建設部維持管理課</t>
    <rPh sb="0" eb="2">
      <t>ケンセツ</t>
    </rPh>
    <rPh sb="2" eb="3">
      <t>ブ</t>
    </rPh>
    <rPh sb="3" eb="5">
      <t>イジ</t>
    </rPh>
    <rPh sb="5" eb="7">
      <t>カンリ</t>
    </rPh>
    <rPh sb="7" eb="8">
      <t>カ</t>
    </rPh>
    <phoneticPr fontId="9"/>
  </si>
  <si>
    <t>0587-95-1615</t>
  </si>
  <si>
    <t>https://www.town.oguchi.lg.jp/4840.htm</t>
  </si>
  <si>
    <t>設楽町</t>
  </si>
  <si>
    <t>0536-62-0528</t>
  </si>
  <si>
    <t>https://www.town.shitara.lg.jp/soshiki/8/1263.html</t>
  </si>
  <si>
    <t>東栄町</t>
  </si>
  <si>
    <t>0536-76-1813</t>
  </si>
  <si>
    <t>http://www.town.toei.aichi.jp/1246.htm</t>
  </si>
  <si>
    <t>三重県</t>
  </si>
  <si>
    <t>県土整備部住宅政策課公営住宅班</t>
    <rPh sb="0" eb="5">
      <t>ケンドセイビブ</t>
    </rPh>
    <rPh sb="5" eb="7">
      <t>ジュウタク</t>
    </rPh>
    <rPh sb="7" eb="9">
      <t>セイサク</t>
    </rPh>
    <rPh sb="9" eb="10">
      <t>カ</t>
    </rPh>
    <phoneticPr fontId="9"/>
  </si>
  <si>
    <t>059-224-2703</t>
  </si>
  <si>
    <t>https://www.pref.mie.lg.jp/TOPICS/m0037300212.htm</t>
  </si>
  <si>
    <t>津市</t>
  </si>
  <si>
    <t>建設部市営住宅課</t>
    <rPh sb="0" eb="3">
      <t>ケンセツブ</t>
    </rPh>
    <rPh sb="3" eb="8">
      <t>シエイジュウタクカ</t>
    </rPh>
    <phoneticPr fontId="2"/>
  </si>
  <si>
    <t>059-229-3190</t>
  </si>
  <si>
    <t>https://www.info.city.tsu.mie.jp/www/contents/1704780828137/index.html</t>
  </si>
  <si>
    <t>四日市市</t>
  </si>
  <si>
    <t>都市整備部市営住宅課</t>
    <rPh sb="5" eb="10">
      <t>シエイジュウタクカ</t>
    </rPh>
    <phoneticPr fontId="9"/>
  </si>
  <si>
    <t>059-354-8218</t>
  </si>
  <si>
    <t>https://www.city.yokkaichi.lg.jp/www/contents/1704437069539/index.html</t>
    <phoneticPr fontId="9"/>
  </si>
  <si>
    <t>伊勢市</t>
  </si>
  <si>
    <t>都市整備部住宅政策課</t>
    <rPh sb="0" eb="2">
      <t>トシ</t>
    </rPh>
    <rPh sb="2" eb="4">
      <t>セイビ</t>
    </rPh>
    <rPh sb="4" eb="5">
      <t>ブ</t>
    </rPh>
    <rPh sb="5" eb="10">
      <t>ジュウタクセイサクカ</t>
    </rPh>
    <phoneticPr fontId="15"/>
  </si>
  <si>
    <t>0596-21-5596</t>
  </si>
  <si>
    <t>https://www.city.ise.mie.jp/bousai_kyukyu/saigai_shien/1016685/1016724.html</t>
  </si>
  <si>
    <t>松阪市</t>
  </si>
  <si>
    <t>松阪市役所建設部住宅課</t>
    <rPh sb="0" eb="5">
      <t>マツサカシヤクショ</t>
    </rPh>
    <rPh sb="5" eb="8">
      <t>ケンセツブ</t>
    </rPh>
    <rPh sb="8" eb="10">
      <t>ジュウタク</t>
    </rPh>
    <rPh sb="10" eb="11">
      <t>カ</t>
    </rPh>
    <phoneticPr fontId="9"/>
  </si>
  <si>
    <t>0598-53-4163</t>
  </si>
  <si>
    <t>桑名市</t>
  </si>
  <si>
    <t>都市整備部都市管理課</t>
    <rPh sb="0" eb="10">
      <t>トシセイビブトシカンリカ</t>
    </rPh>
    <phoneticPr fontId="9"/>
  </si>
  <si>
    <t>0594-24-1220</t>
  </si>
  <si>
    <t xml:space="preserve">https://www.city.kuwana.lg.jp/hisyokoho/anzen/notohantoujisin.html
</t>
    <phoneticPr fontId="15"/>
  </si>
  <si>
    <t>鈴鹿市</t>
  </si>
  <si>
    <t>都市整備部住宅政策課</t>
    <rPh sb="0" eb="5">
      <t>トシセイビブ</t>
    </rPh>
    <rPh sb="5" eb="7">
      <t>ジュウタク</t>
    </rPh>
    <rPh sb="7" eb="10">
      <t>セイサクカ</t>
    </rPh>
    <phoneticPr fontId="2"/>
  </si>
  <si>
    <t>059-382-7616</t>
  </si>
  <si>
    <t>名張市</t>
  </si>
  <si>
    <t>都市整備部　営繕住宅室</t>
  </si>
  <si>
    <t>0595-63-7740</t>
  </si>
  <si>
    <t>https://www.city.nabari.lg.jp/s043/030/080/320/201502053582.html</t>
  </si>
  <si>
    <t>亀山市</t>
  </si>
  <si>
    <t>亀山市建設部建築住宅課住まい推進グループ</t>
    <rPh sb="0" eb="3">
      <t>カメヤマシ</t>
    </rPh>
    <rPh sb="3" eb="6">
      <t>ケンセツブ</t>
    </rPh>
    <rPh sb="6" eb="11">
      <t>ケンチクジュウタクカ</t>
    </rPh>
    <rPh sb="11" eb="12">
      <t>ス</t>
    </rPh>
    <rPh sb="14" eb="16">
      <t>スイシン</t>
    </rPh>
    <phoneticPr fontId="15"/>
  </si>
  <si>
    <t>0595-84-5038</t>
  </si>
  <si>
    <t>https://www.city.kameyama.mie.jp/docs/2015031800015/</t>
  </si>
  <si>
    <t>鳥羽市</t>
  </si>
  <si>
    <t>0599-25-1171</t>
  </si>
  <si>
    <t>https://www.city.toba.mie.jp/soshiki/kanri/gyomu/sumai/shiei_jutaku/7298.html</t>
  </si>
  <si>
    <t>熊野市</t>
  </si>
  <si>
    <t>建設課維持管理第１係</t>
    <rPh sb="0" eb="3">
      <t>ケンセツカ</t>
    </rPh>
    <rPh sb="3" eb="5">
      <t>イジ</t>
    </rPh>
    <rPh sb="5" eb="7">
      <t>カンリ</t>
    </rPh>
    <rPh sb="7" eb="8">
      <t>ダイ</t>
    </rPh>
    <rPh sb="9" eb="10">
      <t>ガカリ</t>
    </rPh>
    <phoneticPr fontId="9"/>
  </si>
  <si>
    <t>0597-89-4111</t>
  </si>
  <si>
    <t>志摩市</t>
  </si>
  <si>
    <t>建設部　都市計画課</t>
    <rPh sb="0" eb="3">
      <t>ケンセツブ</t>
    </rPh>
    <rPh sb="4" eb="6">
      <t>トシ</t>
    </rPh>
    <rPh sb="6" eb="8">
      <t>ケイカク</t>
    </rPh>
    <rPh sb="8" eb="9">
      <t>カ</t>
    </rPh>
    <phoneticPr fontId="9"/>
  </si>
  <si>
    <t>0599-44-0305</t>
  </si>
  <si>
    <t>伊賀市</t>
  </si>
  <si>
    <t>建設部住宅課</t>
    <rPh sb="0" eb="2">
      <t>ケンセツ</t>
    </rPh>
    <rPh sb="2" eb="3">
      <t>ブ</t>
    </rPh>
    <rPh sb="3" eb="5">
      <t>ジュウタク</t>
    </rPh>
    <rPh sb="5" eb="6">
      <t>カ</t>
    </rPh>
    <phoneticPr fontId="9"/>
  </si>
  <si>
    <t>0595-22-9737</t>
  </si>
  <si>
    <t>https://www.city.iga.lg.jp/0000003000.html</t>
  </si>
  <si>
    <t>東員町</t>
  </si>
  <si>
    <t>玉城町</t>
  </si>
  <si>
    <t>0596-58-8205</t>
  </si>
  <si>
    <t>大紀町</t>
  </si>
  <si>
    <t>大紀町建設課</t>
    <rPh sb="0" eb="3">
      <t>タイキチョウ</t>
    </rPh>
    <rPh sb="3" eb="6">
      <t>ケンセツカ</t>
    </rPh>
    <phoneticPr fontId="9"/>
  </si>
  <si>
    <t>0598-86-2247</t>
  </si>
  <si>
    <t>紀北町</t>
  </si>
  <si>
    <t>0597-46-3120</t>
  </si>
  <si>
    <t>滋賀県</t>
  </si>
  <si>
    <t>077-528-4234</t>
  </si>
  <si>
    <t>大津市</t>
  </si>
  <si>
    <t>住宅政策課</t>
    <rPh sb="0" eb="2">
      <t>ジュウタク</t>
    </rPh>
    <rPh sb="2" eb="4">
      <t>セイサク</t>
    </rPh>
    <rPh sb="4" eb="5">
      <t>カ</t>
    </rPh>
    <phoneticPr fontId="9"/>
  </si>
  <si>
    <t>彦根市</t>
  </si>
  <si>
    <t>0749-30-6123</t>
  </si>
  <si>
    <t>https://www.city.hikone.lg.jp/kakuka/toshi_seisaku/4/2_2/3/2982.html</t>
  </si>
  <si>
    <t>長浜市</t>
  </si>
  <si>
    <t>0749-65-6533</t>
  </si>
  <si>
    <t>近江八幡市</t>
  </si>
  <si>
    <t>0748-36-5511</t>
  </si>
  <si>
    <t>草津市</t>
  </si>
  <si>
    <t>０７７－５６１－２３９５</t>
  </si>
  <si>
    <t>https://www.city.kusatsu.shiga.jp/</t>
  </si>
  <si>
    <t>守山市</t>
  </si>
  <si>
    <t>077-582-1139</t>
  </si>
  <si>
    <t>栗東市</t>
  </si>
  <si>
    <t>077-551-0347</t>
  </si>
  <si>
    <t>甲賀市</t>
  </si>
  <si>
    <t>0748-69-2212</t>
  </si>
  <si>
    <t>野洲市</t>
  </si>
  <si>
    <t>077-587-6322</t>
  </si>
  <si>
    <t>湖南市</t>
  </si>
  <si>
    <t>０７４８—７１—２３４９</t>
  </si>
  <si>
    <t>高島市</t>
  </si>
  <si>
    <t>都市政策課</t>
    <rPh sb="0" eb="5">
      <t>トシセイサクカ</t>
    </rPh>
    <phoneticPr fontId="9"/>
  </si>
  <si>
    <t>0740-25-8571</t>
  </si>
  <si>
    <t>東近江市</t>
  </si>
  <si>
    <t>0748-24-5652
050-5801-5652（IP）</t>
  </si>
  <si>
    <t>日野町</t>
  </si>
  <si>
    <t>0748-52-6567</t>
  </si>
  <si>
    <t>https://www.town.shiga-hino.lg.jp/</t>
  </si>
  <si>
    <t>愛荘町</t>
  </si>
  <si>
    <t>京都府</t>
  </si>
  <si>
    <t>075-414-5366</t>
  </si>
  <si>
    <t>京都市</t>
  </si>
  <si>
    <t>福知山市</t>
  </si>
  <si>
    <t>建設交通部建築住宅課</t>
  </si>
  <si>
    <t>0773－24－7053</t>
  </si>
  <si>
    <t>舞鶴市</t>
  </si>
  <si>
    <t>0773-66-1050</t>
  </si>
  <si>
    <t>綾部市</t>
  </si>
  <si>
    <t>建設部建築課</t>
  </si>
  <si>
    <t>0773-42-4284</t>
  </si>
  <si>
    <t>https://www.city.ayabe.lg.jp</t>
  </si>
  <si>
    <t>宇治市</t>
  </si>
  <si>
    <t>宇治市建設部住宅課</t>
  </si>
  <si>
    <t>0774-20-8740</t>
  </si>
  <si>
    <t>宮津市</t>
  </si>
  <si>
    <t>建設部都市住宅課</t>
  </si>
  <si>
    <t>0772-45-1631</t>
  </si>
  <si>
    <t>https://www.city.miyazu.kyoto.jp/soshiki/12/20889.html</t>
  </si>
  <si>
    <t>亀岡市</t>
  </si>
  <si>
    <t>まちづくり推進部建築住宅課</t>
  </si>
  <si>
    <t>0771-25-5048</t>
  </si>
  <si>
    <t>https://www.city.kameoka.kyoto.jp/soshiki/36/</t>
  </si>
  <si>
    <t>向日市</t>
  </si>
  <si>
    <t>都市整備部公共建物整備課</t>
  </si>
  <si>
    <t>075-874-2869</t>
  </si>
  <si>
    <t>長岡京市</t>
  </si>
  <si>
    <t>住宅営繕課</t>
  </si>
  <si>
    <t>075-955-9523</t>
  </si>
  <si>
    <t>https://www.city.nagaokakyo.lg.jp/0000013972.html</t>
  </si>
  <si>
    <t>八幡市</t>
  </si>
  <si>
    <t>八幡市役所建設産業部住宅管理課</t>
  </si>
  <si>
    <t>075-983-5767</t>
  </si>
  <si>
    <t>https://www.city.yawata.kyoto.jp/</t>
  </si>
  <si>
    <t>京田辺市</t>
  </si>
  <si>
    <t>建設部　開発指導課</t>
  </si>
  <si>
    <t>０７７４－６４－１３４１</t>
  </si>
  <si>
    <t>https://www.city.kyotanabe.lg.jp/0000020202.html</t>
  </si>
  <si>
    <t>京丹後市</t>
  </si>
  <si>
    <t>建設部  都市計画・建築住宅課</t>
  </si>
  <si>
    <t>0772-69-0530</t>
  </si>
  <si>
    <t>https://www.city.kyotango.lg.jp/top/soshiki/kensetsu/toshikeikaku/5/1/index.html</t>
  </si>
  <si>
    <t>南丹市</t>
  </si>
  <si>
    <t>土木建築部　営繕課</t>
  </si>
  <si>
    <t>0771-68-0062</t>
  </si>
  <si>
    <t>https://www.city.nantan.kyoto.jp/www/life/113/003/index.html</t>
  </si>
  <si>
    <t>木津川市</t>
  </si>
  <si>
    <t>建設部　施設整備課</t>
  </si>
  <si>
    <t>0774-79-0553</t>
  </si>
  <si>
    <t>https://www.city.kizugawa.lg.jp/index.cfm/6,60817,24,123,html</t>
  </si>
  <si>
    <t>京丹波町</t>
  </si>
  <si>
    <t>産業建設部土木建築課</t>
  </si>
  <si>
    <t>0771-82-3806</t>
  </si>
  <si>
    <t>https://www.town.kyotamba.kyoto.jp/kakukakarasagasu/dobokukenchikuka/gyomuannai/4/1/2628.html</t>
  </si>
  <si>
    <t>伊根町</t>
  </si>
  <si>
    <t>0772-32-1000</t>
  </si>
  <si>
    <t>https://www.town.ine.kyoto.jp/soshiki/chiikiseibi/1/1/320.html</t>
  </si>
  <si>
    <t>与謝野町</t>
  </si>
  <si>
    <t>0772-43-9014</t>
  </si>
  <si>
    <t>https://www.town.yosano.lg.jp/</t>
  </si>
  <si>
    <t>大阪府</t>
  </si>
  <si>
    <t>（府営等）
危機管理室災害対策課
（公社）
都市整備部住宅建築局居住企画課</t>
    <rPh sb="1" eb="3">
      <t>フエイ</t>
    </rPh>
    <rPh sb="3" eb="4">
      <t>トウ</t>
    </rPh>
    <rPh sb="6" eb="11">
      <t>キキカンリシツ</t>
    </rPh>
    <rPh sb="11" eb="13">
      <t>サイガイ</t>
    </rPh>
    <rPh sb="13" eb="16">
      <t>タイサクカ</t>
    </rPh>
    <rPh sb="18" eb="20">
      <t>コウシャ</t>
    </rPh>
    <rPh sb="22" eb="27">
      <t>トシセイビブ</t>
    </rPh>
    <rPh sb="27" eb="32">
      <t>ジュウタクケンチクキョク</t>
    </rPh>
    <rPh sb="32" eb="37">
      <t>キョジュウキカクカ</t>
    </rPh>
    <phoneticPr fontId="9"/>
  </si>
  <si>
    <t>（府営等）
06-6944-6021
（公社）
06-6210-9710</t>
    <rPh sb="1" eb="3">
      <t>フエイ</t>
    </rPh>
    <rPh sb="3" eb="4">
      <t>トウ</t>
    </rPh>
    <rPh sb="20" eb="22">
      <t>コウシャ</t>
    </rPh>
    <phoneticPr fontId="9"/>
  </si>
  <si>
    <t xml:space="preserve">https://www.pref.osaka.lg.jp/shobobosai/r6_noto_hisaichshien/index.html
</t>
    <phoneticPr fontId="9"/>
  </si>
  <si>
    <t>https://www.pref.osaka.lg.jp/shobobosai/notohisaisyaukeire/index.html</t>
    <phoneticPr fontId="15"/>
  </si>
  <si>
    <t>https://www.osaka-kousha.or.jp/x-whatsnew/information_on_Housing_offer.html</t>
    <phoneticPr fontId="9"/>
  </si>
  <si>
    <t>大阪市</t>
  </si>
  <si>
    <t>（市営）
都市整備局住宅部管理課
（公社）
大阪市住まい公社 住宅管理部 管理課募集担当</t>
    <rPh sb="1" eb="3">
      <t>シエイ</t>
    </rPh>
    <rPh sb="5" eb="10">
      <t>トシセイビキョク</t>
    </rPh>
    <rPh sb="10" eb="13">
      <t>ジュウタクブ</t>
    </rPh>
    <rPh sb="13" eb="16">
      <t>カンリカ</t>
    </rPh>
    <rPh sb="18" eb="20">
      <t>コウシャ</t>
    </rPh>
    <rPh sb="22" eb="24">
      <t>オオサカ</t>
    </rPh>
    <rPh sb="24" eb="25">
      <t>シ</t>
    </rPh>
    <rPh sb="25" eb="26">
      <t>ス</t>
    </rPh>
    <rPh sb="28" eb="30">
      <t>コウシャ</t>
    </rPh>
    <rPh sb="31" eb="33">
      <t>ジュウタク</t>
    </rPh>
    <rPh sb="33" eb="35">
      <t>カンリ</t>
    </rPh>
    <rPh sb="35" eb="36">
      <t>ブ</t>
    </rPh>
    <rPh sb="37" eb="40">
      <t>カンリカ</t>
    </rPh>
    <rPh sb="40" eb="42">
      <t>ボシュウ</t>
    </rPh>
    <rPh sb="42" eb="44">
      <t>タントウ</t>
    </rPh>
    <phoneticPr fontId="9"/>
  </si>
  <si>
    <t>（市営）06-6208-9264
（公社）06-6882-9000</t>
    <rPh sb="1" eb="3">
      <t>シエイ</t>
    </rPh>
    <rPh sb="18" eb="20">
      <t>コウシャ</t>
    </rPh>
    <phoneticPr fontId="9"/>
  </si>
  <si>
    <t xml:space="preserve">https://www.city.osaka.lg.jp/toshiseibi/page/0000616367.html
</t>
    <phoneticPr fontId="9"/>
  </si>
  <si>
    <t>https://www.city.osaka.lg.jp/toshiseibi/page/0000616367.html</t>
    <phoneticPr fontId="15"/>
  </si>
  <si>
    <t>https://www.osaka-jk.or.jp/etc/%e8%a2%ab%e7%81%bd%e3%81%95%e3%82%8c%e3%81%9f%e7%9a%86%e6%a7%98.html</t>
    <phoneticPr fontId="9"/>
  </si>
  <si>
    <t>堺市</t>
  </si>
  <si>
    <t>岸和田市</t>
  </si>
  <si>
    <t>072-423-9517</t>
  </si>
  <si>
    <t>豊中市</t>
  </si>
  <si>
    <t>池田市</t>
  </si>
  <si>
    <t>吹田市</t>
  </si>
  <si>
    <t>06-6384-1923</t>
  </si>
  <si>
    <t>泉大津市</t>
  </si>
  <si>
    <t>0725-33-1131</t>
  </si>
  <si>
    <t>高槻市</t>
  </si>
  <si>
    <t>貝塚市</t>
  </si>
  <si>
    <t>072-433-7210</t>
  </si>
  <si>
    <t>守口市</t>
  </si>
  <si>
    <t>06-6992-1696</t>
  </si>
  <si>
    <t>茨木市</t>
  </si>
  <si>
    <t>072-620-1653</t>
  </si>
  <si>
    <t>八尾市</t>
  </si>
  <si>
    <t>072-924-8542</t>
  </si>
  <si>
    <t>泉佐野市</t>
  </si>
  <si>
    <t>072-447-8123</t>
  </si>
  <si>
    <t>富田林市</t>
  </si>
  <si>
    <t>寝屋川市</t>
  </si>
  <si>
    <t>072-825-2409</t>
  </si>
  <si>
    <t>松原市</t>
  </si>
  <si>
    <t>都市整備部建築住宅課</t>
  </si>
  <si>
    <t>072-334-1550</t>
  </si>
  <si>
    <t>大東市</t>
  </si>
  <si>
    <t>和泉市</t>
  </si>
  <si>
    <t>0725-99-8190</t>
  </si>
  <si>
    <t>羽曳野市</t>
  </si>
  <si>
    <t>門真市</t>
  </si>
  <si>
    <t>06-6902-6391</t>
  </si>
  <si>
    <t>https://www.city.kadoma.osaka.jp/kurashi/sumai/26135.html</t>
  </si>
  <si>
    <t>高石市</t>
  </si>
  <si>
    <t>東大阪市</t>
  </si>
  <si>
    <t>06-4309-3231</t>
  </si>
  <si>
    <t>岬町</t>
  </si>
  <si>
    <t>072-492-2736</t>
  </si>
  <si>
    <t>兵庫県</t>
  </si>
  <si>
    <t>078-230-8459</t>
  </si>
  <si>
    <t>https://web.pref.hyogo.lg.jp/kk37/20240104jisin_jyutaku.html</t>
  </si>
  <si>
    <t>神戸市</t>
  </si>
  <si>
    <t>姫路市</t>
  </si>
  <si>
    <t>079-221-2632</t>
  </si>
  <si>
    <t>尼崎市</t>
  </si>
  <si>
    <t>06-6489-6632</t>
  </si>
  <si>
    <t>https://www.city.amagasaki.hyogo.jp/kurashi/bosai_syobo/1036339/1036345.html</t>
  </si>
  <si>
    <t>明石市</t>
  </si>
  <si>
    <t>078-918-5076</t>
  </si>
  <si>
    <t>西宮市</t>
  </si>
  <si>
    <t>0798-35-5028</t>
  </si>
  <si>
    <t>https://www.nishi.or.jp/kurashi/anshin/bosaijoho/notojishin_taiou/notohantomatome.html</t>
  </si>
  <si>
    <t>洲本市</t>
  </si>
  <si>
    <t>芦屋市</t>
  </si>
  <si>
    <t>0797‐38-2721</t>
  </si>
  <si>
    <t>https://www.city.ashiya.lg.jp/douro/notojishin/notojishin-jutakubosyu.html</t>
  </si>
  <si>
    <t>伊丹市</t>
  </si>
  <si>
    <t>072-784-8069</t>
  </si>
  <si>
    <t>https://www.city.itami.lg.jp/SOSIKI/TOSHIKATSURYOKU/JYUTAKU/37735.html</t>
  </si>
  <si>
    <t>相生市</t>
  </si>
  <si>
    <t>0791-23-7135</t>
  </si>
  <si>
    <t>豊岡市</t>
  </si>
  <si>
    <t>0796-21-9018</t>
  </si>
  <si>
    <t>https://www.city.toyooka.lg.jp/kurashi/tochijutaku/shieijutaku/1028526.html</t>
  </si>
  <si>
    <t>加古川市</t>
  </si>
  <si>
    <t>079-427-9254</t>
  </si>
  <si>
    <t>https://www.city.kakogawa.lg.jp/soshikikarasagasu/tosi_kekaku/jyutaku/shieijutaku/index.html</t>
  </si>
  <si>
    <t>赤穂市</t>
  </si>
  <si>
    <t>0791-43-7066</t>
  </si>
  <si>
    <t>https://www.city.ako.lg.jp/shimin/juutaku/noto_earthquake.html</t>
  </si>
  <si>
    <t>西脇市</t>
  </si>
  <si>
    <t>西脇市建設水道部住宅政策課</t>
  </si>
  <si>
    <t>0795-22-3111（内線2122）</t>
  </si>
  <si>
    <t>宝塚市</t>
  </si>
  <si>
    <t>0797-77-2084</t>
  </si>
  <si>
    <t>https://www.city.takarazuka.hyogo.jp/kurashi/sumai/1008342/1055344.html</t>
  </si>
  <si>
    <t>三木市</t>
  </si>
  <si>
    <t>都市整備部　建築住宅課</t>
  </si>
  <si>
    <t>0794-82-2000</t>
  </si>
  <si>
    <t>高砂市</t>
  </si>
  <si>
    <t>079-443-9040</t>
  </si>
  <si>
    <t>https://www.city.takasago.lg.jp/gyoseisite/100/9928.html</t>
  </si>
  <si>
    <t>川西市</t>
  </si>
  <si>
    <t>都市政策部住宅政策課</t>
  </si>
  <si>
    <t>072-740-1205</t>
  </si>
  <si>
    <t>https://www.city.kawanishi.hyogo.jp/kurashi/1017490/sumai/1018959.html</t>
  </si>
  <si>
    <t>小野市</t>
  </si>
  <si>
    <t>0794-63-1271</t>
  </si>
  <si>
    <t>https://www.city.ono.hyogo.jp/soshikikarasagasu/chiikishinkobu_machizukurika/gyomuannai/6/1/2/5098.html</t>
  </si>
  <si>
    <t>加西市</t>
  </si>
  <si>
    <t>0790-42-8750</t>
  </si>
  <si>
    <t>丹波篠山市</t>
  </si>
  <si>
    <t>079-552-1118</t>
  </si>
  <si>
    <t>https://www.city.tambasasayama.lg.jp/soshikikarasagasu/chiikikeikakuka/kurashi_tetsuzuki/1/25844.html</t>
  </si>
  <si>
    <t>養父市</t>
  </si>
  <si>
    <t>079-664-1410</t>
  </si>
  <si>
    <t>https://www.city.yabu.hyogo.jp/info1/11225.html</t>
  </si>
  <si>
    <t>丹波市</t>
  </si>
  <si>
    <t>0795-74-2364</t>
  </si>
  <si>
    <t>南あわじ市</t>
  </si>
  <si>
    <t>0799-43-5227</t>
  </si>
  <si>
    <t>https://www.city.minamiawaji.hyogo.jp/site/shiei-keneijyutaku/teikyojyutaku.html</t>
  </si>
  <si>
    <t>朝来市</t>
  </si>
  <si>
    <t>079-672-6127</t>
  </si>
  <si>
    <t>https://www.city.asago.hyogo.jp/site/disaster-prevention/13540.html</t>
  </si>
  <si>
    <t>淡路市</t>
  </si>
  <si>
    <t>0799-64-2533</t>
  </si>
  <si>
    <t>宍粟市</t>
  </si>
  <si>
    <t>0790-63-3106</t>
  </si>
  <si>
    <t>https://www.city.shiso.lg.jp/</t>
  </si>
  <si>
    <t>加東市</t>
  </si>
  <si>
    <t>都市政策課</t>
  </si>
  <si>
    <t>0795-43-0517</t>
  </si>
  <si>
    <t>たつの市</t>
  </si>
  <si>
    <t>0791-64-3163</t>
  </si>
  <si>
    <t>多可町</t>
  </si>
  <si>
    <t>0795-32-4776</t>
  </si>
  <si>
    <t>神河町</t>
  </si>
  <si>
    <t>0790-34-0963</t>
  </si>
  <si>
    <t>https://www.town.kamikawa.hyogo.jp/0000002889.html</t>
  </si>
  <si>
    <t>佐用町</t>
  </si>
  <si>
    <t>0790-82-0670</t>
  </si>
  <si>
    <t>香美町</t>
  </si>
  <si>
    <t>0796-36-1961</t>
  </si>
  <si>
    <t>https://www.town.mikata-kami.lg.jp/www/contents/1705038001933/index.html</t>
  </si>
  <si>
    <t>新温泉町</t>
  </si>
  <si>
    <t>0796-82-3115</t>
  </si>
  <si>
    <t>https://www.town.shinonsen.hyogo.jp/page/index.php?mode=detail&amp;detail_mode=guide&amp;page_id=9d70120141a9d86a9da198de8fb1cdd7</t>
  </si>
  <si>
    <t>奈良県</t>
  </si>
  <si>
    <t>奈良市</t>
  </si>
  <si>
    <t>大和高田市</t>
  </si>
  <si>
    <t>大和郡山市</t>
  </si>
  <si>
    <t>天理市</t>
  </si>
  <si>
    <t>https://www.city.tenri.nara.jp/kakuka/kurasibunkabu/bousaianzenka/r6_notohantou_jishin/13378.html</t>
  </si>
  <si>
    <t>橿原市</t>
  </si>
  <si>
    <t>五條市</t>
  </si>
  <si>
    <t>御所市</t>
  </si>
  <si>
    <t>生駒市</t>
  </si>
  <si>
    <t>https://www.city.ikoma.lg.jp/topics/topics_list.php</t>
  </si>
  <si>
    <t>宇陀市</t>
  </si>
  <si>
    <t>三郷町</t>
  </si>
  <si>
    <t>斑鳩町</t>
  </si>
  <si>
    <t>田原本町</t>
  </si>
  <si>
    <t>曽爾村</t>
  </si>
  <si>
    <t>王寺町</t>
  </si>
  <si>
    <t>吉野町</t>
  </si>
  <si>
    <t>大淀町</t>
  </si>
  <si>
    <t>下市町</t>
  </si>
  <si>
    <t>十津川村</t>
  </si>
  <si>
    <t>和歌山県</t>
  </si>
  <si>
    <t>073-441-3212</t>
  </si>
  <si>
    <t>https://www.pref.wakayama.lg.jp/prefg/080800/d00215491.html</t>
  </si>
  <si>
    <t>和歌山市</t>
  </si>
  <si>
    <t>都市建設局建築住宅部住宅第１課</t>
  </si>
  <si>
    <t>073-435-1098</t>
  </si>
  <si>
    <t>http://www.city.wakayama.wakayama.jp/kurashi/sumai_jyougesuidou/1055712.html</t>
  </si>
  <si>
    <t>海南市</t>
  </si>
  <si>
    <t>073-483-8488</t>
  </si>
  <si>
    <t>橋本市</t>
  </si>
  <si>
    <t>0736-33-1115</t>
  </si>
  <si>
    <t>https://www.city.hashimoto.lg.jp/guide/kensetsubu/kentikujutaku/shieijuutaku/ichizinyukyo.html</t>
  </si>
  <si>
    <t>御坊市</t>
  </si>
  <si>
    <t>0738-23-5521</t>
  </si>
  <si>
    <t>田辺市</t>
  </si>
  <si>
    <t>0739-26-9936</t>
  </si>
  <si>
    <t>新宮市</t>
  </si>
  <si>
    <t>建設農林部　管理課</t>
  </si>
  <si>
    <t>紀の川市</t>
  </si>
  <si>
    <t>0736-77-2511</t>
  </si>
  <si>
    <t>紀美野町</t>
  </si>
  <si>
    <t>073-489-5913</t>
  </si>
  <si>
    <t>かつらぎ町</t>
  </si>
  <si>
    <t>0736-22-0300</t>
  </si>
  <si>
    <t>高野町</t>
  </si>
  <si>
    <t>0736-56-2934</t>
  </si>
  <si>
    <t>有田川町</t>
  </si>
  <si>
    <t>0737-22-3281</t>
  </si>
  <si>
    <t>みなべ町</t>
  </si>
  <si>
    <t>0739-33-9370</t>
  </si>
  <si>
    <t>日高川町</t>
  </si>
  <si>
    <t>0738-22-1701</t>
  </si>
  <si>
    <t>白浜町</t>
  </si>
  <si>
    <t>上富田町</t>
  </si>
  <si>
    <t>0739-34-2374</t>
  </si>
  <si>
    <t>すさみ町</t>
  </si>
  <si>
    <t>0739-55-4802</t>
  </si>
  <si>
    <t>那智勝浦町</t>
  </si>
  <si>
    <t>古座川町</t>
  </si>
  <si>
    <t>0735-72-0180</t>
  </si>
  <si>
    <t>串本町</t>
  </si>
  <si>
    <t>0735-62-0555</t>
  </si>
  <si>
    <t>中国</t>
    <rPh sb="0" eb="2">
      <t>チュウゴク</t>
    </rPh>
    <phoneticPr fontId="9"/>
  </si>
  <si>
    <t>鳥取県</t>
  </si>
  <si>
    <t>人口減少社会対策課</t>
    <rPh sb="0" eb="2">
      <t>ジンコウ</t>
    </rPh>
    <rPh sb="2" eb="4">
      <t>ゲンショウ</t>
    </rPh>
    <rPh sb="4" eb="6">
      <t>シャカイ</t>
    </rPh>
    <rPh sb="6" eb="9">
      <t>タイサクカ</t>
    </rPh>
    <phoneticPr fontId="9"/>
  </si>
  <si>
    <t>0857-26-7900</t>
  </si>
  <si>
    <t>https://www.pref.tottori.lg.jp/315512.htm</t>
  </si>
  <si>
    <t>鳥取市</t>
  </si>
  <si>
    <t>都市整備部建築住宅課</t>
    <rPh sb="0" eb="5">
      <t>トシセイビブ</t>
    </rPh>
    <rPh sb="5" eb="7">
      <t>ケンチク</t>
    </rPh>
    <rPh sb="7" eb="9">
      <t>ジュウタク</t>
    </rPh>
    <rPh sb="9" eb="10">
      <t>カ</t>
    </rPh>
    <phoneticPr fontId="9"/>
  </si>
  <si>
    <t>0857-30-8371</t>
  </si>
  <si>
    <t>米子市</t>
  </si>
  <si>
    <t>都市整備部　住宅政策課</t>
    <rPh sb="0" eb="5">
      <t>トシセイビ</t>
    </rPh>
    <rPh sb="6" eb="8">
      <t>ジュウタク</t>
    </rPh>
    <rPh sb="8" eb="10">
      <t>セイサク</t>
    </rPh>
    <rPh sb="10" eb="11">
      <t>カ</t>
    </rPh>
    <phoneticPr fontId="1"/>
  </si>
  <si>
    <t>0859-23-5263</t>
  </si>
  <si>
    <t>倉吉市</t>
  </si>
  <si>
    <t>建設部建築住宅課住宅係</t>
    <rPh sb="0" eb="3">
      <t>ケンセツブ</t>
    </rPh>
    <rPh sb="3" eb="5">
      <t>ケンチク</t>
    </rPh>
    <rPh sb="5" eb="8">
      <t>ジュウタクカ</t>
    </rPh>
    <rPh sb="8" eb="10">
      <t>ジュウタク</t>
    </rPh>
    <rPh sb="10" eb="11">
      <t>カカリ</t>
    </rPh>
    <phoneticPr fontId="31"/>
  </si>
  <si>
    <t>0858-22-8175</t>
  </si>
  <si>
    <t>境港市</t>
  </si>
  <si>
    <t>境港市建設部建築営繕課公営住宅係</t>
    <rPh sb="0" eb="3">
      <t>サカイミナトシ</t>
    </rPh>
    <rPh sb="3" eb="5">
      <t>ケンセツ</t>
    </rPh>
    <rPh sb="5" eb="6">
      <t>ブ</t>
    </rPh>
    <rPh sb="6" eb="8">
      <t>ケンチク</t>
    </rPh>
    <rPh sb="8" eb="10">
      <t>エイゼン</t>
    </rPh>
    <rPh sb="10" eb="11">
      <t>カ</t>
    </rPh>
    <rPh sb="11" eb="13">
      <t>コウエイ</t>
    </rPh>
    <rPh sb="13" eb="15">
      <t>ジュウタク</t>
    </rPh>
    <rPh sb="15" eb="16">
      <t>ガカリ</t>
    </rPh>
    <phoneticPr fontId="9"/>
  </si>
  <si>
    <t>0859-47-1059</t>
  </si>
  <si>
    <t>岩美町</t>
  </si>
  <si>
    <t>住民生活課</t>
    <rPh sb="0" eb="2">
      <t>ジュウミン</t>
    </rPh>
    <rPh sb="2" eb="5">
      <t>セイカツカ</t>
    </rPh>
    <phoneticPr fontId="9"/>
  </si>
  <si>
    <t>0857-73-1415</t>
  </si>
  <si>
    <t>若桜町</t>
  </si>
  <si>
    <t>0858-82-2239</t>
  </si>
  <si>
    <t>https://www.town.wakasa.tottori.jp/soshikikarasagasu/chiikiseibika/1/1/1419.html</t>
  </si>
  <si>
    <t>八頭町</t>
  </si>
  <si>
    <t>0859-66-3115</t>
  </si>
  <si>
    <t>三朝町</t>
  </si>
  <si>
    <t>0858-43-3502</t>
  </si>
  <si>
    <t>湯梨浜町</t>
  </si>
  <si>
    <t>町民生活課</t>
    <rPh sb="0" eb="2">
      <t>チョウミン</t>
    </rPh>
    <rPh sb="2" eb="4">
      <t>セイカツ</t>
    </rPh>
    <rPh sb="4" eb="5">
      <t>カ</t>
    </rPh>
    <phoneticPr fontId="9"/>
  </si>
  <si>
    <t>0858-35-5318</t>
  </si>
  <si>
    <t>琴浦町</t>
    <phoneticPr fontId="15"/>
  </si>
  <si>
    <t>建設住宅課</t>
    <rPh sb="0" eb="2">
      <t>ケンセツ</t>
    </rPh>
    <rPh sb="2" eb="5">
      <t>ジュウタクカ</t>
    </rPh>
    <phoneticPr fontId="9"/>
  </si>
  <si>
    <t>0858-55-7805</t>
  </si>
  <si>
    <t>北栄町</t>
  </si>
  <si>
    <t>環境エネルギー課</t>
    <rPh sb="0" eb="2">
      <t>カンキョウ</t>
    </rPh>
    <rPh sb="7" eb="8">
      <t>カ</t>
    </rPh>
    <phoneticPr fontId="9"/>
  </si>
  <si>
    <t>0858-37-3116</t>
  </si>
  <si>
    <t>日吉津村</t>
  </si>
  <si>
    <t>住民課</t>
    <rPh sb="0" eb="3">
      <t>ジュウミンカ</t>
    </rPh>
    <phoneticPr fontId="9"/>
  </si>
  <si>
    <t>0859-27-5951</t>
  </si>
  <si>
    <t>大山町</t>
  </si>
  <si>
    <t>0859-53-3186</t>
  </si>
  <si>
    <t>伯耆町</t>
  </si>
  <si>
    <t>教育委員会事務局人権政策室</t>
    <rPh sb="0" eb="2">
      <t>キョウイク</t>
    </rPh>
    <rPh sb="2" eb="5">
      <t>イインカイ</t>
    </rPh>
    <rPh sb="5" eb="8">
      <t>ジムキョク</t>
    </rPh>
    <rPh sb="8" eb="10">
      <t>ジンケン</t>
    </rPh>
    <rPh sb="10" eb="13">
      <t>セイサクシツ</t>
    </rPh>
    <phoneticPr fontId="9"/>
  </si>
  <si>
    <t>0859-62-0713</t>
  </si>
  <si>
    <t>日南町</t>
  </si>
  <si>
    <t>0859-82-1113</t>
  </si>
  <si>
    <t xml:space="preserve">https://www.town.nichinan.lg.jp/soshikikarasagasu/somuka/anzen_anshin/1/17882.html
</t>
    <phoneticPr fontId="15"/>
  </si>
  <si>
    <t>0859-72-0350</t>
  </si>
  <si>
    <t>島根県</t>
  </si>
  <si>
    <t>土木部建築住宅課</t>
    <rPh sb="0" eb="3">
      <t>ドボクブ</t>
    </rPh>
    <rPh sb="3" eb="8">
      <t>ケンチクジュウタクカ</t>
    </rPh>
    <phoneticPr fontId="9"/>
  </si>
  <si>
    <t>0852-22-6588</t>
  </si>
  <si>
    <t>https://www.pref.shimane.lg.jp/infra/build/jutaku/kenei_jutaku/reiwa5nen7gatugouu.html</t>
  </si>
  <si>
    <t>松江市</t>
  </si>
  <si>
    <t>都市整備部住宅政策課</t>
    <rPh sb="0" eb="5">
      <t>トシセイビブ</t>
    </rPh>
    <rPh sb="5" eb="10">
      <t>ジュウタクセイサクカ</t>
    </rPh>
    <phoneticPr fontId="9"/>
  </si>
  <si>
    <t>0852-55-5344</t>
  </si>
  <si>
    <t>https://www.city.matsue.lg.jp/soshikikarasagasu/tosiseibibu_jutakuseisakuka/sumai/17791.html</t>
  </si>
  <si>
    <t>浜田市</t>
  </si>
  <si>
    <t>0855-25-9630</t>
  </si>
  <si>
    <t>出雲市</t>
  </si>
  <si>
    <t>出雲市都市建設部建築住宅課</t>
    <rPh sb="0" eb="3">
      <t>イズモシ</t>
    </rPh>
    <rPh sb="3" eb="13">
      <t>トシケンセツブケンチクジュウタクカ</t>
    </rPh>
    <phoneticPr fontId="9"/>
  </si>
  <si>
    <t>0853-21-6150</t>
  </si>
  <si>
    <t>https://www.city.izumo.shimane.jp/www/contents/1704419903591/index.html</t>
  </si>
  <si>
    <t>益田市</t>
  </si>
  <si>
    <t>建設部建築課</t>
    <rPh sb="0" eb="3">
      <t>ケンセツブ</t>
    </rPh>
    <rPh sb="3" eb="6">
      <t>ケンチクカ</t>
    </rPh>
    <phoneticPr fontId="2"/>
  </si>
  <si>
    <t>0856-31-0382</t>
  </si>
  <si>
    <t>https://www.city.masuda.lg.jp/soshikikarasagasu/kensetsubu/kenchikuka/7/9231.html</t>
  </si>
  <si>
    <t>大田市</t>
  </si>
  <si>
    <t>建設部都市計画課</t>
    <rPh sb="0" eb="3">
      <t>ケンセツブ</t>
    </rPh>
    <rPh sb="3" eb="8">
      <t>トシケイカクカ</t>
    </rPh>
    <phoneticPr fontId="9"/>
  </si>
  <si>
    <t>0854-83-8110</t>
  </si>
  <si>
    <t>安来市</t>
  </si>
  <si>
    <t>0854-23-3315</t>
  </si>
  <si>
    <t xml:space="preserve">https://www.city.yasugi.shimane.jp/kurashi/sumai/shiei/kouei_teikyou.html
</t>
  </si>
  <si>
    <t>江津市</t>
  </si>
  <si>
    <t>0855-52-7951</t>
  </si>
  <si>
    <t>雲南市</t>
  </si>
  <si>
    <t>建設部建築住宅課</t>
    <rPh sb="0" eb="3">
      <t>ケンセツブ</t>
    </rPh>
    <rPh sb="3" eb="5">
      <t>ケンチク</t>
    </rPh>
    <rPh sb="5" eb="8">
      <t>ジュウタクカ</t>
    </rPh>
    <phoneticPr fontId="9"/>
  </si>
  <si>
    <t>0854-40-1065</t>
  </si>
  <si>
    <t>https://www.city.unnan.shimane.jp/unnan/kurashi/sumai/juutaku/reiwa6nen_notohantoujishin_koueijyuutaku.html</t>
  </si>
  <si>
    <t>奥出雲町</t>
  </si>
  <si>
    <t>町民課</t>
    <rPh sb="0" eb="3">
      <t>チョウミンカ</t>
    </rPh>
    <phoneticPr fontId="9"/>
  </si>
  <si>
    <t>0854-54-2510</t>
  </si>
  <si>
    <t>川本町</t>
  </si>
  <si>
    <t>町民生活課</t>
    <rPh sb="0" eb="5">
      <t>チョウミンセイカツカ</t>
    </rPh>
    <phoneticPr fontId="9"/>
  </si>
  <si>
    <t>0855-72-0632</t>
  </si>
  <si>
    <t>美郷町</t>
  </si>
  <si>
    <t>0855-75-1215</t>
  </si>
  <si>
    <t>吉賀町</t>
  </si>
  <si>
    <t>税務住民課</t>
    <rPh sb="0" eb="5">
      <t>ゼイムジュウミンカ</t>
    </rPh>
    <phoneticPr fontId="9"/>
  </si>
  <si>
    <t>0856-77-1113</t>
  </si>
  <si>
    <t>隠岐の島町</t>
  </si>
  <si>
    <t>建設課　管理住宅係</t>
  </si>
  <si>
    <t>08512-2-8564</t>
  </si>
  <si>
    <t>岡山県</t>
  </si>
  <si>
    <t>土木部都市局住宅課</t>
  </si>
  <si>
    <t>086-226-7867</t>
  </si>
  <si>
    <t>https://www.pref.okayama.jp/page/894741.html</t>
    <phoneticPr fontId="15"/>
  </si>
  <si>
    <t>岡山市</t>
  </si>
  <si>
    <t>都市整備局住宅・建築部住宅課</t>
  </si>
  <si>
    <t>086-803-1471</t>
  </si>
  <si>
    <t>https://www.city.okayama.jp/kurashi/0000056028.html</t>
    <phoneticPr fontId="9"/>
  </si>
  <si>
    <t>倉敷市</t>
  </si>
  <si>
    <t>建築部住宅課</t>
  </si>
  <si>
    <t>086-426-3531</t>
  </si>
  <si>
    <t>https://www.city.kurashiki.okayama.jp/41226.htm</t>
    <phoneticPr fontId="15"/>
  </si>
  <si>
    <t>津山市</t>
  </si>
  <si>
    <t>都市建設部管理課住宅係</t>
    <rPh sb="0" eb="2">
      <t>トシ</t>
    </rPh>
    <rPh sb="2" eb="5">
      <t>ケンセツブ</t>
    </rPh>
    <rPh sb="5" eb="8">
      <t>カンリカ</t>
    </rPh>
    <rPh sb="8" eb="10">
      <t>ジュウタク</t>
    </rPh>
    <rPh sb="10" eb="11">
      <t>カカリ</t>
    </rPh>
    <phoneticPr fontId="31"/>
  </si>
  <si>
    <t>0868-32-2090</t>
  </si>
  <si>
    <t>玉野市</t>
  </si>
  <si>
    <t>建設部都市計画課</t>
    <rPh sb="0" eb="3">
      <t>ケンセツブ</t>
    </rPh>
    <rPh sb="3" eb="5">
      <t>トシ</t>
    </rPh>
    <rPh sb="5" eb="8">
      <t>ケイカクカ</t>
    </rPh>
    <phoneticPr fontId="9"/>
  </si>
  <si>
    <t>0863-32-5544</t>
  </si>
  <si>
    <t>https://www.city.tamano.lg.jp/soshiki/20/38638.html</t>
    <phoneticPr fontId="15"/>
  </si>
  <si>
    <t>笠岡市</t>
  </si>
  <si>
    <t>建設部 都市計画課 公営住宅係</t>
  </si>
  <si>
    <t>0865-69-2140</t>
  </si>
  <si>
    <t>井原市</t>
  </si>
  <si>
    <t>建設経済部都市施設課</t>
    <rPh sb="0" eb="2">
      <t>ケンセツ</t>
    </rPh>
    <rPh sb="2" eb="4">
      <t>ケイザイ</t>
    </rPh>
    <rPh sb="4" eb="5">
      <t>ブ</t>
    </rPh>
    <rPh sb="5" eb="7">
      <t>トシ</t>
    </rPh>
    <rPh sb="7" eb="10">
      <t>シセツカ</t>
    </rPh>
    <phoneticPr fontId="9"/>
  </si>
  <si>
    <t>0866-62-9527</t>
  </si>
  <si>
    <t>http://www.city.ibara.okayama.jp/docs/2024011600033/</t>
    <phoneticPr fontId="9"/>
  </si>
  <si>
    <t>総社市</t>
  </si>
  <si>
    <t>0866-92-8287</t>
  </si>
  <si>
    <t>https://www.city.soja.okayama.jp/kenchikujyuutaku/kurashi/notohanntou_juutakushien.html</t>
    <phoneticPr fontId="15"/>
  </si>
  <si>
    <t>高梁市</t>
  </si>
  <si>
    <t>土木部都市整備課</t>
    <rPh sb="0" eb="2">
      <t>ドボク</t>
    </rPh>
    <rPh sb="2" eb="3">
      <t>ブ</t>
    </rPh>
    <rPh sb="3" eb="5">
      <t>トシ</t>
    </rPh>
    <rPh sb="5" eb="7">
      <t>セイビ</t>
    </rPh>
    <rPh sb="7" eb="8">
      <t>カ</t>
    </rPh>
    <phoneticPr fontId="9"/>
  </si>
  <si>
    <t>0866-21-0237</t>
  </si>
  <si>
    <t>https://www.city.takahashi.lg.jp/soshiki/11/notohanntou.html</t>
    <phoneticPr fontId="9"/>
  </si>
  <si>
    <t>新見市</t>
  </si>
  <si>
    <t>建設部都市整備課住宅係</t>
  </si>
  <si>
    <t>0867-72-6118</t>
  </si>
  <si>
    <t>備前市</t>
  </si>
  <si>
    <t>産業部土地住宅政策課</t>
    <rPh sb="0" eb="3">
      <t>サンギョウブ</t>
    </rPh>
    <rPh sb="3" eb="10">
      <t>トチジュウタクセイサクカ</t>
    </rPh>
    <phoneticPr fontId="9"/>
  </si>
  <si>
    <t>0869-64-1851</t>
    <phoneticPr fontId="9"/>
  </si>
  <si>
    <t>瀬戸内市</t>
  </si>
  <si>
    <t>産業建設部建築住宅課</t>
    <rPh sb="0" eb="5">
      <t>サンギョウケンセツブ</t>
    </rPh>
    <rPh sb="5" eb="10">
      <t>ケンチクジュウタクカ</t>
    </rPh>
    <phoneticPr fontId="9"/>
  </si>
  <si>
    <t>0869-22-2649</t>
  </si>
  <si>
    <t>赤磐市</t>
  </si>
  <si>
    <t>建設事業部建設課</t>
  </si>
  <si>
    <t>086-955-1485</t>
  </si>
  <si>
    <t>真庭市</t>
  </si>
  <si>
    <t>建設部都市住宅課</t>
    <rPh sb="0" eb="3">
      <t>ケンセツブ</t>
    </rPh>
    <rPh sb="3" eb="5">
      <t>トシ</t>
    </rPh>
    <rPh sb="5" eb="8">
      <t>ジュウタクカ</t>
    </rPh>
    <phoneticPr fontId="31"/>
  </si>
  <si>
    <t>0867-42-7781</t>
  </si>
  <si>
    <t>美作市</t>
  </si>
  <si>
    <t>都市整備部都市住宅課</t>
    <rPh sb="0" eb="5">
      <t>トシセイビブ</t>
    </rPh>
    <rPh sb="5" eb="10">
      <t>トシジュウタクカ</t>
    </rPh>
    <phoneticPr fontId="9"/>
  </si>
  <si>
    <t>0868-72-6697</t>
  </si>
  <si>
    <t>浅口市</t>
  </si>
  <si>
    <t>産業建設部建設業務課</t>
  </si>
  <si>
    <t>0865-44-9014</t>
  </si>
  <si>
    <t>矢掛町</t>
  </si>
  <si>
    <t>0866-82-1014</t>
    <phoneticPr fontId="9"/>
  </si>
  <si>
    <t>鏡野町</t>
  </si>
  <si>
    <t>0868-54-2989</t>
  </si>
  <si>
    <t>久米南町</t>
  </si>
  <si>
    <t>税務住民課</t>
    <rPh sb="0" eb="5">
      <t>ゼ</t>
    </rPh>
    <phoneticPr fontId="9"/>
  </si>
  <si>
    <t>086-728-2113</t>
  </si>
  <si>
    <t>美咲町</t>
  </si>
  <si>
    <t>住民生活課</t>
  </si>
  <si>
    <t>0868-66-1114</t>
  </si>
  <si>
    <t>吉備中央町</t>
  </si>
  <si>
    <t>①建設課
②社会福祉協議会</t>
    <rPh sb="1" eb="4">
      <t>ケンセツカ</t>
    </rPh>
    <rPh sb="6" eb="13">
      <t>シャカイフクシキョウギカイ</t>
    </rPh>
    <phoneticPr fontId="9"/>
  </si>
  <si>
    <t>①0866-54-1319
②0866-54-1818</t>
    <phoneticPr fontId="9"/>
  </si>
  <si>
    <t>広島県</t>
  </si>
  <si>
    <t>広島県</t>
    <phoneticPr fontId="9"/>
  </si>
  <si>
    <t>土木建築局住宅課</t>
    <rPh sb="0" eb="2">
      <t>ドボク</t>
    </rPh>
    <rPh sb="2" eb="5">
      <t>ケンチクキョク</t>
    </rPh>
    <phoneticPr fontId="2"/>
  </si>
  <si>
    <t>082-513-4171</t>
  </si>
  <si>
    <t>https://www.pref.hiroshima.lg.jp/soshiki/108/hisaisyajyutaku.html</t>
    <phoneticPr fontId="9"/>
  </si>
  <si>
    <t>https://www.pref.hiroshima.lg.jp/soshiki/13/hisaisyajuutakukousya.html</t>
    <phoneticPr fontId="9"/>
  </si>
  <si>
    <t>広島市</t>
  </si>
  <si>
    <t>都市整備局住宅政策課</t>
    <rPh sb="0" eb="2">
      <t>トシ</t>
    </rPh>
    <rPh sb="2" eb="5">
      <t>セイビキョク</t>
    </rPh>
    <phoneticPr fontId="2"/>
  </si>
  <si>
    <t>082-504-2293</t>
  </si>
  <si>
    <t>https://www.city.hiroshima.lg.jp/site/jyuutaku/366256.html</t>
  </si>
  <si>
    <t>呉市</t>
  </si>
  <si>
    <t>0823-25-3392</t>
  </si>
  <si>
    <t>https://www.city.kure.lg.jp/soshiki/46/hisaisyajyutaku.html</t>
  </si>
  <si>
    <t>竹原市</t>
  </si>
  <si>
    <t>建設部都市整備課</t>
    <rPh sb="0" eb="3">
      <t>ケンセツブ</t>
    </rPh>
    <rPh sb="3" eb="5">
      <t>トシ</t>
    </rPh>
    <rPh sb="5" eb="7">
      <t>セイビ</t>
    </rPh>
    <rPh sb="7" eb="8">
      <t>カ</t>
    </rPh>
    <phoneticPr fontId="9"/>
  </si>
  <si>
    <t>0846-22-7749</t>
  </si>
  <si>
    <t>https://www.city.takehara.lg.jp/kurashi_tetsuzuki/sumai/shieijutaku_kosodatejutaku/shiei/7101.html</t>
    <phoneticPr fontId="15"/>
  </si>
  <si>
    <t>三原市</t>
  </si>
  <si>
    <t>都市部建築課</t>
    <rPh sb="0" eb="3">
      <t>トシブ</t>
    </rPh>
    <rPh sb="3" eb="6">
      <t>ケンチクカ</t>
    </rPh>
    <phoneticPr fontId="9"/>
  </si>
  <si>
    <t>0848-67-6120</t>
  </si>
  <si>
    <t>https://www.city.mihara.hiroshima.jp/soshiki/54/166738.html</t>
    <phoneticPr fontId="15"/>
  </si>
  <si>
    <t>尾道市</t>
  </si>
  <si>
    <t>建設部まちづくり推進課</t>
    <rPh sb="0" eb="3">
      <t>ケンセツブ</t>
    </rPh>
    <rPh sb="8" eb="11">
      <t>スイシンカ</t>
    </rPh>
    <phoneticPr fontId="9"/>
  </si>
  <si>
    <t>0848-38-9247</t>
  </si>
  <si>
    <t>https://www.city.onomichi.hiroshima.jp/site/siei/70090.html</t>
  </si>
  <si>
    <t>福山市</t>
  </si>
  <si>
    <t>建設局建築部住宅課</t>
  </si>
  <si>
    <t>084-928-1101</t>
  </si>
  <si>
    <t>https://www.city.fukuyama.hiroshima.jp/soshiki/jutaku/319108.html</t>
  </si>
  <si>
    <t>府中市</t>
  </si>
  <si>
    <t>都市デザイン課</t>
    <rPh sb="0" eb="2">
      <t>トシ</t>
    </rPh>
    <rPh sb="6" eb="7">
      <t>カ</t>
    </rPh>
    <phoneticPr fontId="1"/>
  </si>
  <si>
    <t>三次市</t>
  </si>
  <si>
    <t>総務部財産管理課</t>
    <rPh sb="0" eb="2">
      <t>ソウム</t>
    </rPh>
    <rPh sb="2" eb="3">
      <t>ブ</t>
    </rPh>
    <rPh sb="3" eb="5">
      <t>ザイサン</t>
    </rPh>
    <rPh sb="5" eb="7">
      <t>カンリ</t>
    </rPh>
    <rPh sb="7" eb="8">
      <t>カ</t>
    </rPh>
    <phoneticPr fontId="9"/>
  </si>
  <si>
    <t>0824-62-6161</t>
  </si>
  <si>
    <t>https://www.city.miyoshi.hiroshima.jp/soshiki/4/21460.html</t>
  </si>
  <si>
    <t>庄原市</t>
  </si>
  <si>
    <t>環境建設部都市整備課</t>
    <rPh sb="0" eb="2">
      <t>カンキョウ</t>
    </rPh>
    <rPh sb="2" eb="4">
      <t>ケンセツ</t>
    </rPh>
    <rPh sb="4" eb="5">
      <t>ブ</t>
    </rPh>
    <rPh sb="5" eb="10">
      <t>トシセイビカ</t>
    </rPh>
    <phoneticPr fontId="9"/>
  </si>
  <si>
    <t>0824-73-1172</t>
  </si>
  <si>
    <t>大竹市</t>
  </si>
  <si>
    <t>0827-59-2168</t>
  </si>
  <si>
    <t>https://www.city.otake.hiroshima.jp/soshiki/kensetsu/toshikeikaku/gyomu/1/6411.html</t>
  </si>
  <si>
    <t>東広島市</t>
  </si>
  <si>
    <t>都市部住宅課</t>
    <rPh sb="0" eb="3">
      <t>トシブ</t>
    </rPh>
    <rPh sb="3" eb="5">
      <t>ジュウタク</t>
    </rPh>
    <rPh sb="5" eb="6">
      <t>カ</t>
    </rPh>
    <phoneticPr fontId="9"/>
  </si>
  <si>
    <t>082-420-0946</t>
  </si>
  <si>
    <t>https://www.city.higashihiroshima.lg.jp/soshiki/toshi/4_1/3/38500.html</t>
  </si>
  <si>
    <t>廿日市市</t>
  </si>
  <si>
    <t>建設部住宅政策課</t>
    <rPh sb="0" eb="8">
      <t>ケンセツブジュウタクセイサクカ</t>
    </rPh>
    <phoneticPr fontId="18"/>
  </si>
  <si>
    <t>0829-30-9177</t>
  </si>
  <si>
    <t>https://www.city.hatsukaichi.hiroshima.jp/soshiki/53/106024.html</t>
  </si>
  <si>
    <t>安芸高田市</t>
  </si>
  <si>
    <t>建設部管理課</t>
    <rPh sb="0" eb="3">
      <t>ケンセツブ</t>
    </rPh>
    <rPh sb="3" eb="6">
      <t>カンリカ</t>
    </rPh>
    <phoneticPr fontId="9"/>
  </si>
  <si>
    <t>0826-47-1201</t>
  </si>
  <si>
    <t>https://www.akitakata.jp/ja/shisei/section/kanri/notohantoujisinjyuutakuteikyou/</t>
  </si>
  <si>
    <t>江田島市</t>
  </si>
  <si>
    <t>土木建築部都市整備課住宅係</t>
    <rPh sb="0" eb="10">
      <t>ドボクケンチクブトシセイビカ</t>
    </rPh>
    <rPh sb="10" eb="13">
      <t>ジュウタクカカリ</t>
    </rPh>
    <phoneticPr fontId="9"/>
  </si>
  <si>
    <t>0823-43-1647</t>
  </si>
  <si>
    <t>https://www.city.etajima.hiroshima.jp/cms/articles/show/9910</t>
    <phoneticPr fontId="9"/>
  </si>
  <si>
    <t>府中町</t>
  </si>
  <si>
    <t>建設部建築課住宅係</t>
    <rPh sb="0" eb="2">
      <t>ケンセツ</t>
    </rPh>
    <rPh sb="2" eb="3">
      <t>ブ</t>
    </rPh>
    <rPh sb="3" eb="6">
      <t>ケンチクカ</t>
    </rPh>
    <rPh sb="6" eb="8">
      <t>ジュウタク</t>
    </rPh>
    <rPh sb="8" eb="9">
      <t>カカリ</t>
    </rPh>
    <phoneticPr fontId="15"/>
  </si>
  <si>
    <t>082-286-3174</t>
  </si>
  <si>
    <t>https://www.town.fuchu.hiroshima.jp/site/kennchikuka/44569.html</t>
  </si>
  <si>
    <t>海田町</t>
  </si>
  <si>
    <t>082-823-9634</t>
  </si>
  <si>
    <t>熊野町</t>
    <phoneticPr fontId="15"/>
  </si>
  <si>
    <t>建設農林部　都市整備課</t>
    <rPh sb="0" eb="5">
      <t>ケンセツノウリンブ</t>
    </rPh>
    <rPh sb="6" eb="11">
      <t>トシセイビカ</t>
    </rPh>
    <phoneticPr fontId="9"/>
  </si>
  <si>
    <t>082-820-5608</t>
  </si>
  <si>
    <t>坂町</t>
  </si>
  <si>
    <t>建設部　産業建設課</t>
    <rPh sb="0" eb="2">
      <t>ケンセツ</t>
    </rPh>
    <rPh sb="2" eb="3">
      <t>ブ</t>
    </rPh>
    <rPh sb="4" eb="9">
      <t>サンギョウケンセツカ</t>
    </rPh>
    <phoneticPr fontId="9"/>
  </si>
  <si>
    <t>082-820-1512</t>
  </si>
  <si>
    <t>安芸太田町</t>
  </si>
  <si>
    <t>0826-28-1962</t>
  </si>
  <si>
    <t>北広島町</t>
  </si>
  <si>
    <t>建設課</t>
    <rPh sb="0" eb="3">
      <t>ケンセツカ</t>
    </rPh>
    <phoneticPr fontId="18"/>
  </si>
  <si>
    <t>大崎上島町</t>
  </si>
  <si>
    <t>0846-65-3124</t>
  </si>
  <si>
    <t>世羅町</t>
  </si>
  <si>
    <t>0847-22-5309</t>
  </si>
  <si>
    <t>神石高原町</t>
  </si>
  <si>
    <t>0847-89-3338</t>
  </si>
  <si>
    <t>https://www.jinsekigun.jp/town/formation/kensetsu/kensetsu/g301/</t>
  </si>
  <si>
    <t>山口県</t>
  </si>
  <si>
    <t>土木建築部住宅課　県営住宅管理班</t>
    <rPh sb="0" eb="5">
      <t>ドボク</t>
    </rPh>
    <rPh sb="5" eb="8">
      <t>ジュウタクカ</t>
    </rPh>
    <rPh sb="9" eb="16">
      <t>ケンエイジュウタクカンリハン</t>
    </rPh>
    <phoneticPr fontId="9"/>
  </si>
  <si>
    <t>083-933-3880</t>
  </si>
  <si>
    <t>https://www.pref.yamaguchi.lg.jp/soshiki/135/24224.html</t>
  </si>
  <si>
    <t>下関市</t>
  </si>
  <si>
    <t>住宅政策課</t>
  </si>
  <si>
    <t>083-231-4101</t>
  </si>
  <si>
    <t>https://www.city.shimonoseki.lg.jp/site/shien-noto/105646.html</t>
    <phoneticPr fontId="15"/>
  </si>
  <si>
    <t>宇部市</t>
  </si>
  <si>
    <t>住宅政策課</t>
    <rPh sb="0" eb="4">
      <t>ジュウタクセイサク</t>
    </rPh>
    <rPh sb="4" eb="5">
      <t>カ</t>
    </rPh>
    <phoneticPr fontId="9"/>
  </si>
  <si>
    <t>0836-34-8427</t>
  </si>
  <si>
    <t>https://www.city.ube.yamaguchi.jp/shisei/kouhou/kishahappyou/1008059/1020927/1021307.html</t>
    <phoneticPr fontId="15"/>
  </si>
  <si>
    <t>山口市</t>
  </si>
  <si>
    <t>山口市都市整備部建築課</t>
    <rPh sb="0" eb="2">
      <t>ヤマグチ</t>
    </rPh>
    <rPh sb="2" eb="3">
      <t>シ</t>
    </rPh>
    <rPh sb="3" eb="5">
      <t>トシ</t>
    </rPh>
    <rPh sb="5" eb="7">
      <t>セイビ</t>
    </rPh>
    <rPh sb="7" eb="8">
      <t>ブ</t>
    </rPh>
    <rPh sb="8" eb="11">
      <t>ケンチクカ</t>
    </rPh>
    <phoneticPr fontId="9"/>
  </si>
  <si>
    <t>083-934-2843</t>
  </si>
  <si>
    <t>https://www.city.yamaguchi.lg.jp/soshiki/83/113867.html</t>
  </si>
  <si>
    <t>萩市</t>
  </si>
  <si>
    <t>防府市</t>
  </si>
  <si>
    <t>土木都市建設部建築課</t>
    <rPh sb="0" eb="2">
      <t>ドボク</t>
    </rPh>
    <rPh sb="2" eb="4">
      <t>トシ</t>
    </rPh>
    <rPh sb="4" eb="6">
      <t>ケンセツ</t>
    </rPh>
    <rPh sb="6" eb="7">
      <t>ブ</t>
    </rPh>
    <rPh sb="7" eb="9">
      <t>ケンチク</t>
    </rPh>
    <rPh sb="9" eb="10">
      <t>カ</t>
    </rPh>
    <phoneticPr fontId="9"/>
  </si>
  <si>
    <t>0835-25-2178</t>
  </si>
  <si>
    <t>下松市</t>
  </si>
  <si>
    <t>住宅建築課住宅係</t>
    <rPh sb="0" eb="2">
      <t>ジュウタク</t>
    </rPh>
    <rPh sb="2" eb="4">
      <t>ケンチク</t>
    </rPh>
    <rPh sb="4" eb="5">
      <t>カ</t>
    </rPh>
    <rPh sb="5" eb="7">
      <t>ジュウタク</t>
    </rPh>
    <rPh sb="7" eb="8">
      <t>カカリ</t>
    </rPh>
    <phoneticPr fontId="9"/>
  </si>
  <si>
    <t>0833-45-1851</t>
  </si>
  <si>
    <t>岩国市</t>
  </si>
  <si>
    <t>都市開発部建築住宅課</t>
    <rPh sb="0" eb="2">
      <t>トシ</t>
    </rPh>
    <rPh sb="2" eb="4">
      <t>カイハツ</t>
    </rPh>
    <rPh sb="4" eb="5">
      <t>ブ</t>
    </rPh>
    <rPh sb="5" eb="7">
      <t>ケンチク</t>
    </rPh>
    <rPh sb="7" eb="9">
      <t>ジュウタク</t>
    </rPh>
    <rPh sb="9" eb="10">
      <t>カ</t>
    </rPh>
    <phoneticPr fontId="9"/>
  </si>
  <si>
    <t>0827-29-5139</t>
  </si>
  <si>
    <t>光市</t>
  </si>
  <si>
    <t>0833-72-1566</t>
  </si>
  <si>
    <t>長門市</t>
  </si>
  <si>
    <t>0837-23-1186</t>
  </si>
  <si>
    <t>柳井市</t>
  </si>
  <si>
    <t>建設部都市計画・建築課</t>
    <rPh sb="0" eb="2">
      <t>ケンセツ</t>
    </rPh>
    <rPh sb="2" eb="3">
      <t>ブ</t>
    </rPh>
    <rPh sb="3" eb="7">
      <t>トシケイカク</t>
    </rPh>
    <rPh sb="8" eb="11">
      <t>ケンチクカ</t>
    </rPh>
    <phoneticPr fontId="9"/>
  </si>
  <si>
    <t>0820-22-2111 内線236･237</t>
  </si>
  <si>
    <t>https://www.city-yanai.jp/soshiki/12/notoshinsai-jutaku.html</t>
  </si>
  <si>
    <t>美祢市</t>
  </si>
  <si>
    <t>建設農林部建設課</t>
    <rPh sb="0" eb="5">
      <t>ケンセツノウリンブ</t>
    </rPh>
    <rPh sb="5" eb="8">
      <t>ケンセツカ</t>
    </rPh>
    <phoneticPr fontId="9"/>
  </si>
  <si>
    <t>0837-52-1116</t>
  </si>
  <si>
    <t xml:space="preserve">https://www2.city.mine.lg.jp/kurashi_tetsuzuki/sumai/jutaku/index.html
</t>
  </si>
  <si>
    <t>周南市</t>
  </si>
  <si>
    <t>建設部住宅課市営住宅担当</t>
    <rPh sb="0" eb="2">
      <t>ケンセツ</t>
    </rPh>
    <rPh sb="2" eb="3">
      <t>ブ</t>
    </rPh>
    <rPh sb="3" eb="5">
      <t>ジュウタク</t>
    </rPh>
    <rPh sb="5" eb="6">
      <t>カ</t>
    </rPh>
    <rPh sb="6" eb="8">
      <t>シエイ</t>
    </rPh>
    <rPh sb="8" eb="10">
      <t>ジュウタク</t>
    </rPh>
    <rPh sb="10" eb="12">
      <t>タントウ</t>
    </rPh>
    <phoneticPr fontId="9"/>
  </si>
  <si>
    <t>0834-22-8282</t>
  </si>
  <si>
    <t>https://www.city.shunan.lg.jp/soshiki/36/109974.html</t>
    <phoneticPr fontId="15"/>
  </si>
  <si>
    <t>山陽小野田市</t>
  </si>
  <si>
    <t>0836-82-1166</t>
  </si>
  <si>
    <t>周防大島町</t>
  </si>
  <si>
    <t>産業建設環境部生活衛生課</t>
    <rPh sb="0" eb="12">
      <t>サンギョウケンセツカンキョウブセイカツエイセイカ</t>
    </rPh>
    <phoneticPr fontId="15"/>
  </si>
  <si>
    <t>0820-79-1010</t>
    <phoneticPr fontId="15"/>
  </si>
  <si>
    <t>和木町</t>
  </si>
  <si>
    <t>0827-52-2197</t>
  </si>
  <si>
    <t>上関町</t>
  </si>
  <si>
    <t>土木建築課</t>
    <rPh sb="0" eb="5">
      <t>ドボクケンチクカ</t>
    </rPh>
    <phoneticPr fontId="9"/>
  </si>
  <si>
    <t>0820-62-0315</t>
  </si>
  <si>
    <t>阿武町</t>
  </si>
  <si>
    <t>土木建築課</t>
    <rPh sb="0" eb="2">
      <t>ドボク</t>
    </rPh>
    <rPh sb="2" eb="5">
      <t>ケンチクカ</t>
    </rPh>
    <phoneticPr fontId="9"/>
  </si>
  <si>
    <t>08388-2-3112</t>
  </si>
  <si>
    <t>四国</t>
    <rPh sb="0" eb="2">
      <t>シコク</t>
    </rPh>
    <phoneticPr fontId="9"/>
  </si>
  <si>
    <t>徳島県</t>
  </si>
  <si>
    <t>徳島県　県土整備部住宅課
※県を一元的な窓口とする</t>
  </si>
  <si>
    <t>088-621-2590</t>
  </si>
  <si>
    <t>https://www.pref.tokushima.lg.jp/ippannokata/kurashi/kenchiku/7236601/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</si>
  <si>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</si>
  <si>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</si>
  <si>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</si>
  <si>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</si>
  <si>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</si>
  <si>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</si>
  <si>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</si>
  <si>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</si>
  <si>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</si>
  <si>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</si>
  <si>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</si>
  <si>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</si>
  <si>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</si>
  <si>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</si>
  <si>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</si>
  <si>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松茂町</t>
  </si>
  <si>
    <t>板野町</t>
  </si>
  <si>
    <t>香川県</t>
  </si>
  <si>
    <t>土木部住宅課</t>
    <rPh sb="0" eb="3">
      <t>ドボクブ</t>
    </rPh>
    <rPh sb="3" eb="6">
      <t>ジュウタクカ</t>
    </rPh>
    <phoneticPr fontId="9"/>
  </si>
  <si>
    <t>087-832-3581</t>
  </si>
  <si>
    <t>https://www.pref.kagawa.lg.jp/jutaku/keneijutaku/notojisin.html</t>
  </si>
  <si>
    <t>高松市</t>
  </si>
  <si>
    <t>市営住宅課</t>
    <rPh sb="0" eb="2">
      <t>シエイ</t>
    </rPh>
    <rPh sb="2" eb="4">
      <t>ジュウタク</t>
    </rPh>
    <rPh sb="4" eb="5">
      <t>カ</t>
    </rPh>
    <phoneticPr fontId="9"/>
  </si>
  <si>
    <t>087-839-2541</t>
  </si>
  <si>
    <t>https://www.city.takamatsu.kagawa.jp/kurashi/kurashi/sumai/koeijutaku/20240109.html</t>
  </si>
  <si>
    <t>丸亀市</t>
  </si>
  <si>
    <t>都市整備部　住宅課</t>
    <rPh sb="0" eb="2">
      <t>トシ</t>
    </rPh>
    <rPh sb="2" eb="4">
      <t>セイビ</t>
    </rPh>
    <rPh sb="4" eb="5">
      <t>ブ</t>
    </rPh>
    <rPh sb="6" eb="8">
      <t>ジュウタク</t>
    </rPh>
    <rPh sb="8" eb="9">
      <t>カ</t>
    </rPh>
    <phoneticPr fontId="9"/>
  </si>
  <si>
    <t>0877-24-8814</t>
  </si>
  <si>
    <t>https://www.city.marugame.lg.jp/page/22507.html</t>
  </si>
  <si>
    <t>坂出市</t>
  </si>
  <si>
    <t>建設課（管理係）</t>
    <rPh sb="0" eb="2">
      <t>ケンセツ</t>
    </rPh>
    <rPh sb="2" eb="3">
      <t>カ</t>
    </rPh>
    <rPh sb="4" eb="6">
      <t>カンリ</t>
    </rPh>
    <rPh sb="6" eb="7">
      <t>カカリ</t>
    </rPh>
    <phoneticPr fontId="9"/>
  </si>
  <si>
    <t>0877-44-5011</t>
    <phoneticPr fontId="9"/>
  </si>
  <si>
    <t>https://www.city.sakaide.lg.jp/soshiki/kensetu/0101notozyuutaku.html</t>
    <phoneticPr fontId="9"/>
  </si>
  <si>
    <t>観音寺市</t>
  </si>
  <si>
    <t>都市整備課住宅係</t>
    <rPh sb="0" eb="2">
      <t>トシ</t>
    </rPh>
    <rPh sb="2" eb="5">
      <t>セイビカ</t>
    </rPh>
    <rPh sb="5" eb="7">
      <t>ジュウタク</t>
    </rPh>
    <rPh sb="7" eb="8">
      <t>カカリ</t>
    </rPh>
    <phoneticPr fontId="18"/>
  </si>
  <si>
    <t>0875-23-3955</t>
  </si>
  <si>
    <t>東かがわ市</t>
  </si>
  <si>
    <t>事業部都市整備課</t>
    <rPh sb="0" eb="3">
      <t>ジギョウブ</t>
    </rPh>
    <rPh sb="3" eb="5">
      <t>トシ</t>
    </rPh>
    <rPh sb="5" eb="8">
      <t>セイビカ</t>
    </rPh>
    <phoneticPr fontId="17"/>
  </si>
  <si>
    <t>0879-26-1304</t>
  </si>
  <si>
    <t>三豊市</t>
  </si>
  <si>
    <t>0875-73-3044</t>
  </si>
  <si>
    <t>小豆島町</t>
  </si>
  <si>
    <t>住まい政策課</t>
    <rPh sb="0" eb="1">
      <t>ス</t>
    </rPh>
    <rPh sb="3" eb="6">
      <t>セイサクカ</t>
    </rPh>
    <phoneticPr fontId="9"/>
  </si>
  <si>
    <t>0879-82-7011</t>
  </si>
  <si>
    <t>綾川町</t>
  </si>
  <si>
    <t>087-876-5280</t>
  </si>
  <si>
    <t>まんのう町</t>
  </si>
  <si>
    <t>建設土地改良課</t>
    <rPh sb="0" eb="6">
      <t>ケンセツトチカイリョウ</t>
    </rPh>
    <rPh sb="6" eb="7">
      <t>カ</t>
    </rPh>
    <phoneticPr fontId="9"/>
  </si>
  <si>
    <t>0877-73-0107</t>
  </si>
  <si>
    <t>愛媛県</t>
  </si>
  <si>
    <t>保健福祉課</t>
  </si>
  <si>
    <t>089-912-2257</t>
  </si>
  <si>
    <t>松山市</t>
  </si>
  <si>
    <t>住宅課</t>
    <rPh sb="0" eb="3">
      <t>ジュウタクカ</t>
    </rPh>
    <phoneticPr fontId="9"/>
  </si>
  <si>
    <t>089-948-6498</t>
  </si>
  <si>
    <t>https://www.city.matsuyama.ehime.jp/kurashi/kurashi/jutaku/shieizyuutaku/jutaku_iji_shinsai2.html</t>
    <phoneticPr fontId="4"/>
  </si>
  <si>
    <t>今治市</t>
  </si>
  <si>
    <t>宇和島市</t>
  </si>
  <si>
    <t>0895-49-7028</t>
  </si>
  <si>
    <t>八幡浜市</t>
  </si>
  <si>
    <t>財政課</t>
    <rPh sb="0" eb="3">
      <t>ザイセイカ</t>
    </rPh>
    <phoneticPr fontId="9"/>
  </si>
  <si>
    <t>0894-22-3111</t>
  </si>
  <si>
    <t>新居浜市</t>
  </si>
  <si>
    <t>0897-65-1277</t>
  </si>
  <si>
    <t>https://www.city.niihama.lg.jp/soshiki/kenju/noto-jyuutaku.html</t>
    <phoneticPr fontId="4"/>
  </si>
  <si>
    <t>西条市</t>
  </si>
  <si>
    <t>施設管理課</t>
    <rPh sb="0" eb="5">
      <t>シセツカンリカ</t>
    </rPh>
    <phoneticPr fontId="9"/>
  </si>
  <si>
    <t>0897-52-1561</t>
  </si>
  <si>
    <t>大洲市</t>
  </si>
  <si>
    <t>0893-24-1759</t>
  </si>
  <si>
    <t>伊予市</t>
  </si>
  <si>
    <t>089-909-6361</t>
  </si>
  <si>
    <t>四国中央市</t>
  </si>
  <si>
    <t>0896-28-6184</t>
  </si>
  <si>
    <t>西予市</t>
  </si>
  <si>
    <t>0894-62-6210</t>
  </si>
  <si>
    <t>上島町</t>
  </si>
  <si>
    <t>0897-77-2500</t>
  </si>
  <si>
    <t>久万高原町</t>
  </si>
  <si>
    <t>0892-21-1111</t>
  </si>
  <si>
    <t>まちづくり課</t>
    <rPh sb="5" eb="6">
      <t>カ</t>
    </rPh>
    <phoneticPr fontId="9"/>
  </si>
  <si>
    <t>089-985-4122</t>
  </si>
  <si>
    <t>砥部町</t>
  </si>
  <si>
    <t>089-962-6010</t>
  </si>
  <si>
    <t>伊方町</t>
  </si>
  <si>
    <t>0894-38-2656</t>
  </si>
  <si>
    <t>松野町</t>
  </si>
  <si>
    <t>建設環境課</t>
    <rPh sb="0" eb="2">
      <t>ケンセツ</t>
    </rPh>
    <rPh sb="2" eb="5">
      <t>カンキョウカ</t>
    </rPh>
    <phoneticPr fontId="9"/>
  </si>
  <si>
    <t>0895-42-1115</t>
  </si>
  <si>
    <t>鬼北町</t>
  </si>
  <si>
    <t>0895-45-1111</t>
  </si>
  <si>
    <t>愛南町</t>
  </si>
  <si>
    <t>0895-72-7313</t>
  </si>
  <si>
    <t>高知県</t>
  </si>
  <si>
    <t>住宅課住宅管理担当</t>
    <rPh sb="5" eb="7">
      <t>カンリ</t>
    </rPh>
    <phoneticPr fontId="33"/>
  </si>
  <si>
    <t>088-823-9855</t>
  </si>
  <si>
    <t>高知市</t>
  </si>
  <si>
    <t>都市建設部住宅政策課</t>
    <rPh sb="0" eb="2">
      <t>トシ</t>
    </rPh>
    <rPh sb="2" eb="4">
      <t>ケンセツ</t>
    </rPh>
    <rPh sb="4" eb="5">
      <t>ブ</t>
    </rPh>
    <rPh sb="5" eb="7">
      <t>ジュウタク</t>
    </rPh>
    <rPh sb="7" eb="9">
      <t>セイサク</t>
    </rPh>
    <rPh sb="9" eb="10">
      <t>カ</t>
    </rPh>
    <phoneticPr fontId="18"/>
  </si>
  <si>
    <t>088-823-9463</t>
  </si>
  <si>
    <t>室戸市</t>
  </si>
  <si>
    <t>財産管理課建築住宅班</t>
    <rPh sb="0" eb="5">
      <t>ザイサンカンリカ</t>
    </rPh>
    <rPh sb="5" eb="10">
      <t>ケンチクジュウタクハン</t>
    </rPh>
    <phoneticPr fontId="18"/>
  </si>
  <si>
    <t>0887-22-5122</t>
  </si>
  <si>
    <t>安芸市</t>
  </si>
  <si>
    <t>財産管理課住宅係</t>
    <rPh sb="0" eb="5">
      <t>ザイサンカンリカ</t>
    </rPh>
    <rPh sb="5" eb="8">
      <t>ジュウタクカカリ</t>
    </rPh>
    <phoneticPr fontId="26"/>
  </si>
  <si>
    <t>0887-35-1013</t>
  </si>
  <si>
    <t>南国市</t>
  </si>
  <si>
    <t>住宅課</t>
    <rPh sb="0" eb="3">
      <t>ジュウタクカ</t>
    </rPh>
    <phoneticPr fontId="18"/>
  </si>
  <si>
    <t>088-880-6558</t>
  </si>
  <si>
    <t>須崎市</t>
  </si>
  <si>
    <t>須崎市住宅・建築課</t>
  </si>
  <si>
    <t>0889-42-5692</t>
  </si>
  <si>
    <t>宿毛市</t>
  </si>
  <si>
    <t>都市建設課建築住宅係</t>
    <rPh sb="0" eb="2">
      <t>トシ</t>
    </rPh>
    <rPh sb="2" eb="5">
      <t>ケンセツカ</t>
    </rPh>
    <rPh sb="5" eb="7">
      <t>ケンチク</t>
    </rPh>
    <rPh sb="7" eb="9">
      <t>ジュウタク</t>
    </rPh>
    <rPh sb="9" eb="10">
      <t>カカリ</t>
    </rPh>
    <phoneticPr fontId="26"/>
  </si>
  <si>
    <t>0880-62-1251</t>
  </si>
  <si>
    <t>香南市</t>
  </si>
  <si>
    <t>住宅政策課　市営住宅係</t>
  </si>
  <si>
    <t>0887-57-7536</t>
  </si>
  <si>
    <t>馬路村</t>
  </si>
  <si>
    <t>建設課</t>
    <rPh sb="0" eb="2">
      <t>ケンセツ</t>
    </rPh>
    <rPh sb="2" eb="3">
      <t>カ</t>
    </rPh>
    <phoneticPr fontId="18"/>
  </si>
  <si>
    <t>0887-44-2336</t>
  </si>
  <si>
    <t>土佐町</t>
    <phoneticPr fontId="1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</si>
  <si>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18"/>
  </si>
  <si>
    <t>0887-82-1110</t>
  </si>
  <si>
    <t>仁淀川町</t>
  </si>
  <si>
    <t>仁淀川町町民課</t>
  </si>
  <si>
    <t>0889-35-1088</t>
  </si>
  <si>
    <t>中土佐町</t>
  </si>
  <si>
    <t>総務課住宅係</t>
    <rPh sb="0" eb="3">
      <t>ソウムカ</t>
    </rPh>
    <rPh sb="3" eb="5">
      <t>ジュウタク</t>
    </rPh>
    <rPh sb="5" eb="6">
      <t>カカリ</t>
    </rPh>
    <phoneticPr fontId="18"/>
  </si>
  <si>
    <t>0889-52-2211</t>
  </si>
  <si>
    <t>佐川町</t>
  </si>
  <si>
    <t>総務課管財契約係</t>
    <rPh sb="0" eb="3">
      <t>ソウムカ</t>
    </rPh>
    <rPh sb="3" eb="5">
      <t>カンザイ</t>
    </rPh>
    <rPh sb="5" eb="7">
      <t>ケイヤク</t>
    </rPh>
    <rPh sb="7" eb="8">
      <t>カカリ</t>
    </rPh>
    <phoneticPr fontId="18"/>
  </si>
  <si>
    <t>0889-22-7700</t>
  </si>
  <si>
    <t>津野町</t>
  </si>
  <si>
    <t>総務課</t>
    <rPh sb="0" eb="3">
      <t>ソウムカ</t>
    </rPh>
    <phoneticPr fontId="18"/>
  </si>
  <si>
    <t>0889-55-2311</t>
  </si>
  <si>
    <t>四万十町</t>
  </si>
  <si>
    <t>0880-22-3120</t>
  </si>
  <si>
    <t>大月町</t>
  </si>
  <si>
    <t>総務課危機管理室</t>
    <rPh sb="0" eb="8">
      <t>ソウムカキキカンリシツ</t>
    </rPh>
    <phoneticPr fontId="18"/>
  </si>
  <si>
    <t>0880-73-1140</t>
  </si>
  <si>
    <t>黒潮町</t>
  </si>
  <si>
    <t>情報防災課</t>
    <rPh sb="0" eb="2">
      <t>ジョウホウ</t>
    </rPh>
    <rPh sb="2" eb="4">
      <t>ボウサイ</t>
    </rPh>
    <rPh sb="4" eb="5">
      <t>カ</t>
    </rPh>
    <phoneticPr fontId="18"/>
  </si>
  <si>
    <t>0880-43-2188</t>
  </si>
  <si>
    <t>九州</t>
    <rPh sb="0" eb="2">
      <t>キュウシュウ</t>
    </rPh>
    <phoneticPr fontId="9"/>
  </si>
  <si>
    <t>福岡県</t>
  </si>
  <si>
    <t>建築都市部県営住宅課</t>
  </si>
  <si>
    <t>092-643-3739</t>
  </si>
  <si>
    <t>https://www.pref.fukuoka.lg.jp/contents/notojutakushien.html</t>
  </si>
  <si>
    <t>北九州市</t>
  </si>
  <si>
    <t>建築都市局住宅管理課</t>
    <rPh sb="0" eb="5">
      <t>ケンチクトシキョク</t>
    </rPh>
    <rPh sb="5" eb="10">
      <t>ジュウタクカンリカ</t>
    </rPh>
    <phoneticPr fontId="9"/>
  </si>
  <si>
    <t>093-582-2556</t>
  </si>
  <si>
    <t>福岡市</t>
  </si>
  <si>
    <t>住宅都市局住宅部住宅運営課</t>
    <rPh sb="0" eb="5">
      <t>ジュウタクトシキョク</t>
    </rPh>
    <rPh sb="5" eb="8">
      <t>ジュウタクブ</t>
    </rPh>
    <rPh sb="8" eb="13">
      <t>ジュウタクウンエイカ</t>
    </rPh>
    <phoneticPr fontId="9"/>
  </si>
  <si>
    <t>092-271-2553</t>
  </si>
  <si>
    <t>https://www.city.fukuoka.lg.jp/bousai/shien/R6noto/forvictim.html</t>
  </si>
  <si>
    <t>大牟田市</t>
  </si>
  <si>
    <t>都市整備部建築住宅課</t>
    <rPh sb="0" eb="2">
      <t>トシ</t>
    </rPh>
    <rPh sb="2" eb="5">
      <t>セイビブ</t>
    </rPh>
    <rPh sb="5" eb="7">
      <t>ケンチク</t>
    </rPh>
    <rPh sb="7" eb="9">
      <t>ジュウタク</t>
    </rPh>
    <rPh sb="9" eb="10">
      <t>カ</t>
    </rPh>
    <phoneticPr fontId="34"/>
  </si>
  <si>
    <t>0944-41-2787</t>
  </si>
  <si>
    <t>久留米市</t>
  </si>
  <si>
    <t>都市建設部　市営住宅課</t>
  </si>
  <si>
    <t>0942-30-9086</t>
  </si>
  <si>
    <t>https://www.city.kurume.fukuoka.jp/1050kurashi/2080juutaku/3010jyuutaku/2024-0111-1618-388.html</t>
    <phoneticPr fontId="15"/>
  </si>
  <si>
    <t>直方市</t>
  </si>
  <si>
    <t>産業建設部建築管理課住宅管理係</t>
    <rPh sb="0" eb="4">
      <t>サンギョウケンセツ</t>
    </rPh>
    <rPh sb="4" eb="5">
      <t>ブ</t>
    </rPh>
    <rPh sb="5" eb="10">
      <t>ケンチクカンリカ</t>
    </rPh>
    <rPh sb="10" eb="14">
      <t>ジュウタクカンリ</t>
    </rPh>
    <rPh sb="14" eb="15">
      <t>ガカリ</t>
    </rPh>
    <phoneticPr fontId="2"/>
  </si>
  <si>
    <t>0949-25-2262</t>
  </si>
  <si>
    <t>飯塚市</t>
  </si>
  <si>
    <t>都市建設部住宅課</t>
    <rPh sb="0" eb="2">
      <t>トシ</t>
    </rPh>
    <rPh sb="2" eb="4">
      <t>ケンセツ</t>
    </rPh>
    <rPh sb="4" eb="5">
      <t>ブ</t>
    </rPh>
    <rPh sb="5" eb="7">
      <t>ジュウタク</t>
    </rPh>
    <rPh sb="7" eb="8">
      <t>カ</t>
    </rPh>
    <phoneticPr fontId="9"/>
  </si>
  <si>
    <t>0948-22-5513</t>
  </si>
  <si>
    <t>田川市</t>
  </si>
  <si>
    <t>建設経済部　建築住宅課　住宅管理係</t>
  </si>
  <si>
    <t>0947-85-7153</t>
  </si>
  <si>
    <t>https://www.joho.tagawa.fukuoka.jp/kiji00310161/index.html</t>
  </si>
  <si>
    <t>柳川市</t>
  </si>
  <si>
    <t>建設部建設課住宅管理係</t>
    <rPh sb="0" eb="2">
      <t>ケンセツ</t>
    </rPh>
    <rPh sb="2" eb="3">
      <t>ブ</t>
    </rPh>
    <rPh sb="3" eb="6">
      <t>ケンセツカ</t>
    </rPh>
    <rPh sb="6" eb="8">
      <t>ジュウタク</t>
    </rPh>
    <rPh sb="8" eb="10">
      <t>カンリ</t>
    </rPh>
    <rPh sb="10" eb="11">
      <t>カカリ</t>
    </rPh>
    <phoneticPr fontId="15"/>
  </si>
  <si>
    <t>0944-77-8542</t>
  </si>
  <si>
    <t>https://www.city.yanagawa.fukuoka.jp/kurashi/jutaku/shieijutaku/6739.html</t>
  </si>
  <si>
    <t>八女市</t>
  </si>
  <si>
    <t>企画部定住対策課住宅係</t>
  </si>
  <si>
    <t>0943-23-2577</t>
  </si>
  <si>
    <t>筑後市</t>
  </si>
  <si>
    <t>都市対策課</t>
    <rPh sb="0" eb="5">
      <t>トシタイサ</t>
    </rPh>
    <phoneticPr fontId="31"/>
  </si>
  <si>
    <t>0942-65-7029</t>
  </si>
  <si>
    <t>https://www.city.chikugo.lg.jp/shimin/_2299/_6043/_30105.html</t>
  </si>
  <si>
    <t>行橋市</t>
  </si>
  <si>
    <t>建築政策課</t>
    <rPh sb="0" eb="5">
      <t>ケンチクセイサクカ</t>
    </rPh>
    <phoneticPr fontId="5"/>
  </si>
  <si>
    <t>0930-25-9744</t>
  </si>
  <si>
    <t>豊前市</t>
  </si>
  <si>
    <t>都市住宅課住宅建築係</t>
  </si>
  <si>
    <t>0979-82-8098</t>
  </si>
  <si>
    <t>中間市</t>
  </si>
  <si>
    <t>都市計画課住宅対策係</t>
    <rPh sb="0" eb="2">
      <t>トシ</t>
    </rPh>
    <rPh sb="2" eb="5">
      <t>ケイカクカ</t>
    </rPh>
    <rPh sb="5" eb="7">
      <t>ジュウタク</t>
    </rPh>
    <rPh sb="7" eb="9">
      <t>タイサク</t>
    </rPh>
    <rPh sb="9" eb="10">
      <t>カカリ</t>
    </rPh>
    <phoneticPr fontId="34"/>
  </si>
  <si>
    <t>093-246-6155</t>
  </si>
  <si>
    <t>小郡市</t>
  </si>
  <si>
    <t>都市計画課</t>
  </si>
  <si>
    <t>0942-72-2111</t>
  </si>
  <si>
    <t>筑紫野市</t>
  </si>
  <si>
    <t>総務部管財課</t>
  </si>
  <si>
    <t>092-923-1111</t>
  </si>
  <si>
    <t>春日市</t>
  </si>
  <si>
    <t>総務部管財課</t>
    <rPh sb="0" eb="3">
      <t>ソウム</t>
    </rPh>
    <rPh sb="3" eb="6">
      <t>カンザイカ</t>
    </rPh>
    <phoneticPr fontId="32"/>
  </si>
  <si>
    <t>092-584-1111</t>
  </si>
  <si>
    <t>古賀市</t>
  </si>
  <si>
    <t>管財課　管財係</t>
    <rPh sb="0" eb="2">
      <t>カンザイ</t>
    </rPh>
    <rPh sb="2" eb="3">
      <t>カ</t>
    </rPh>
    <rPh sb="4" eb="6">
      <t>カンザイ</t>
    </rPh>
    <rPh sb="6" eb="7">
      <t>カカリ</t>
    </rPh>
    <phoneticPr fontId="5"/>
  </si>
  <si>
    <t>092-942-1168</t>
  </si>
  <si>
    <t>https://www.city.koga.fukuoka.jp/news/d/5573</t>
  </si>
  <si>
    <t>うきは市</t>
  </si>
  <si>
    <t>建設課建設管理係</t>
  </si>
  <si>
    <t>0943-75-4987</t>
  </si>
  <si>
    <t>宮若市</t>
  </si>
  <si>
    <t>建築都市課　住宅管理係</t>
    <rPh sb="0" eb="5">
      <t>ケンチクトシカ</t>
    </rPh>
    <rPh sb="6" eb="8">
      <t>ジュウタク</t>
    </rPh>
    <rPh sb="8" eb="10">
      <t>カンリ</t>
    </rPh>
    <rPh sb="10" eb="11">
      <t>カカリ</t>
    </rPh>
    <phoneticPr fontId="9"/>
  </si>
  <si>
    <t>0949-32-0955</t>
  </si>
  <si>
    <t>嘉麻市</t>
  </si>
  <si>
    <t>住宅課住宅管理係</t>
    <rPh sb="0" eb="3">
      <t>ジュウタクカ</t>
    </rPh>
    <rPh sb="3" eb="8">
      <t>ジュウタクカンリガカリ</t>
    </rPh>
    <phoneticPr fontId="5"/>
  </si>
  <si>
    <t>0948-42-7062</t>
  </si>
  <si>
    <t>朝倉市</t>
  </si>
  <si>
    <t>都市整備課住宅係</t>
    <rPh sb="0" eb="5">
      <t>トシセイビカ</t>
    </rPh>
    <rPh sb="5" eb="8">
      <t>ジュウタクカカリ</t>
    </rPh>
    <phoneticPr fontId="9"/>
  </si>
  <si>
    <t>0946-28-7582</t>
  </si>
  <si>
    <t>みやま市</t>
  </si>
  <si>
    <t>都市計画課住宅政策係</t>
    <rPh sb="0" eb="10">
      <t>トシケイカクカジュウタクセイサクカカリ</t>
    </rPh>
    <phoneticPr fontId="9"/>
  </si>
  <si>
    <t>0944-64-1540</t>
  </si>
  <si>
    <t>https://www.city.miyama.lg.jp/s041/kurashi/080/040/050/20240124091222.html</t>
  </si>
  <si>
    <t>久山町</t>
  </si>
  <si>
    <t>総務課管財係</t>
    <rPh sb="0" eb="3">
      <t>ソウムカ</t>
    </rPh>
    <rPh sb="3" eb="5">
      <t>カンザイ</t>
    </rPh>
    <rPh sb="5" eb="6">
      <t>カカリ</t>
    </rPh>
    <phoneticPr fontId="9"/>
  </si>
  <si>
    <t>092-976-1111</t>
  </si>
  <si>
    <t>粕屋町</t>
  </si>
  <si>
    <t>住民福祉部介護福祉課社会福祉係</t>
    <rPh sb="0" eb="15">
      <t>ジュウミンフクシブカイゴフクシカシャカイフクシカカリ</t>
    </rPh>
    <phoneticPr fontId="15"/>
  </si>
  <si>
    <t>092-938-0229</t>
  </si>
  <si>
    <t>https://www.town.kasuya.fukuoka.jp/s013/020/060/320/20240110130018.html</t>
    <phoneticPr fontId="15"/>
  </si>
  <si>
    <t>芦屋町</t>
  </si>
  <si>
    <t>環境住宅課住宅係</t>
    <rPh sb="0" eb="2">
      <t>カンキョウ</t>
    </rPh>
    <rPh sb="2" eb="4">
      <t>ジュウタク</t>
    </rPh>
    <rPh sb="4" eb="5">
      <t>カ</t>
    </rPh>
    <rPh sb="5" eb="7">
      <t>ジュウタク</t>
    </rPh>
    <rPh sb="7" eb="8">
      <t>ガカリ</t>
    </rPh>
    <phoneticPr fontId="9"/>
  </si>
  <si>
    <t>093-223-3540</t>
  </si>
  <si>
    <t>水巻町</t>
  </si>
  <si>
    <t>住宅政策課　町営住宅係</t>
    <rPh sb="0" eb="5">
      <t>ジュウタクセイサクカ</t>
    </rPh>
    <rPh sb="6" eb="11">
      <t>チョウエイジュウタクカカリ</t>
    </rPh>
    <phoneticPr fontId="9"/>
  </si>
  <si>
    <t>093-201-4321</t>
  </si>
  <si>
    <t>鞍手町</t>
  </si>
  <si>
    <t>管財課契約管財係</t>
  </si>
  <si>
    <t>0949-42-2111</t>
  </si>
  <si>
    <t>桂川町</t>
  </si>
  <si>
    <t>建設事業課管理鉱害係</t>
    <rPh sb="0" eb="2">
      <t>ケンセツ</t>
    </rPh>
    <rPh sb="2" eb="4">
      <t>ジギョウ</t>
    </rPh>
    <rPh sb="4" eb="5">
      <t>カ</t>
    </rPh>
    <rPh sb="5" eb="10">
      <t>カンリコウガイカカリ</t>
    </rPh>
    <phoneticPr fontId="9"/>
  </si>
  <si>
    <t>0948-65-3330</t>
  </si>
  <si>
    <t>筑前町</t>
  </si>
  <si>
    <t>都市計画課　住宅政策係</t>
    <rPh sb="6" eb="8">
      <t>ジュウタク</t>
    </rPh>
    <rPh sb="8" eb="10">
      <t>セイサク</t>
    </rPh>
    <rPh sb="10" eb="11">
      <t>カカリ</t>
    </rPh>
    <phoneticPr fontId="2"/>
  </si>
  <si>
    <t>0946-42-6642</t>
  </si>
  <si>
    <t>大刀洗町</t>
  </si>
  <si>
    <t>建設課管理係</t>
    <rPh sb="0" eb="3">
      <t>ケンセツカ</t>
    </rPh>
    <rPh sb="3" eb="5">
      <t>カンリ</t>
    </rPh>
    <rPh sb="5" eb="6">
      <t>ガカリ</t>
    </rPh>
    <phoneticPr fontId="9"/>
  </si>
  <si>
    <t>0942-77-6204</t>
  </si>
  <si>
    <t>https://www.town.tachiarai.fukuoka.jp/page/page_03518.html</t>
  </si>
  <si>
    <t>香春町</t>
  </si>
  <si>
    <t>住宅水道課住宅管理係</t>
    <rPh sb="0" eb="5">
      <t>ジュウタクスイドウカ</t>
    </rPh>
    <rPh sb="5" eb="10">
      <t>ジュウタクカンリカカリ</t>
    </rPh>
    <phoneticPr fontId="9"/>
  </si>
  <si>
    <t>0947-32-8403</t>
  </si>
  <si>
    <t>添田町</t>
  </si>
  <si>
    <t>住環境整備課</t>
    <rPh sb="0" eb="3">
      <t>ジュウカンキョウ</t>
    </rPh>
    <rPh sb="3" eb="5">
      <t>セイビ</t>
    </rPh>
    <rPh sb="5" eb="6">
      <t>カ</t>
    </rPh>
    <phoneticPr fontId="9"/>
  </si>
  <si>
    <t>0947-82-1235</t>
  </si>
  <si>
    <t>糸田町</t>
  </si>
  <si>
    <t>建築課</t>
    <rPh sb="0" eb="2">
      <t>ケンチク</t>
    </rPh>
    <rPh sb="2" eb="3">
      <t>カ</t>
    </rPh>
    <phoneticPr fontId="15"/>
  </si>
  <si>
    <t>0947-26-4020</t>
  </si>
  <si>
    <t>大任町</t>
  </si>
  <si>
    <t>事業課住宅係</t>
    <rPh sb="0" eb="3">
      <t>ジギョウカ</t>
    </rPh>
    <rPh sb="3" eb="5">
      <t>ジュウタク</t>
    </rPh>
    <rPh sb="5" eb="6">
      <t>カカリ</t>
    </rPh>
    <phoneticPr fontId="9"/>
  </si>
  <si>
    <t>0947-63-3001</t>
  </si>
  <si>
    <t>苅田町</t>
  </si>
  <si>
    <t>都市計画課公営住宅担当</t>
  </si>
  <si>
    <t>093-434-6521</t>
  </si>
  <si>
    <t>みやこ町</t>
  </si>
  <si>
    <t>建築課　営繕係</t>
    <rPh sb="0" eb="3">
      <t>ケンチクカ</t>
    </rPh>
    <rPh sb="4" eb="6">
      <t>エイゼン</t>
    </rPh>
    <rPh sb="6" eb="7">
      <t>カカリ</t>
    </rPh>
    <phoneticPr fontId="9"/>
  </si>
  <si>
    <t>0930-32-6014</t>
  </si>
  <si>
    <t>上毛町</t>
  </si>
  <si>
    <t>住民課</t>
    <rPh sb="0" eb="3">
      <t>ジュウミンカ</t>
    </rPh>
    <phoneticPr fontId="5"/>
  </si>
  <si>
    <t>0979-72-3116</t>
  </si>
  <si>
    <t>佐賀県</t>
  </si>
  <si>
    <t>県土整備部建築住宅課</t>
    <rPh sb="0" eb="10">
      <t>ケンドセイビブケンチクジュウタクカ</t>
    </rPh>
    <phoneticPr fontId="9"/>
  </si>
  <si>
    <t>0952-25-7368</t>
  </si>
  <si>
    <t>https://www.pref.saga.lg.jp/kiji003100634/index.html</t>
  </si>
  <si>
    <t>佐賀市</t>
  </si>
  <si>
    <t>0952-40-7291</t>
  </si>
  <si>
    <t>https://www.city.saga.lg.jp/main/95372.html</t>
  </si>
  <si>
    <t>唐津市</t>
  </si>
  <si>
    <t>建築住宅課</t>
    <rPh sb="0" eb="4">
      <t>ケンチクジュウタク</t>
    </rPh>
    <rPh sb="4" eb="5">
      <t>カ</t>
    </rPh>
    <phoneticPr fontId="9"/>
  </si>
  <si>
    <t>0955-72-9139</t>
  </si>
  <si>
    <t>鳥栖市</t>
  </si>
  <si>
    <t>0942-85-3600</t>
  </si>
  <si>
    <t>多久市</t>
  </si>
  <si>
    <t>0952-75-4826</t>
  </si>
  <si>
    <t>伊万里市</t>
  </si>
  <si>
    <t>都市政策課</t>
    <rPh sb="0" eb="2">
      <t>トシ</t>
    </rPh>
    <rPh sb="2" eb="4">
      <t>セイサク</t>
    </rPh>
    <rPh sb="4" eb="5">
      <t>カ</t>
    </rPh>
    <phoneticPr fontId="5"/>
  </si>
  <si>
    <t xml:space="preserve">0955-23-2464 </t>
  </si>
  <si>
    <t>武雄市</t>
  </si>
  <si>
    <t>0954-23-9221</t>
  </si>
  <si>
    <t>http://www.city.takeo.lg.jp/R6hokurikushien/index.html</t>
  </si>
  <si>
    <t>鹿島市</t>
  </si>
  <si>
    <t>建設住宅課</t>
    <rPh sb="0" eb="5">
      <t>ケンセツジュウタクカ</t>
    </rPh>
    <phoneticPr fontId="9"/>
  </si>
  <si>
    <t>0954-63-3415</t>
  </si>
  <si>
    <t>神埼市</t>
  </si>
  <si>
    <t>0952-37-0103</t>
  </si>
  <si>
    <t>吉野ヶ里町</t>
  </si>
  <si>
    <t>建設事業課</t>
  </si>
  <si>
    <t>0952-37-0348</t>
  </si>
  <si>
    <t>基山町</t>
  </si>
  <si>
    <t>定住促進課</t>
    <rPh sb="0" eb="5">
      <t>テイジュウソクシンカ</t>
    </rPh>
    <phoneticPr fontId="9"/>
  </si>
  <si>
    <t>0942-92-7920</t>
  </si>
  <si>
    <t>上峰町</t>
  </si>
  <si>
    <t>0952-52-7414</t>
  </si>
  <si>
    <t>みやき町</t>
  </si>
  <si>
    <t>0942-96-5531</t>
  </si>
  <si>
    <t>大町町</t>
  </si>
  <si>
    <t>農林建設課</t>
    <rPh sb="0" eb="5">
      <t>ノウリンケンセツカ</t>
    </rPh>
    <phoneticPr fontId="9"/>
  </si>
  <si>
    <t>0952-82-3151</t>
  </si>
  <si>
    <t>白石町</t>
  </si>
  <si>
    <t>0952-84-7124</t>
  </si>
  <si>
    <t>長崎県</t>
  </si>
  <si>
    <t>長崎県住宅課
（県で窓口を一元化）</t>
    <rPh sb="0" eb="3">
      <t>ナガサキケン</t>
    </rPh>
    <rPh sb="3" eb="5">
      <t>ジュウタク</t>
    </rPh>
    <rPh sb="5" eb="6">
      <t>カ</t>
    </rPh>
    <rPh sb="8" eb="9">
      <t>ケン</t>
    </rPh>
    <rPh sb="10" eb="12">
      <t>マドグチ</t>
    </rPh>
    <rPh sb="13" eb="16">
      <t>イチゲンカ</t>
    </rPh>
    <phoneticPr fontId="9"/>
  </si>
  <si>
    <t>095-894-3101</t>
  </si>
  <si>
    <t>https://www.pref.nagasaki.jp/bunrui/kurashi-kankyo/sumai/keneijutaku-sumai/646073.html</t>
    <phoneticPr fontId="9"/>
  </si>
  <si>
    <t>長崎市</t>
  </si>
  <si>
    <t>https://www.pref.nagasaki.jp/bunrui/kurashi-kankyo/sumai/keneijutaku-sumai/646073.html</t>
  </si>
  <si>
    <t>佐世保市</t>
  </si>
  <si>
    <t>島原市</t>
  </si>
  <si>
    <t>諫早市</t>
  </si>
  <si>
    <t>大村市</t>
  </si>
  <si>
    <t>平戸市</t>
  </si>
  <si>
    <t>松浦市</t>
  </si>
  <si>
    <t>壱岐市</t>
  </si>
  <si>
    <t>五島市</t>
  </si>
  <si>
    <t>雲仙市</t>
  </si>
  <si>
    <t>南島原市</t>
  </si>
  <si>
    <t>長与町</t>
  </si>
  <si>
    <t>東彼杵町</t>
  </si>
  <si>
    <t>川棚町</t>
  </si>
  <si>
    <t>小値賀町</t>
  </si>
  <si>
    <t>熊本県</t>
  </si>
  <si>
    <t>熊本県土木部建築住宅局住宅課</t>
    <rPh sb="0" eb="3">
      <t>クマモトケン</t>
    </rPh>
    <rPh sb="3" eb="6">
      <t>ドボクブ</t>
    </rPh>
    <rPh sb="6" eb="11">
      <t>ケンチクジュウタクキョク</t>
    </rPh>
    <rPh sb="11" eb="14">
      <t>ジュウタクカ</t>
    </rPh>
    <phoneticPr fontId="9"/>
  </si>
  <si>
    <t>096-333-2550</t>
  </si>
  <si>
    <t>熊本市</t>
  </si>
  <si>
    <t>市営住宅課</t>
    <rPh sb="0" eb="5">
      <t>シエイジュウタクカ</t>
    </rPh>
    <phoneticPr fontId="9"/>
  </si>
  <si>
    <t>096-328-2461</t>
  </si>
  <si>
    <t>https://www.city.kumamoto.jp/hpKiji/pub/detail.aspx?c_id=5&amp;id=52788&amp;class_set_id=2&amp;class_id=211</t>
    <phoneticPr fontId="15"/>
  </si>
  <si>
    <t>八代市</t>
  </si>
  <si>
    <t>建設部　住宅課</t>
    <rPh sb="0" eb="3">
      <t>ケンセツブ</t>
    </rPh>
    <rPh sb="4" eb="7">
      <t>ジュウタクカ</t>
    </rPh>
    <phoneticPr fontId="9"/>
  </si>
  <si>
    <t>0965-33-4122</t>
  </si>
  <si>
    <t>荒尾市</t>
  </si>
  <si>
    <t>建設農水部建築住宅課</t>
    <rPh sb="0" eb="2">
      <t>ケンセツ</t>
    </rPh>
    <rPh sb="2" eb="4">
      <t>ノウスイ</t>
    </rPh>
    <rPh sb="4" eb="5">
      <t>ブ</t>
    </rPh>
    <rPh sb="5" eb="7">
      <t>ケンチク</t>
    </rPh>
    <rPh sb="7" eb="10">
      <t>ジュウタクカ</t>
    </rPh>
    <phoneticPr fontId="5"/>
  </si>
  <si>
    <t>0968-63-1491</t>
  </si>
  <si>
    <t>水俣市</t>
  </si>
  <si>
    <t>水俣市　産業建設部　都市計画課</t>
    <rPh sb="0" eb="3">
      <t>ミナマタシ</t>
    </rPh>
    <rPh sb="4" eb="6">
      <t>サンギョウ</t>
    </rPh>
    <rPh sb="6" eb="9">
      <t>ケンセツブ</t>
    </rPh>
    <rPh sb="10" eb="12">
      <t>トシ</t>
    </rPh>
    <rPh sb="12" eb="15">
      <t>ケイカクカ</t>
    </rPh>
    <phoneticPr fontId="9"/>
  </si>
  <si>
    <t>0966-61-1621</t>
  </si>
  <si>
    <t>玉名市</t>
  </si>
  <si>
    <t>建設部営繕課市営住宅係</t>
    <rPh sb="0" eb="2">
      <t>ケンセツ</t>
    </rPh>
    <rPh sb="2" eb="3">
      <t>ブ</t>
    </rPh>
    <rPh sb="3" eb="5">
      <t>エイゼン</t>
    </rPh>
    <rPh sb="5" eb="6">
      <t>カ</t>
    </rPh>
    <rPh sb="6" eb="8">
      <t>シエイ</t>
    </rPh>
    <rPh sb="8" eb="10">
      <t>ジュウタク</t>
    </rPh>
    <rPh sb="10" eb="11">
      <t>カカリ</t>
    </rPh>
    <phoneticPr fontId="9"/>
  </si>
  <si>
    <t>0968-75-1311</t>
  </si>
  <si>
    <t>菊池市</t>
  </si>
  <si>
    <t>菊池市営住宅管理センター</t>
    <rPh sb="0" eb="2">
      <t>キクチ</t>
    </rPh>
    <rPh sb="2" eb="4">
      <t>シエイ</t>
    </rPh>
    <rPh sb="4" eb="6">
      <t>ジュウタク</t>
    </rPh>
    <rPh sb="6" eb="8">
      <t>カンリ</t>
    </rPh>
    <phoneticPr fontId="9"/>
  </si>
  <si>
    <t>0968-41-8160</t>
  </si>
  <si>
    <t>上天草市</t>
  </si>
  <si>
    <t>0969-28-3366</t>
  </si>
  <si>
    <t>宇城市</t>
  </si>
  <si>
    <t>土木部　都市整備課</t>
    <rPh sb="0" eb="3">
      <t>ドボクブ</t>
    </rPh>
    <rPh sb="4" eb="9">
      <t>トシセイビカ</t>
    </rPh>
    <phoneticPr fontId="2"/>
  </si>
  <si>
    <t>0964-32-1694</t>
  </si>
  <si>
    <t>阿蘇市</t>
  </si>
  <si>
    <t>土木部住環境課</t>
    <rPh sb="0" eb="2">
      <t>ドボク</t>
    </rPh>
    <rPh sb="2" eb="3">
      <t>ブ</t>
    </rPh>
    <rPh sb="3" eb="7">
      <t>ジュウカンキョウカ</t>
    </rPh>
    <phoneticPr fontId="5"/>
  </si>
  <si>
    <t>0967-22-3111</t>
  </si>
  <si>
    <t>天草市</t>
  </si>
  <si>
    <t>建設総務課　市営住宅係</t>
    <rPh sb="0" eb="5">
      <t>ケンセツソウムカ</t>
    </rPh>
    <rPh sb="6" eb="10">
      <t>シエイジュウタク</t>
    </rPh>
    <rPh sb="10" eb="11">
      <t>カカリ</t>
    </rPh>
    <phoneticPr fontId="9"/>
  </si>
  <si>
    <t>0969-32-6794</t>
  </si>
  <si>
    <t>合志市</t>
  </si>
  <si>
    <t>都市計画課</t>
    <rPh sb="0" eb="2">
      <t>トシ</t>
    </rPh>
    <rPh sb="2" eb="4">
      <t>ケイカク</t>
    </rPh>
    <rPh sb="4" eb="5">
      <t>カ</t>
    </rPh>
    <phoneticPr fontId="9"/>
  </si>
  <si>
    <t>096-248-3855</t>
  </si>
  <si>
    <t>南関町</t>
  </si>
  <si>
    <t>建設課管理係</t>
    <rPh sb="0" eb="3">
      <t>ケンセツカ</t>
    </rPh>
    <rPh sb="3" eb="6">
      <t>カンリカカリ</t>
    </rPh>
    <phoneticPr fontId="5"/>
  </si>
  <si>
    <t>0968-57-8592</t>
  </si>
  <si>
    <t>産山村</t>
  </si>
  <si>
    <t>経済建設課</t>
    <rPh sb="0" eb="5">
      <t>ケイザイケンセツカ</t>
    </rPh>
    <phoneticPr fontId="2"/>
  </si>
  <si>
    <t>0967-25-2213</t>
  </si>
  <si>
    <t>高森町</t>
  </si>
  <si>
    <t>建設課住宅係</t>
    <rPh sb="0" eb="3">
      <t>ケンセツカ</t>
    </rPh>
    <rPh sb="3" eb="5">
      <t>ジュウタク</t>
    </rPh>
    <rPh sb="5" eb="6">
      <t>カカリ</t>
    </rPh>
    <phoneticPr fontId="9"/>
  </si>
  <si>
    <t>0967-62-2912</t>
  </si>
  <si>
    <t>南阿蘇村</t>
  </si>
  <si>
    <t>0967-67-2705</t>
  </si>
  <si>
    <t>御船町</t>
  </si>
  <si>
    <t>建設課住宅係</t>
    <rPh sb="0" eb="6">
      <t>ケンセツカジュウタクカカリ</t>
    </rPh>
    <phoneticPr fontId="9"/>
  </si>
  <si>
    <t>096-282-1312</t>
  </si>
  <si>
    <t>益城町</t>
  </si>
  <si>
    <t>都市計画課　建築係</t>
    <rPh sb="0" eb="2">
      <t>トシ</t>
    </rPh>
    <rPh sb="2" eb="4">
      <t>ケイカク</t>
    </rPh>
    <rPh sb="4" eb="5">
      <t>カ</t>
    </rPh>
    <rPh sb="6" eb="8">
      <t>ケンチク</t>
    </rPh>
    <rPh sb="8" eb="9">
      <t>カカリ</t>
    </rPh>
    <phoneticPr fontId="9"/>
  </si>
  <si>
    <t>096-286-3155</t>
  </si>
  <si>
    <t>甲佐町</t>
  </si>
  <si>
    <t>建設課　住宅係</t>
    <rPh sb="0" eb="3">
      <t>ケンセツカ</t>
    </rPh>
    <rPh sb="4" eb="6">
      <t>ジュウタク</t>
    </rPh>
    <rPh sb="6" eb="7">
      <t>カカリ</t>
    </rPh>
    <phoneticPr fontId="9"/>
  </si>
  <si>
    <t>096-234-1183(直通)</t>
  </si>
  <si>
    <t>山都町</t>
  </si>
  <si>
    <t>0967-72-1145</t>
  </si>
  <si>
    <t>芦北町</t>
  </si>
  <si>
    <t>0966-82-2511</t>
  </si>
  <si>
    <t>津奈木町</t>
  </si>
  <si>
    <t>0966-78-3100</t>
  </si>
  <si>
    <t>錦町</t>
  </si>
  <si>
    <t>0966-38-4949</t>
  </si>
  <si>
    <t>水上村</t>
  </si>
  <si>
    <t>0966-44-0315</t>
  </si>
  <si>
    <t>相良村</t>
  </si>
  <si>
    <t>0966-35-0211</t>
  </si>
  <si>
    <t>五木村</t>
  </si>
  <si>
    <t>建設課　管理係</t>
    <rPh sb="0" eb="2">
      <t>ケンセツ</t>
    </rPh>
    <rPh sb="2" eb="3">
      <t>カ</t>
    </rPh>
    <rPh sb="4" eb="6">
      <t>カンリ</t>
    </rPh>
    <rPh sb="6" eb="7">
      <t>カカリ</t>
    </rPh>
    <phoneticPr fontId="2"/>
  </si>
  <si>
    <t>(0966)37-2017</t>
  </si>
  <si>
    <t>大分県</t>
  </si>
  <si>
    <t>土木建築部公営住宅室</t>
    <rPh sb="0" eb="2">
      <t>ドボク</t>
    </rPh>
    <rPh sb="2" eb="5">
      <t>ケンチクブ</t>
    </rPh>
    <rPh sb="5" eb="7">
      <t>コウエイ</t>
    </rPh>
    <rPh sb="7" eb="9">
      <t>ジュウタク</t>
    </rPh>
    <rPh sb="9" eb="10">
      <t>シツ</t>
    </rPh>
    <phoneticPr fontId="9"/>
  </si>
  <si>
    <t>097-506-4684</t>
  </si>
  <si>
    <t>https://www.pref.oita.jp/soshiki/18510/mokutekigainyukyo-notohantoujishin.html</t>
  </si>
  <si>
    <t>大分市</t>
  </si>
  <si>
    <t>大分市土木建築部住宅課</t>
    <rPh sb="0" eb="3">
      <t>オオイタシ</t>
    </rPh>
    <rPh sb="3" eb="11">
      <t>ドボクケンチクブジュウタクカ</t>
    </rPh>
    <phoneticPr fontId="9"/>
  </si>
  <si>
    <t>097-537-5977</t>
  </si>
  <si>
    <t>https://www.city.oita.oita.jp/o168/r6notohantou.html</t>
  </si>
  <si>
    <t>別府市</t>
  </si>
  <si>
    <t>別府市住宅管理センター（大分県住宅供給公社）</t>
    <rPh sb="0" eb="3">
      <t>ベップシ</t>
    </rPh>
    <rPh sb="3" eb="7">
      <t>ジュウタクカンリ</t>
    </rPh>
    <rPh sb="12" eb="15">
      <t>オオイタケン</t>
    </rPh>
    <rPh sb="15" eb="21">
      <t>ジュウタクキョウキュウコウシャ</t>
    </rPh>
    <phoneticPr fontId="17"/>
  </si>
  <si>
    <t>0977-21-2200</t>
  </si>
  <si>
    <t>https://www.city.beppu.oita.jp/bousai_syoubou/bousaijyouhou/notohantou/jyuutaku.html</t>
  </si>
  <si>
    <t>中津市</t>
  </si>
  <si>
    <t>建設部　建設政策課</t>
    <rPh sb="0" eb="3">
      <t>ケンセツブ</t>
    </rPh>
    <rPh sb="4" eb="9">
      <t>ケンセツセイサクカ</t>
    </rPh>
    <phoneticPr fontId="17"/>
  </si>
  <si>
    <t>0979-62-9024</t>
  </si>
  <si>
    <t>https://www.city-nakatsu.jp/doc/2024011800143/</t>
  </si>
  <si>
    <t>日田市</t>
  </si>
  <si>
    <t>土木建築部建築住宅課</t>
    <rPh sb="0" eb="10">
      <t>ドボクケンチクブケンチクジュウタクカ</t>
    </rPh>
    <phoneticPr fontId="17"/>
  </si>
  <si>
    <t>0973-22-8218</t>
  </si>
  <si>
    <t>佐伯市</t>
  </si>
  <si>
    <t>0972-22-3550</t>
  </si>
  <si>
    <t>https://www.city.saiki.oita.jp/kiji0038969/index.html</t>
    <phoneticPr fontId="15"/>
  </si>
  <si>
    <t>臼杵市</t>
  </si>
  <si>
    <t>都市デザイン課</t>
    <rPh sb="0" eb="2">
      <t>トシ</t>
    </rPh>
    <rPh sb="6" eb="7">
      <t>カ</t>
    </rPh>
    <phoneticPr fontId="9"/>
  </si>
  <si>
    <t>0972-63-1111</t>
  </si>
  <si>
    <t>https://www.city.usuki.oita.jp/article/2024011700016/</t>
    <phoneticPr fontId="15"/>
  </si>
  <si>
    <t>津久見市</t>
  </si>
  <si>
    <t>0972-82-9515</t>
  </si>
  <si>
    <t>https://www.city.tsukumi.oita.jp/soshiki/12/26183.html</t>
    <phoneticPr fontId="15"/>
  </si>
  <si>
    <t>竹田市</t>
  </si>
  <si>
    <t>0974-63-4804</t>
  </si>
  <si>
    <t>豊後高田市</t>
  </si>
  <si>
    <t>都市建築課</t>
    <rPh sb="0" eb="5">
      <t>トシケンチクカ</t>
    </rPh>
    <phoneticPr fontId="9"/>
  </si>
  <si>
    <t>0978-25-6274</t>
  </si>
  <si>
    <t>https://www.city.bungotakada.oita.jp/soshiki/19/21969.html</t>
  </si>
  <si>
    <t>杵築市</t>
  </si>
  <si>
    <t>建設課住宅係</t>
    <rPh sb="0" eb="3">
      <t>ケンセツカ</t>
    </rPh>
    <rPh sb="3" eb="6">
      <t>ジュウタクカカリ</t>
    </rPh>
    <phoneticPr fontId="5"/>
  </si>
  <si>
    <t>0978-62-1811</t>
  </si>
  <si>
    <t>宇佐市</t>
  </si>
  <si>
    <t>宇佐市役所　建築住宅課</t>
    <rPh sb="0" eb="5">
      <t>ウサシヤクショ</t>
    </rPh>
    <rPh sb="6" eb="11">
      <t>ケンチクジュウタクカ</t>
    </rPh>
    <phoneticPr fontId="17"/>
  </si>
  <si>
    <t>0978-27-8184</t>
  </si>
  <si>
    <t>豊後大野市</t>
  </si>
  <si>
    <t>0974-22-1001(内2352)</t>
  </si>
  <si>
    <t>https://www.bungo-ohno.jp/article/2024012200027/</t>
    <phoneticPr fontId="15"/>
  </si>
  <si>
    <t>由布市</t>
  </si>
  <si>
    <t>097-582-1273</t>
  </si>
  <si>
    <t>国東市</t>
  </si>
  <si>
    <t>まちづくり推進課</t>
    <rPh sb="5" eb="8">
      <t>スイシンカ</t>
    </rPh>
    <phoneticPr fontId="9"/>
  </si>
  <si>
    <t>0978-72-5179</t>
  </si>
  <si>
    <t>姫島村</t>
  </si>
  <si>
    <t>0978-87-2283</t>
  </si>
  <si>
    <t>日出町</t>
  </si>
  <si>
    <t>都市建設課</t>
    <rPh sb="0" eb="5">
      <t>トシケンセツカ</t>
    </rPh>
    <phoneticPr fontId="17"/>
  </si>
  <si>
    <t>0977-73-3172</t>
  </si>
  <si>
    <t>九重町</t>
  </si>
  <si>
    <t>0973-76-3811</t>
  </si>
  <si>
    <t>玖珠町</t>
  </si>
  <si>
    <t>0973-72-7163</t>
  </si>
  <si>
    <t>宮崎県</t>
  </si>
  <si>
    <t>建築住宅課</t>
    <rPh sb="0" eb="2">
      <t>ケンチク</t>
    </rPh>
    <rPh sb="2" eb="4">
      <t>ジュウタク</t>
    </rPh>
    <rPh sb="4" eb="5">
      <t>カ</t>
    </rPh>
    <phoneticPr fontId="2"/>
  </si>
  <si>
    <t>0985-26-7196</t>
  </si>
  <si>
    <t>https://www.pref.miyazaki.lg.jp/kenchikujutaku/kurashi/shakaikiban/20240111160557.html</t>
  </si>
  <si>
    <t>宮崎市</t>
  </si>
  <si>
    <t>0985-21-1804</t>
  </si>
  <si>
    <t>都城市</t>
  </si>
  <si>
    <t>住宅施設課</t>
  </si>
  <si>
    <t>0986-23-3105</t>
  </si>
  <si>
    <t>延岡市</t>
  </si>
  <si>
    <t>0982-22-7023</t>
  </si>
  <si>
    <t>日南市</t>
  </si>
  <si>
    <t>財産マネジメント課</t>
    <rPh sb="0" eb="2">
      <t>ザイサン</t>
    </rPh>
    <rPh sb="8" eb="9">
      <t>カ</t>
    </rPh>
    <phoneticPr fontId="5"/>
  </si>
  <si>
    <t>0987-31-1140</t>
  </si>
  <si>
    <t>小林市</t>
  </si>
  <si>
    <t>管財課</t>
  </si>
  <si>
    <t>0984-23-0222</t>
  </si>
  <si>
    <t>日向市</t>
  </si>
  <si>
    <t>0982-66-1032</t>
  </si>
  <si>
    <t>えびの市</t>
  </si>
  <si>
    <t>財産管理課</t>
    <rPh sb="0" eb="2">
      <t>ザイサン</t>
    </rPh>
    <rPh sb="2" eb="5">
      <t>カンリカ</t>
    </rPh>
    <phoneticPr fontId="5"/>
  </si>
  <si>
    <t>0984-35-1120</t>
  </si>
  <si>
    <t>三股町</t>
  </si>
  <si>
    <t>都市整備課</t>
    <rPh sb="0" eb="1">
      <t>ト</t>
    </rPh>
    <rPh sb="1" eb="2">
      <t>シ</t>
    </rPh>
    <rPh sb="2" eb="4">
      <t>セイビ</t>
    </rPh>
    <rPh sb="4" eb="5">
      <t>カ</t>
    </rPh>
    <phoneticPr fontId="5"/>
  </si>
  <si>
    <t>0986-52-9066</t>
  </si>
  <si>
    <t>高原町</t>
  </si>
  <si>
    <t>建設水道課</t>
    <rPh sb="2" eb="4">
      <t>スイドウ</t>
    </rPh>
    <rPh sb="4" eb="5">
      <t>カ</t>
    </rPh>
    <phoneticPr fontId="5"/>
  </si>
  <si>
    <t>0984-42-4960</t>
  </si>
  <si>
    <t>綾町</t>
  </si>
  <si>
    <t>財政課</t>
    <rPh sb="0" eb="2">
      <t>ザイセイ</t>
    </rPh>
    <rPh sb="2" eb="3">
      <t>カ</t>
    </rPh>
    <phoneticPr fontId="2"/>
  </si>
  <si>
    <t>0985-77-2948</t>
  </si>
  <si>
    <t>新富町</t>
  </si>
  <si>
    <t>0983-33-6017</t>
  </si>
  <si>
    <t>西米良村</t>
  </si>
  <si>
    <t>村民課</t>
    <rPh sb="0" eb="2">
      <t>ソンミン</t>
    </rPh>
    <rPh sb="2" eb="3">
      <t>カ</t>
    </rPh>
    <phoneticPr fontId="5"/>
  </si>
  <si>
    <t>0983-36-1111</t>
  </si>
  <si>
    <t>川南町</t>
  </si>
  <si>
    <t>0983-27-8013</t>
  </si>
  <si>
    <t>都農町</t>
  </si>
  <si>
    <t>0983-25-5717</t>
  </si>
  <si>
    <t>門川町</t>
  </si>
  <si>
    <t>0982-63-1140</t>
  </si>
  <si>
    <t>諸塚村</t>
  </si>
  <si>
    <t>0982-65-1129</t>
  </si>
  <si>
    <t>建設課</t>
    <rPh sb="0" eb="3">
      <t>ケンセツカ</t>
    </rPh>
    <phoneticPr fontId="2"/>
  </si>
  <si>
    <t>0982-66-3618</t>
  </si>
  <si>
    <t>五ヶ瀬町</t>
  </si>
  <si>
    <t>総務課</t>
    <rPh sb="0" eb="3">
      <t>ソウムカ</t>
    </rPh>
    <phoneticPr fontId="5"/>
  </si>
  <si>
    <t>0982-82-1700</t>
  </si>
  <si>
    <t>鹿児島県</t>
  </si>
  <si>
    <t>住宅政策室</t>
    <rPh sb="0" eb="5">
      <t>ジュウタクセイサクシツ</t>
    </rPh>
    <phoneticPr fontId="2"/>
  </si>
  <si>
    <t>099-286-3735</t>
  </si>
  <si>
    <t>https://www.pref.kagoshima.jp/ah14/kenjusiteikanri/notohanntoujisinn.html</t>
  </si>
  <si>
    <t>鹿児島市</t>
  </si>
  <si>
    <t>099-216-1362</t>
  </si>
  <si>
    <t>https://www.city.kagoshima.lg.jp/kensetu/kenchiku/jutaku/kurashi/sumai/shie/kibo/noto-jisin.html</t>
    <phoneticPr fontId="15"/>
  </si>
  <si>
    <t>鹿屋市</t>
    <phoneticPr fontId="9"/>
  </si>
  <si>
    <t>建設部建築住宅課</t>
    <rPh sb="0" eb="3">
      <t>ケンセツブ</t>
    </rPh>
    <rPh sb="3" eb="7">
      <t>ケンチクジュウタク</t>
    </rPh>
    <rPh sb="7" eb="8">
      <t>カ</t>
    </rPh>
    <phoneticPr fontId="9"/>
  </si>
  <si>
    <t>0994-31-1129</t>
  </si>
  <si>
    <t>https://www.city.kanoya.lg.jp/jyukanri/kurashi/tochi/koe/koejutaku.html</t>
  </si>
  <si>
    <t>枕崎市</t>
  </si>
  <si>
    <t>建設課　建築係</t>
    <rPh sb="0" eb="3">
      <t>ケンセツカ</t>
    </rPh>
    <rPh sb="4" eb="7">
      <t>ケンチクガカリ</t>
    </rPh>
    <phoneticPr fontId="9"/>
  </si>
  <si>
    <t>0993-72-1111</t>
  </si>
  <si>
    <t>出水市</t>
  </si>
  <si>
    <t>建設部建築住宅課住宅政策係</t>
    <rPh sb="0" eb="2">
      <t>ケンセツ</t>
    </rPh>
    <rPh sb="2" eb="3">
      <t>ブ</t>
    </rPh>
    <rPh sb="3" eb="5">
      <t>ケンチク</t>
    </rPh>
    <rPh sb="5" eb="7">
      <t>ジュウタク</t>
    </rPh>
    <rPh sb="7" eb="8">
      <t>カ</t>
    </rPh>
    <rPh sb="8" eb="10">
      <t>ジュウタク</t>
    </rPh>
    <rPh sb="10" eb="12">
      <t>セイサク</t>
    </rPh>
    <rPh sb="12" eb="13">
      <t>カカリ</t>
    </rPh>
    <phoneticPr fontId="9"/>
  </si>
  <si>
    <t>0996-63-4066</t>
  </si>
  <si>
    <t>指宿市</t>
  </si>
  <si>
    <t>建築課住宅管理係</t>
    <rPh sb="0" eb="3">
      <t>ケンチクカ</t>
    </rPh>
    <rPh sb="3" eb="5">
      <t>ジュウタク</t>
    </rPh>
    <rPh sb="5" eb="7">
      <t>カンリ</t>
    </rPh>
    <rPh sb="7" eb="8">
      <t>カカリ</t>
    </rPh>
    <phoneticPr fontId="1"/>
  </si>
  <si>
    <t>0993-22-2111</t>
  </si>
  <si>
    <t>垂水市</t>
  </si>
  <si>
    <t>土木課管理用地係</t>
  </si>
  <si>
    <t>0994-32-1386</t>
  </si>
  <si>
    <t>薩摩川内市</t>
  </si>
  <si>
    <t>0996-23-5111</t>
  </si>
  <si>
    <t>日置市</t>
  </si>
  <si>
    <t>産業建設部　建設課　管理係</t>
    <rPh sb="0" eb="2">
      <t>サンギョウ</t>
    </rPh>
    <rPh sb="2" eb="4">
      <t>ケンセツ</t>
    </rPh>
    <rPh sb="4" eb="5">
      <t>ブ</t>
    </rPh>
    <rPh sb="6" eb="9">
      <t>ケンセツカ</t>
    </rPh>
    <rPh sb="10" eb="12">
      <t>カンリ</t>
    </rPh>
    <rPh sb="12" eb="13">
      <t>カカリ</t>
    </rPh>
    <phoneticPr fontId="2"/>
  </si>
  <si>
    <t>099-273-8871</t>
  </si>
  <si>
    <t>曽於市</t>
  </si>
  <si>
    <t>まちづくり推進課</t>
    <rPh sb="5" eb="8">
      <t>スイシンカ</t>
    </rPh>
    <phoneticPr fontId="1"/>
  </si>
  <si>
    <t>0986-76-8874</t>
  </si>
  <si>
    <t>鹿児島県</t>
    <rPh sb="3" eb="4">
      <t>ケン</t>
    </rPh>
    <phoneticPr fontId="9"/>
  </si>
  <si>
    <t>霧島市</t>
  </si>
  <si>
    <t>0995-64-0909</t>
  </si>
  <si>
    <t>https://www.city-kirishima.jp/kentikujuutaku/kurashi/shiejutaku/1.html</t>
  </si>
  <si>
    <t>いちき串木野市</t>
  </si>
  <si>
    <t>0996-21-5112</t>
  </si>
  <si>
    <t>南さつま市</t>
  </si>
  <si>
    <t>建築住宅課　住宅係</t>
    <rPh sb="0" eb="5">
      <t>ケンチクジュウタクカ</t>
    </rPh>
    <rPh sb="6" eb="9">
      <t>ジュウタクガカリ</t>
    </rPh>
    <phoneticPr fontId="17"/>
  </si>
  <si>
    <t>0993-76-1629</t>
  </si>
  <si>
    <t>https://www.city.minamisatsuma.lg.jp/living/sumai-tochi/bunjo/shieijutaku/e029293.html</t>
    <phoneticPr fontId="15"/>
  </si>
  <si>
    <t>志布志市</t>
  </si>
  <si>
    <t>建設課　建築住宅グループ</t>
    <rPh sb="0" eb="2">
      <t>ケンセツ</t>
    </rPh>
    <rPh sb="2" eb="3">
      <t>カ</t>
    </rPh>
    <rPh sb="4" eb="6">
      <t>ケンチク</t>
    </rPh>
    <rPh sb="6" eb="8">
      <t>ジュウタク</t>
    </rPh>
    <phoneticPr fontId="9"/>
  </si>
  <si>
    <t>099-474-1111</t>
  </si>
  <si>
    <t>奄美市</t>
  </si>
  <si>
    <t>0997-52-1111</t>
  </si>
  <si>
    <t>南九州市</t>
  </si>
  <si>
    <t>0993-83-2511</t>
  </si>
  <si>
    <t>伊佐市</t>
  </si>
  <si>
    <t>0995-23-1311</t>
  </si>
  <si>
    <t>姶良市</t>
  </si>
  <si>
    <t>0995-66-3409</t>
  </si>
  <si>
    <t>さつま町</t>
  </si>
  <si>
    <t>町民環境課　建設課</t>
    <rPh sb="6" eb="9">
      <t>ケンセツカ</t>
    </rPh>
    <phoneticPr fontId="9"/>
  </si>
  <si>
    <t>0996-53-1111</t>
  </si>
  <si>
    <t>長島町</t>
  </si>
  <si>
    <t>0996-86-1132</t>
  </si>
  <si>
    <t>湧水町</t>
  </si>
  <si>
    <t>0995-74-3111</t>
  </si>
  <si>
    <t>大崎町</t>
  </si>
  <si>
    <t>099-476-1111</t>
  </si>
  <si>
    <t>東串良町</t>
  </si>
  <si>
    <t>0994-63-3126</t>
  </si>
  <si>
    <t>錦江町</t>
  </si>
  <si>
    <t>錦江町役場建設課住宅水道チーム</t>
    <rPh sb="0" eb="3">
      <t>キンコウチョウ</t>
    </rPh>
    <rPh sb="3" eb="5">
      <t>ヤクバ</t>
    </rPh>
    <rPh sb="5" eb="7">
      <t>ケンセツ</t>
    </rPh>
    <rPh sb="7" eb="8">
      <t>カ</t>
    </rPh>
    <rPh sb="8" eb="10">
      <t>ジュウタク</t>
    </rPh>
    <rPh sb="10" eb="12">
      <t>スイドウ</t>
    </rPh>
    <phoneticPr fontId="9"/>
  </si>
  <si>
    <t>0994-22-3033</t>
  </si>
  <si>
    <t>南大隅町</t>
  </si>
  <si>
    <t>南大隅町建設課</t>
    <rPh sb="0" eb="4">
      <t>ミナミオオスミチョウ</t>
    </rPh>
    <rPh sb="4" eb="7">
      <t>ケンセツカ</t>
    </rPh>
    <phoneticPr fontId="21"/>
  </si>
  <si>
    <t>0994-24-3129</t>
  </si>
  <si>
    <t>肝付町</t>
  </si>
  <si>
    <t>0994-65-8424</t>
  </si>
  <si>
    <t>南種子町</t>
  </si>
  <si>
    <t>0997-26-1111</t>
  </si>
  <si>
    <t>屋久島町</t>
  </si>
  <si>
    <t>0997-43-5900</t>
  </si>
  <si>
    <t>宇検村</t>
  </si>
  <si>
    <t>0997-67-2211</t>
  </si>
  <si>
    <t>龍郷町</t>
  </si>
  <si>
    <t>0997-69-4521</t>
  </si>
  <si>
    <t>徳之島町</t>
    <phoneticPr fontId="15"/>
  </si>
  <si>
    <t>建設課・学校教育課</t>
    <rPh sb="0" eb="2">
      <t>ケンセツ</t>
    </rPh>
    <rPh sb="2" eb="3">
      <t>カ</t>
    </rPh>
    <rPh sb="4" eb="6">
      <t>ガッコウ</t>
    </rPh>
    <rPh sb="6" eb="8">
      <t>キョウイク</t>
    </rPh>
    <rPh sb="8" eb="9">
      <t>カ</t>
    </rPh>
    <phoneticPr fontId="9"/>
  </si>
  <si>
    <t>0997-82-1155</t>
  </si>
  <si>
    <t>伊仙町</t>
  </si>
  <si>
    <t>0997-86-3100</t>
  </si>
  <si>
    <t>和泊町</t>
  </si>
  <si>
    <t>土木課</t>
    <rPh sb="0" eb="3">
      <t>ドボクカ</t>
    </rPh>
    <phoneticPr fontId="15"/>
  </si>
  <si>
    <t>0997-84-3520</t>
  </si>
  <si>
    <t>沖縄</t>
    <rPh sb="0" eb="2">
      <t>オキナワ</t>
    </rPh>
    <phoneticPr fontId="9"/>
  </si>
  <si>
    <t>沖縄県</t>
  </si>
  <si>
    <t>沖縄県土木建築部住宅課</t>
    <rPh sb="0" eb="3">
      <t>オキナワケン</t>
    </rPh>
    <rPh sb="3" eb="8">
      <t>ドボクケンチクブ</t>
    </rPh>
    <rPh sb="8" eb="11">
      <t>ジュウタクカ</t>
    </rPh>
    <phoneticPr fontId="9"/>
  </si>
  <si>
    <t>098-866-2418</t>
  </si>
  <si>
    <t>https://www.pref.okinawa.lg.jp/site/chijiko/bosai/r6notohantoushien.html</t>
  </si>
  <si>
    <t>那覇市</t>
  </si>
  <si>
    <t>まちなみ共創部市営住宅課</t>
    <rPh sb="4" eb="6">
      <t>キョウソウ</t>
    </rPh>
    <rPh sb="6" eb="7">
      <t>ブ</t>
    </rPh>
    <rPh sb="7" eb="9">
      <t>シエイ</t>
    </rPh>
    <rPh sb="9" eb="11">
      <t>ジュウタク</t>
    </rPh>
    <rPh sb="11" eb="12">
      <t>カ</t>
    </rPh>
    <phoneticPr fontId="9"/>
  </si>
  <si>
    <t>098-951-3262</t>
  </si>
  <si>
    <t>宜野湾市</t>
  </si>
  <si>
    <t>建設部建築課市営住宅係</t>
    <rPh sb="0" eb="3">
      <t>ケンセツブ</t>
    </rPh>
    <rPh sb="3" eb="6">
      <t>ケンチクカ</t>
    </rPh>
    <rPh sb="6" eb="8">
      <t>シエイ</t>
    </rPh>
    <rPh sb="8" eb="11">
      <t>ジュウタクカカリ</t>
    </rPh>
    <phoneticPr fontId="9"/>
  </si>
  <si>
    <t>098-893-4420</t>
  </si>
  <si>
    <t>石垣市</t>
  </si>
  <si>
    <t>建設部施設管理課施設管理係</t>
    <rPh sb="0" eb="3">
      <t>ケンセツブ</t>
    </rPh>
    <rPh sb="3" eb="8">
      <t>シセツカンリカ</t>
    </rPh>
    <rPh sb="8" eb="12">
      <t>シセツカンリ</t>
    </rPh>
    <rPh sb="12" eb="13">
      <t>カカリ</t>
    </rPh>
    <phoneticPr fontId="9"/>
  </si>
  <si>
    <t>0980-83-3986</t>
  </si>
  <si>
    <t>浦添市</t>
  </si>
  <si>
    <t>都市建設部建築営繕課</t>
    <rPh sb="0" eb="2">
      <t>トシ</t>
    </rPh>
    <rPh sb="2" eb="4">
      <t>ケンセツ</t>
    </rPh>
    <rPh sb="4" eb="5">
      <t>ブ</t>
    </rPh>
    <rPh sb="5" eb="7">
      <t>ケンチク</t>
    </rPh>
    <rPh sb="7" eb="9">
      <t>エイゼン</t>
    </rPh>
    <rPh sb="9" eb="10">
      <t>カ</t>
    </rPh>
    <phoneticPr fontId="9"/>
  </si>
  <si>
    <t>098-876-1251</t>
  </si>
  <si>
    <t>糸満市</t>
  </si>
  <si>
    <t>福祉部社会福祉課　福祉総務係</t>
    <rPh sb="0" eb="3">
      <t>フクシブ</t>
    </rPh>
    <rPh sb="3" eb="8">
      <t>シャカイフクシカ</t>
    </rPh>
    <rPh sb="9" eb="11">
      <t>フクシ</t>
    </rPh>
    <rPh sb="11" eb="13">
      <t>ソウム</t>
    </rPh>
    <rPh sb="13" eb="14">
      <t>ガカリ</t>
    </rPh>
    <phoneticPr fontId="15"/>
  </si>
  <si>
    <t>098-840-8132</t>
    <phoneticPr fontId="15"/>
  </si>
  <si>
    <t>沖縄市</t>
  </si>
  <si>
    <t>建設部住まい建築課</t>
    <rPh sb="0" eb="3">
      <t>ケンセツブ</t>
    </rPh>
    <rPh sb="3" eb="4">
      <t>ス</t>
    </rPh>
    <rPh sb="6" eb="9">
      <t>ケンチクカ</t>
    </rPh>
    <phoneticPr fontId="9"/>
  </si>
  <si>
    <t>098-894-6139</t>
  </si>
  <si>
    <t>豊見城市</t>
    <phoneticPr fontId="9"/>
  </si>
  <si>
    <t>都市計画部都市計画課</t>
  </si>
  <si>
    <t>098-850-5332</t>
  </si>
  <si>
    <t>宮古島市</t>
  </si>
  <si>
    <t>建設部建築課住宅企画係</t>
    <rPh sb="0" eb="3">
      <t>ケンセツブ</t>
    </rPh>
    <rPh sb="3" eb="6">
      <t>ケンチクカ</t>
    </rPh>
    <rPh sb="6" eb="11">
      <t>ジュウタクキカクカカリ</t>
    </rPh>
    <phoneticPr fontId="9"/>
  </si>
  <si>
    <t>0980-79-9671</t>
  </si>
  <si>
    <t>南城市</t>
  </si>
  <si>
    <t>土木建築部施設管理課</t>
    <rPh sb="0" eb="9">
      <t>ドボクケンチクブシセツカンリ</t>
    </rPh>
    <rPh sb="9" eb="10">
      <t>カ</t>
    </rPh>
    <phoneticPr fontId="9"/>
  </si>
  <si>
    <t>098-917-5351</t>
  </si>
  <si>
    <t>https://www.city.eniwa.hokkaido.jp/soshikikarasagasu/kensetsubu/jutakuka/sumai_seikatsu/1/18118.html</t>
    <phoneticPr fontId="4"/>
  </si>
  <si>
    <t>https://phmc.jp/</t>
    <phoneticPr fontId="4"/>
  </si>
  <si>
    <t>https://www.city.shinagawa.tokyo.jp/PC/kankyo/kankyo-toshiseibi/20240119141316.html</t>
  </si>
  <si>
    <t>https://www.town.yaotsu.lg.jp/7104.htm</t>
  </si>
  <si>
    <t>田布施町</t>
  </si>
  <si>
    <t>https://apply.e-tumo.jp/city-kumamoto-u/offer/offerList_detail?tempSeq=13582</t>
    <phoneticPr fontId="15"/>
  </si>
  <si>
    <t>https://www.city.matsusaka.mie.jp/soshiki/43/noto.html</t>
  </si>
  <si>
    <t>宗像市</t>
  </si>
  <si>
    <t>都市整備部建築課住宅係</t>
  </si>
  <si>
    <t>0940-36-5203</t>
  </si>
  <si>
    <t>港区</t>
  </si>
  <si>
    <t>住宅課</t>
    <rPh sb="0" eb="2">
      <t>ジュウタク</t>
    </rPh>
    <rPh sb="2" eb="3">
      <t>カ</t>
    </rPh>
    <phoneticPr fontId="3"/>
  </si>
  <si>
    <t>03-3578-2266</t>
  </si>
  <si>
    <t>九州</t>
    <rPh sb="0" eb="2">
      <t>キュウシュウ</t>
    </rPh>
    <phoneticPr fontId="4"/>
  </si>
  <si>
    <t>中国</t>
    <rPh sb="0" eb="2">
      <t>チュウゴク</t>
    </rPh>
    <phoneticPr fontId="4"/>
  </si>
  <si>
    <t>関東</t>
    <rPh sb="0" eb="2">
      <t>カントウ</t>
    </rPh>
    <phoneticPr fontId="4"/>
  </si>
  <si>
    <t>0745-44-2679</t>
  </si>
  <si>
    <t>https://www.pref.fukui.lg.jp/doc/kenchikujyuutakuka/notozisinhisaisya.html</t>
  </si>
  <si>
    <t>建設部 建築事務所 市営住宅課</t>
    <rPh sb="0" eb="2">
      <t>ケンセツ</t>
    </rPh>
    <rPh sb="2" eb="3">
      <t>ブ</t>
    </rPh>
    <rPh sb="4" eb="6">
      <t>ケンチク</t>
    </rPh>
    <rPh sb="6" eb="8">
      <t>ジム</t>
    </rPh>
    <rPh sb="8" eb="9">
      <t>ショ</t>
    </rPh>
    <rPh sb="10" eb="12">
      <t>シエイ</t>
    </rPh>
    <rPh sb="12" eb="14">
      <t>ジュウタク</t>
    </rPh>
    <rPh sb="14" eb="15">
      <t>カ</t>
    </rPh>
    <phoneticPr fontId="7"/>
  </si>
  <si>
    <t>建設部住宅政策課</t>
    <rPh sb="0" eb="3">
      <t>ケンセツブ</t>
    </rPh>
    <rPh sb="3" eb="5">
      <t>ジュウタク</t>
    </rPh>
    <rPh sb="5" eb="7">
      <t>セイサク</t>
    </rPh>
    <rPh sb="7" eb="8">
      <t>カ</t>
    </rPh>
    <phoneticPr fontId="7"/>
  </si>
  <si>
    <t>産業部　都市整備課</t>
    <rPh sb="0" eb="2">
      <t>サンギョウ</t>
    </rPh>
    <rPh sb="2" eb="3">
      <t>ブ</t>
    </rPh>
    <rPh sb="4" eb="6">
      <t>トシ</t>
    </rPh>
    <rPh sb="6" eb="9">
      <t>セイビカ</t>
    </rPh>
    <phoneticPr fontId="7"/>
  </si>
  <si>
    <t>くらし環境部交通住宅まちづくり課</t>
    <rPh sb="3" eb="6">
      <t>カンキョウブ</t>
    </rPh>
    <rPh sb="6" eb="8">
      <t>コウツウ</t>
    </rPh>
    <rPh sb="8" eb="10">
      <t>ジュウタク</t>
    </rPh>
    <rPh sb="15" eb="16">
      <t>カ</t>
    </rPh>
    <phoneticPr fontId="7"/>
  </si>
  <si>
    <t>営繕課</t>
    <rPh sb="0" eb="3">
      <t>エイゼ</t>
    </rPh>
    <phoneticPr fontId="22"/>
  </si>
  <si>
    <t>都市整備部公園住宅課</t>
    <rPh sb="0" eb="2">
      <t>トシ</t>
    </rPh>
    <rPh sb="2" eb="5">
      <t>セイビブ</t>
    </rPh>
    <rPh sb="5" eb="7">
      <t>コウエン</t>
    </rPh>
    <rPh sb="7" eb="10">
      <t>ジュウタクカ</t>
    </rPh>
    <phoneticPr fontId="7"/>
  </si>
  <si>
    <t>土木部建設課</t>
    <rPh sb="0" eb="3">
      <t>ドボクブ</t>
    </rPh>
    <rPh sb="3" eb="6">
      <t>ケンセツカ</t>
    </rPh>
    <phoneticPr fontId="7"/>
  </si>
  <si>
    <t>建設部建築住宅課</t>
    <rPh sb="0" eb="2">
      <t>ケンセツ</t>
    </rPh>
    <rPh sb="2" eb="3">
      <t>ブ</t>
    </rPh>
    <rPh sb="3" eb="5">
      <t>ケンチク</t>
    </rPh>
    <rPh sb="5" eb="7">
      <t>ジュウタク</t>
    </rPh>
    <rPh sb="7" eb="8">
      <t>カ</t>
    </rPh>
    <phoneticPr fontId="7"/>
  </si>
  <si>
    <t>都市計画課</t>
    <rPh sb="0" eb="5">
      <t>トシケイカクカ</t>
    </rPh>
    <phoneticPr fontId="7"/>
  </si>
  <si>
    <t>永平寺町建設課</t>
    <rPh sb="0" eb="4">
      <t>エイヘイジチョウ</t>
    </rPh>
    <rPh sb="4" eb="7">
      <t>ケンセツカ</t>
    </rPh>
    <phoneticPr fontId="7"/>
  </si>
  <si>
    <t>建設整備課</t>
    <rPh sb="0" eb="5">
      <t>ケンセツセイビカ</t>
    </rPh>
    <phoneticPr fontId="7"/>
  </si>
  <si>
    <t>定住促進課</t>
    <rPh sb="0" eb="2">
      <t>テイジュウ</t>
    </rPh>
    <rPh sb="2" eb="5">
      <t>ソクシンカ</t>
    </rPh>
    <phoneticPr fontId="1"/>
  </si>
  <si>
    <t>https://www.town.echizen.fukui.jp/konnatoki/04/02/p008481.html</t>
  </si>
  <si>
    <t>美浜町土木建築課</t>
    <rPh sb="0" eb="3">
      <t>ミハマチョウ</t>
    </rPh>
    <rPh sb="3" eb="5">
      <t>ドボク</t>
    </rPh>
    <rPh sb="5" eb="7">
      <t>ケンチク</t>
    </rPh>
    <rPh sb="7" eb="8">
      <t>カ</t>
    </rPh>
    <phoneticPr fontId="1"/>
  </si>
  <si>
    <t>建設課</t>
    <rPh sb="0" eb="3">
      <t>ケンセツカ</t>
    </rPh>
    <phoneticPr fontId="1"/>
  </si>
  <si>
    <t>住宅課公営住宅管理係</t>
    <rPh sb="0" eb="2">
      <t>ジュウタク</t>
    </rPh>
    <rPh sb="2" eb="3">
      <t>カ</t>
    </rPh>
    <phoneticPr fontId="14"/>
  </si>
  <si>
    <t>https://www.pref.shiga.lg.jp/ippan/kendoseibi/zyuutaku/335656.html</t>
  </si>
  <si>
    <t>住宅政策課</t>
    <rPh sb="0" eb="2">
      <t>ジュウタク</t>
    </rPh>
    <rPh sb="2" eb="4">
      <t>セイサク</t>
    </rPh>
    <rPh sb="4" eb="5">
      <t>カ</t>
    </rPh>
    <phoneticPr fontId="14"/>
  </si>
  <si>
    <t xml:space="preserve">https://www.city.otsu.lg.jp/soshiki/035/1810/g/shiei/59847.html </t>
  </si>
  <si>
    <t>077-528-2786</t>
  </si>
  <si>
    <t>都市政策部住宅課</t>
    <rPh sb="0" eb="5">
      <t>トシセイサクブ</t>
    </rPh>
    <rPh sb="5" eb="8">
      <t>ジュウタクカ</t>
    </rPh>
    <phoneticPr fontId="14"/>
  </si>
  <si>
    <t>都市建設部住宅課</t>
    <rPh sb="0" eb="8">
      <t>トシケンセツブジュウタクカ</t>
    </rPh>
    <phoneticPr fontId="14"/>
  </si>
  <si>
    <t>都市整備部　市営住宅課</t>
    <rPh sb="0" eb="2">
      <t>トシ</t>
    </rPh>
    <rPh sb="2" eb="4">
      <t>セイビ</t>
    </rPh>
    <rPh sb="4" eb="5">
      <t>ブ</t>
    </rPh>
    <rPh sb="6" eb="8">
      <t>シエイ</t>
    </rPh>
    <rPh sb="8" eb="10">
      <t>ジュウタク</t>
    </rPh>
    <rPh sb="10" eb="11">
      <t>カ</t>
    </rPh>
    <phoneticPr fontId="14"/>
  </si>
  <si>
    <t>草津市住宅課</t>
    <rPh sb="0" eb="6">
      <t>クサツシジュウタクカ</t>
    </rPh>
    <phoneticPr fontId="12"/>
  </si>
  <si>
    <t>都市経済部建築課</t>
    <rPh sb="0" eb="5">
      <t>トシケイザイブ</t>
    </rPh>
    <rPh sb="5" eb="8">
      <t>ケンチクカ</t>
    </rPh>
    <phoneticPr fontId="14"/>
  </si>
  <si>
    <t>建設部住宅課</t>
    <rPh sb="0" eb="3">
      <t>ケンセツブ</t>
    </rPh>
    <rPh sb="3" eb="6">
      <t>ジュウタクカ</t>
    </rPh>
    <phoneticPr fontId="8"/>
  </si>
  <si>
    <t>https://www.city.ritto.lg.jp/soshiki/kensetsu/jutaku/oshirase/14420.html</t>
  </si>
  <si>
    <t>建設部住宅建築課</t>
    <rPh sb="0" eb="2">
      <t>ケンセツ</t>
    </rPh>
    <rPh sb="2" eb="3">
      <t>ブ</t>
    </rPh>
    <rPh sb="3" eb="5">
      <t>ジュウタク</t>
    </rPh>
    <rPh sb="5" eb="7">
      <t>ケンチク</t>
    </rPh>
    <rPh sb="7" eb="8">
      <t>カ</t>
    </rPh>
    <phoneticPr fontId="14"/>
  </si>
  <si>
    <t>都市政策課</t>
    <rPh sb="0" eb="5">
      <t>トシセイサクカ</t>
    </rPh>
    <phoneticPr fontId="14"/>
  </si>
  <si>
    <t>https://www.city.takashima.lg.jp/gyoseijoho/takashimashikaranojoho/noto/10050.html</t>
  </si>
  <si>
    <t>住宅課</t>
    <rPh sb="0" eb="2">
      <t>ジュウタク</t>
    </rPh>
    <rPh sb="2" eb="3">
      <t>カ</t>
    </rPh>
    <phoneticPr fontId="14"/>
  </si>
  <si>
    <t>建設計画課</t>
    <rPh sb="0" eb="2">
      <t>ケンセツ</t>
    </rPh>
    <rPh sb="2" eb="4">
      <t>ケイカク</t>
    </rPh>
    <rPh sb="4" eb="5">
      <t>カ</t>
    </rPh>
    <phoneticPr fontId="14"/>
  </si>
  <si>
    <t>建設・下水道課</t>
    <rPh sb="0" eb="2">
      <t>ケンセツ</t>
    </rPh>
    <rPh sb="3" eb="6">
      <t>ゲスイドウ</t>
    </rPh>
    <rPh sb="6" eb="7">
      <t>カ</t>
    </rPh>
    <phoneticPr fontId="14"/>
  </si>
  <si>
    <t>https://www.town.aisho.shiga.jp/soshiki/kensetsu/1/1/10432.html</t>
  </si>
  <si>
    <t>0749-37-8052</t>
  </si>
  <si>
    <t>建設交通部 住宅課</t>
    <rPh sb="0" eb="5">
      <t>ケンセツコウツウブ</t>
    </rPh>
    <rPh sb="6" eb="9">
      <t>ジュウタクカ</t>
    </rPh>
    <phoneticPr fontId="7"/>
  </si>
  <si>
    <t>https://www.pref.kyoto.jp/jutaku/news/notohanntou.html</t>
  </si>
  <si>
    <t>都市計画局住宅室住宅管理課
※京都市住宅供給公社内に設置された専用窓口「被災者向け住宅情報センター」で受付</t>
    <rPh sb="0" eb="13">
      <t>トシケイカクキョクジュウタクシツジュウタクカンリカ</t>
    </rPh>
    <rPh sb="24" eb="25">
      <t>ナイ</t>
    </rPh>
    <rPh sb="31" eb="33">
      <t>センヨウ</t>
    </rPh>
    <rPh sb="36" eb="39">
      <t>ヒサイシャ</t>
    </rPh>
    <rPh sb="39" eb="40">
      <t>ム</t>
    </rPh>
    <rPh sb="41" eb="43">
      <t>ジュウタク</t>
    </rPh>
    <rPh sb="43" eb="45">
      <t>ジョウホウ</t>
    </rPh>
    <phoneticPr fontId="14"/>
  </si>
  <si>
    <t>http://www.kyoto-jkosha.or.jp/shiei/index.html</t>
  </si>
  <si>
    <r>
      <rPr>
        <sz val="10"/>
        <color theme="1"/>
        <rFont val="ＭＳ Ｐゴシック"/>
        <family val="3"/>
        <charset val="128"/>
      </rPr>
      <t>被災者向け住宅情報センター</t>
    </r>
    <r>
      <rPr>
        <sz val="11"/>
        <color theme="1"/>
        <rFont val="游ゴシック"/>
        <family val="2"/>
        <charset val="128"/>
        <scheme val="minor"/>
      </rPr>
      <t xml:space="preserve">
075-223-0750</t>
    </r>
    <rPh sb="0" eb="4">
      <t>ヒサイシャム</t>
    </rPh>
    <rPh sb="5" eb="7">
      <t>ジュウタク</t>
    </rPh>
    <rPh sb="7" eb="9">
      <t>ジョウホウ</t>
    </rPh>
    <phoneticPr fontId="14"/>
  </si>
  <si>
    <t>都市計画課</t>
    <rPh sb="0" eb="2">
      <t>トシ</t>
    </rPh>
    <rPh sb="2" eb="4">
      <t>ケイカク</t>
    </rPh>
    <rPh sb="4" eb="5">
      <t>カ</t>
    </rPh>
    <phoneticPr fontId="7"/>
  </si>
  <si>
    <t>地域整備課</t>
    <rPh sb="0" eb="5">
      <t>チイキセイビカ</t>
    </rPh>
    <phoneticPr fontId="7"/>
  </si>
  <si>
    <t>住宅部住宅管理課、住宅改良課</t>
    <rPh sb="0" eb="3">
      <t>ジュウタクブ</t>
    </rPh>
    <rPh sb="3" eb="8">
      <t>ジュウタクカンリカ</t>
    </rPh>
    <rPh sb="9" eb="14">
      <t>ジュウタクカイリョウカ</t>
    </rPh>
    <phoneticPr fontId="1"/>
  </si>
  <si>
    <t>https://www.city.sakai.lg.jp/kurashi/bosai/kanren/tatoshi/notohanntoujishin/hisai/index.html</t>
  </si>
  <si>
    <t>072-228-8343
072-228-8113</t>
  </si>
  <si>
    <t>まちづくり推進部住宅政策課</t>
    <rPh sb="5" eb="8">
      <t>スイシンブ</t>
    </rPh>
    <rPh sb="8" eb="10">
      <t>ジュウタク</t>
    </rPh>
    <rPh sb="10" eb="12">
      <t>セイサク</t>
    </rPh>
    <rPh sb="12" eb="13">
      <t>カ</t>
    </rPh>
    <phoneticPr fontId="1"/>
  </si>
  <si>
    <t>https://www.city.kishiwada.osaka.jp/soshiki/122/hisaisyahenosumaiteikyou.html</t>
  </si>
  <si>
    <t>都市計画推進部住宅課</t>
    <rPh sb="0" eb="7">
      <t>トシケイカクスイシンブ</t>
    </rPh>
    <rPh sb="7" eb="9">
      <t>ジュウタク</t>
    </rPh>
    <rPh sb="9" eb="10">
      <t>カ</t>
    </rPh>
    <phoneticPr fontId="14"/>
  </si>
  <si>
    <t>https://www.city.toyonaka.osaka.jp/kurashi/jutaku/sumaisagashi/a0013258115.html</t>
  </si>
  <si>
    <t>06-6858-2397</t>
  </si>
  <si>
    <t>まちづくり環境部都市政策課</t>
    <rPh sb="5" eb="8">
      <t>カンキョウブ</t>
    </rPh>
    <rPh sb="8" eb="13">
      <t>トシセイサクカ</t>
    </rPh>
    <phoneticPr fontId="14"/>
  </si>
  <si>
    <t>072-754-6283</t>
  </si>
  <si>
    <t>都市計画部住宅政策室</t>
    <rPh sb="0" eb="5">
      <t>トシケイカクブ</t>
    </rPh>
    <rPh sb="5" eb="7">
      <t>ジュウタク</t>
    </rPh>
    <rPh sb="7" eb="10">
      <t>セイサクシツ</t>
    </rPh>
    <phoneticPr fontId="1"/>
  </si>
  <si>
    <t>都市政策部建築住宅課</t>
    <rPh sb="0" eb="2">
      <t>トシ</t>
    </rPh>
    <rPh sb="2" eb="4">
      <t>セイサク</t>
    </rPh>
    <rPh sb="4" eb="5">
      <t>ブ</t>
    </rPh>
    <rPh sb="5" eb="7">
      <t>ケンチク</t>
    </rPh>
    <rPh sb="7" eb="9">
      <t>ジュウタク</t>
    </rPh>
    <rPh sb="9" eb="10">
      <t>カ</t>
    </rPh>
    <phoneticPr fontId="14"/>
  </si>
  <si>
    <t>都市創造部住宅課</t>
    <rPh sb="0" eb="8">
      <t>トシソウゾウブジュウタクカ</t>
    </rPh>
    <phoneticPr fontId="8"/>
  </si>
  <si>
    <t>https://www.city.takatsuki.osaka.jp/soshiki/50/115838.html</t>
  </si>
  <si>
    <t>072-674-7525</t>
  </si>
  <si>
    <t>都市整備部建築住宅課</t>
    <rPh sb="0" eb="5">
      <t>トシセイビブ</t>
    </rPh>
    <rPh sb="5" eb="10">
      <t>ケンチクジュウタクカ</t>
    </rPh>
    <phoneticPr fontId="1"/>
  </si>
  <si>
    <t>https://www.city.kaizuka.lg.jp/kakuka/toshiseibi/kenchiku/menu/juutakukankei/shiei_hueijuutakunitsuite/shieijuutaku/notohanntoujishin.html</t>
  </si>
  <si>
    <t>都市整備部住宅まちづくり課</t>
    <rPh sb="0" eb="5">
      <t>トシセイビブ</t>
    </rPh>
    <rPh sb="5" eb="7">
      <t>ジュウタク</t>
    </rPh>
    <rPh sb="12" eb="13">
      <t>カ</t>
    </rPh>
    <phoneticPr fontId="1"/>
  </si>
  <si>
    <t>https://www.city.moriguchi.osaka.jp/kakukanoannai/toshiseibibu/jutakumachidukurika/machinamikeikan/15990.html</t>
  </si>
  <si>
    <t>建設部建築課</t>
    <rPh sb="0" eb="3">
      <t>ケンセツブ</t>
    </rPh>
    <rPh sb="3" eb="6">
      <t>ケンチクカ</t>
    </rPh>
    <phoneticPr fontId="1"/>
  </si>
  <si>
    <t>https://www.city.ibaraki.osaka.jp/kikou/kensetsu/kenchiku/menu/63299.html</t>
  </si>
  <si>
    <t>建築部住宅管理課</t>
    <rPh sb="0" eb="3">
      <t>ケンチクブ</t>
    </rPh>
    <rPh sb="3" eb="5">
      <t>ジュウタク</t>
    </rPh>
    <rPh sb="5" eb="8">
      <t>カンリカ</t>
    </rPh>
    <phoneticPr fontId="1"/>
  </si>
  <si>
    <t>都市整備部建築住宅課</t>
    <rPh sb="0" eb="5">
      <t>トシセイビブ</t>
    </rPh>
    <rPh sb="5" eb="10">
      <t>ケンチクジュウタクカ</t>
    </rPh>
    <phoneticPr fontId="14"/>
  </si>
  <si>
    <t>産業まちづくり部住宅政策課</t>
    <rPh sb="0" eb="2">
      <t>サンギョウ</t>
    </rPh>
    <rPh sb="7" eb="8">
      <t>ブ</t>
    </rPh>
    <rPh sb="8" eb="13">
      <t>ジュウタクセイサクカ</t>
    </rPh>
    <phoneticPr fontId="1"/>
  </si>
  <si>
    <t>https://www.city.tondabayashi.lg.jp/soshiki/7/101101.html</t>
  </si>
  <si>
    <t>0721-25-1000（内線437）</t>
    <rPh sb="13" eb="15">
      <t>ナイセン</t>
    </rPh>
    <phoneticPr fontId="1"/>
  </si>
  <si>
    <t>まちづくり推進部まちづくり推進課</t>
    <rPh sb="5" eb="8">
      <t>スイシンブ</t>
    </rPh>
    <rPh sb="13" eb="16">
      <t>スイシンカ</t>
    </rPh>
    <phoneticPr fontId="1"/>
  </si>
  <si>
    <t>https://www.city.neyagawa.osaka.jp/organization_list/machizukurisuishin/machi_suishin/hisai_juutaku/22198.html</t>
  </si>
  <si>
    <t>https://www.city.matsubara.lg.jp/docs/1298601.html</t>
  </si>
  <si>
    <t>都市経営部市営住宅管理課</t>
    <rPh sb="0" eb="5">
      <t>トシケイエイブ</t>
    </rPh>
    <rPh sb="5" eb="9">
      <t>シエイジュウタク</t>
    </rPh>
    <rPh sb="9" eb="12">
      <t>カンリカ</t>
    </rPh>
    <phoneticPr fontId="14"/>
  </si>
  <si>
    <t>072-870-0480</t>
  </si>
  <si>
    <t>建築住宅室住宅政策担当</t>
    <rPh sb="0" eb="5">
      <t>ケンチクジュウタクシツ</t>
    </rPh>
    <rPh sb="5" eb="11">
      <t>ジュウタクセイサクタントウ</t>
    </rPh>
    <phoneticPr fontId="1"/>
  </si>
  <si>
    <t>都市開発部住宅政策推進室</t>
    <rPh sb="0" eb="5">
      <t>トシカイハツブ</t>
    </rPh>
    <rPh sb="5" eb="9">
      <t>ジュウタクセイサク</t>
    </rPh>
    <rPh sb="9" eb="12">
      <t>スイシンシツ</t>
    </rPh>
    <phoneticPr fontId="14"/>
  </si>
  <si>
    <t>072-958-1111</t>
  </si>
  <si>
    <t>まちづくり部都市政策課</t>
    <rPh sb="5" eb="6">
      <t>ブ</t>
    </rPh>
    <rPh sb="6" eb="11">
      <t>トシセイサクカ</t>
    </rPh>
    <phoneticPr fontId="1"/>
  </si>
  <si>
    <t>土木部建築住宅課</t>
    <rPh sb="0" eb="3">
      <t>ドボクブ</t>
    </rPh>
    <rPh sb="3" eb="5">
      <t>ケンチク</t>
    </rPh>
    <rPh sb="5" eb="8">
      <t>ジュウタクカ</t>
    </rPh>
    <phoneticPr fontId="37"/>
  </si>
  <si>
    <t>072-265-1001</t>
  </si>
  <si>
    <t>建築部住宅政策室総務管理課</t>
    <rPh sb="0" eb="3">
      <t>ケンチクブ</t>
    </rPh>
    <rPh sb="3" eb="8">
      <t>ジュウタクセイサクシツ</t>
    </rPh>
    <rPh sb="8" eb="13">
      <t>ソウムカンリカ</t>
    </rPh>
    <phoneticPr fontId="14"/>
  </si>
  <si>
    <t>https://www.city.higashiosaka.lg.jp/0000022929.html</t>
  </si>
  <si>
    <t>都市整備部建築課</t>
    <rPh sb="0" eb="5">
      <t>トシセイビブ</t>
    </rPh>
    <rPh sb="5" eb="7">
      <t>ケンチク</t>
    </rPh>
    <rPh sb="7" eb="8">
      <t>カ</t>
    </rPh>
    <phoneticPr fontId="19"/>
  </si>
  <si>
    <t>公営住宅管理課</t>
    <rPh sb="0" eb="2">
      <t>コウエイ</t>
    </rPh>
    <phoneticPr fontId="1"/>
  </si>
  <si>
    <t>建築住宅局住宅管理課</t>
    <rPh sb="0" eb="10">
      <t>ケンチクジュウタクキョクジュウタクカンリカ</t>
    </rPh>
    <phoneticPr fontId="8"/>
  </si>
  <si>
    <t>https://www.city.kobe.lg.jp/a28775/782899331324.html</t>
  </si>
  <si>
    <t>078-595-6539</t>
  </si>
  <si>
    <t>住宅課</t>
    <rPh sb="0" eb="3">
      <t>ジュウタクカ</t>
    </rPh>
    <phoneticPr fontId="7"/>
  </si>
  <si>
    <t>都市整備局　住宅部　住宅管理担当</t>
    <rPh sb="0" eb="2">
      <t>トシ</t>
    </rPh>
    <rPh sb="2" eb="4">
      <t>セイビ</t>
    </rPh>
    <rPh sb="4" eb="5">
      <t>キョク</t>
    </rPh>
    <rPh sb="6" eb="8">
      <t>ジュウタク</t>
    </rPh>
    <rPh sb="8" eb="9">
      <t>ブ</t>
    </rPh>
    <rPh sb="10" eb="12">
      <t>ジュウタク</t>
    </rPh>
    <rPh sb="12" eb="14">
      <t>カンリ</t>
    </rPh>
    <rPh sb="14" eb="16">
      <t>タントウ</t>
    </rPh>
    <phoneticPr fontId="8"/>
  </si>
  <si>
    <t>都市局住宅・建築室住宅課</t>
    <rPh sb="0" eb="2">
      <t>トシ</t>
    </rPh>
    <rPh sb="2" eb="3">
      <t>キョク</t>
    </rPh>
    <rPh sb="3" eb="5">
      <t>ジュウタク</t>
    </rPh>
    <rPh sb="6" eb="8">
      <t>ケンチク</t>
    </rPh>
    <rPh sb="8" eb="9">
      <t>シツ</t>
    </rPh>
    <rPh sb="9" eb="11">
      <t>ジュウタク</t>
    </rPh>
    <rPh sb="11" eb="12">
      <t>カ</t>
    </rPh>
    <phoneticPr fontId="7"/>
  </si>
  <si>
    <t>西宮市営住宅管理センター</t>
    <rPh sb="0" eb="8">
      <t>ニシノミヤシエイジュウタクカンリ</t>
    </rPh>
    <phoneticPr fontId="1"/>
  </si>
  <si>
    <t>都市整備部　都市計画課</t>
    <rPh sb="6" eb="8">
      <t>トシ</t>
    </rPh>
    <rPh sb="8" eb="10">
      <t>ケイカク</t>
    </rPh>
    <rPh sb="10" eb="11">
      <t>カ</t>
    </rPh>
    <phoneticPr fontId="14"/>
  </si>
  <si>
    <t>0799-22-3321</t>
  </si>
  <si>
    <t>建築住宅課</t>
    <rPh sb="0" eb="2">
      <t>ケンチク</t>
    </rPh>
    <rPh sb="2" eb="4">
      <t>ジュウタク</t>
    </rPh>
    <rPh sb="4" eb="5">
      <t>カ</t>
    </rPh>
    <phoneticPr fontId="7"/>
  </si>
  <si>
    <t>住宅政策課</t>
    <rPh sb="0" eb="5">
      <t>ジュウタクセイサクカ</t>
    </rPh>
    <phoneticPr fontId="8"/>
  </si>
  <si>
    <t>建設農林部 都市整備課 都市政策係</t>
    <rPh sb="0" eb="2">
      <t>ケンセツ</t>
    </rPh>
    <rPh sb="2" eb="5">
      <t>ノウリンブ</t>
    </rPh>
    <rPh sb="6" eb="8">
      <t>トシ</t>
    </rPh>
    <rPh sb="8" eb="11">
      <t>セイビカ</t>
    </rPh>
    <rPh sb="12" eb="14">
      <t>トシ</t>
    </rPh>
    <rPh sb="14" eb="16">
      <t>セイサク</t>
    </rPh>
    <rPh sb="16" eb="17">
      <t>ガカリ</t>
    </rPh>
    <phoneticPr fontId="1"/>
  </si>
  <si>
    <t>都市整備部建築住宅課</t>
    <rPh sb="0" eb="10">
      <t>トシセイビブケンチクジュウタクカ</t>
    </rPh>
    <phoneticPr fontId="7"/>
  </si>
  <si>
    <t>住宅政策課</t>
    <rPh sb="0" eb="5">
      <t>ジュウタクセイサクカ</t>
    </rPh>
    <phoneticPr fontId="7"/>
  </si>
  <si>
    <t>市民部市民課住宅係</t>
    <rPh sb="0" eb="2">
      <t>シミン</t>
    </rPh>
    <rPh sb="2" eb="3">
      <t>ブ</t>
    </rPh>
    <rPh sb="3" eb="6">
      <t>シミンカ</t>
    </rPh>
    <rPh sb="6" eb="8">
      <t>ジュウタク</t>
    </rPh>
    <rPh sb="8" eb="9">
      <t>カカリ</t>
    </rPh>
    <phoneticPr fontId="7"/>
  </si>
  <si>
    <t>都市整備部建築住宅室住まい政策課</t>
    <rPh sb="0" eb="2">
      <t>トシ</t>
    </rPh>
    <rPh sb="2" eb="4">
      <t>セイビ</t>
    </rPh>
    <rPh sb="4" eb="5">
      <t>ブ</t>
    </rPh>
    <rPh sb="5" eb="7">
      <t>ケンチク</t>
    </rPh>
    <rPh sb="7" eb="9">
      <t>ジュウタク</t>
    </rPh>
    <rPh sb="9" eb="10">
      <t>シツ</t>
    </rPh>
    <rPh sb="10" eb="11">
      <t>ス</t>
    </rPh>
    <rPh sb="13" eb="16">
      <t>セイサクカ</t>
    </rPh>
    <phoneticPr fontId="7"/>
  </si>
  <si>
    <t>都市創造部土木総務課</t>
    <rPh sb="0" eb="2">
      <t>トシ</t>
    </rPh>
    <rPh sb="2" eb="4">
      <t>ソウゾウ</t>
    </rPh>
    <rPh sb="4" eb="5">
      <t>ブ</t>
    </rPh>
    <rPh sb="5" eb="7">
      <t>ドボク</t>
    </rPh>
    <rPh sb="7" eb="10">
      <t>ソウムカ</t>
    </rPh>
    <phoneticPr fontId="8"/>
  </si>
  <si>
    <t>地域振興部まちづくり課総務・住宅係</t>
    <rPh sb="0" eb="5">
      <t>チイキシンコウブ</t>
    </rPh>
    <rPh sb="10" eb="11">
      <t>カ</t>
    </rPh>
    <rPh sb="11" eb="12">
      <t>ソウ</t>
    </rPh>
    <rPh sb="12" eb="13">
      <t>ツトム</t>
    </rPh>
    <rPh sb="14" eb="16">
      <t>ジュウタク</t>
    </rPh>
    <rPh sb="16" eb="17">
      <t>カカリ</t>
    </rPh>
    <phoneticPr fontId="1"/>
  </si>
  <si>
    <t>建設部施設管理課</t>
    <rPh sb="0" eb="3">
      <t>ケンセツブ</t>
    </rPh>
    <rPh sb="3" eb="5">
      <t>シセツ</t>
    </rPh>
    <rPh sb="5" eb="7">
      <t>カンリ</t>
    </rPh>
    <rPh sb="7" eb="8">
      <t>カ</t>
    </rPh>
    <phoneticPr fontId="0"/>
  </si>
  <si>
    <t>まちづくり部地域計画課</t>
    <rPh sb="5" eb="11">
      <t>ブチイキケイカクカ</t>
    </rPh>
    <phoneticPr fontId="0"/>
  </si>
  <si>
    <t>まち整備部土地利用未来課</t>
    <rPh sb="2" eb="5">
      <t>セイビブ</t>
    </rPh>
    <rPh sb="5" eb="12">
      <t>トチリヨウミライカ</t>
    </rPh>
    <phoneticPr fontId="7"/>
  </si>
  <si>
    <t>建設部都市住宅課</t>
    <rPh sb="0" eb="2">
      <t>ケンセツ</t>
    </rPh>
    <rPh sb="2" eb="3">
      <t>ブ</t>
    </rPh>
    <rPh sb="3" eb="5">
      <t>トシ</t>
    </rPh>
    <rPh sb="5" eb="7">
      <t>ジュウタク</t>
    </rPh>
    <rPh sb="7" eb="8">
      <t>カ</t>
    </rPh>
    <phoneticPr fontId="0"/>
  </si>
  <si>
    <t>産業建設部　都市政策室</t>
    <rPh sb="0" eb="5">
      <t>サンギョウケンセツブ</t>
    </rPh>
    <rPh sb="6" eb="11">
      <t>トシセイサクシツ</t>
    </rPh>
    <phoneticPr fontId="7"/>
  </si>
  <si>
    <t>都市整備部都市政策課</t>
    <rPh sb="0" eb="5">
      <t>トシセイビブ</t>
    </rPh>
    <rPh sb="5" eb="10">
      <t>トシセイサクカ</t>
    </rPh>
    <phoneticPr fontId="0"/>
  </si>
  <si>
    <t>都市整備部　都市計画課</t>
    <rPh sb="0" eb="5">
      <t>トシセイビブ</t>
    </rPh>
    <rPh sb="6" eb="11">
      <t>トシケイカクカ</t>
    </rPh>
    <phoneticPr fontId="7"/>
  </si>
  <si>
    <t>建設部住宅土地政策課</t>
    <rPh sb="0" eb="10">
      <t>ケンセツブジュウタクトチセイサクカ</t>
    </rPh>
    <phoneticPr fontId="7"/>
  </si>
  <si>
    <t>都市政策部都市計画課</t>
    <rPh sb="0" eb="5">
      <t>トシセイサクブ</t>
    </rPh>
    <rPh sb="5" eb="10">
      <t>トシケイカクカ</t>
    </rPh>
    <phoneticPr fontId="7"/>
  </si>
  <si>
    <t>定住推進課</t>
    <rPh sb="0" eb="5">
      <t>テイジュウスイシンカ</t>
    </rPh>
    <phoneticPr fontId="7"/>
  </si>
  <si>
    <t>住民生活課</t>
    <rPh sb="0" eb="5">
      <t>ジュウミンセイカツカ</t>
    </rPh>
    <phoneticPr fontId="7"/>
  </si>
  <si>
    <t>商工観光課定住・空家対策室</t>
    <rPh sb="0" eb="2">
      <t>ショウコウ</t>
    </rPh>
    <rPh sb="2" eb="5">
      <t>カンコウカ</t>
    </rPh>
    <rPh sb="5" eb="7">
      <t>テイジュウ</t>
    </rPh>
    <rPh sb="8" eb="10">
      <t>アキヤ</t>
    </rPh>
    <rPh sb="10" eb="13">
      <t>タイサクシツ</t>
    </rPh>
    <phoneticPr fontId="7"/>
  </si>
  <si>
    <t>建設課</t>
    <rPh sb="0" eb="3">
      <t>ケンセツカ</t>
    </rPh>
    <phoneticPr fontId="7"/>
  </si>
  <si>
    <t>建設課</t>
    <rPh sb="0" eb="2">
      <t>ケンセツ</t>
    </rPh>
    <rPh sb="2" eb="3">
      <t>カ</t>
    </rPh>
    <phoneticPr fontId="8"/>
  </si>
  <si>
    <t>住まいまちづくり課</t>
    <rPh sb="0" eb="1">
      <t>ス</t>
    </rPh>
    <rPh sb="8" eb="9">
      <t>カ</t>
    </rPh>
    <phoneticPr fontId="14"/>
  </si>
  <si>
    <t>https://www.pref.nara.jp/item/303319.htm</t>
  </si>
  <si>
    <t>0742-27-7539</t>
  </si>
  <si>
    <t>https://www.city.nara.lg.jp/soshiki/118/194398.html</t>
  </si>
  <si>
    <t>0742-34-5174</t>
  </si>
  <si>
    <t>環境建設部　住宅課　住宅グループ（公営住宅担当）</t>
    <rPh sb="0" eb="2">
      <t>カンキョウ</t>
    </rPh>
    <rPh sb="2" eb="4">
      <t>ケンセツ</t>
    </rPh>
    <rPh sb="4" eb="5">
      <t>ブ</t>
    </rPh>
    <rPh sb="6" eb="8">
      <t>ジュウタク</t>
    </rPh>
    <rPh sb="8" eb="9">
      <t>カ</t>
    </rPh>
    <rPh sb="10" eb="12">
      <t>ジュウタク</t>
    </rPh>
    <rPh sb="17" eb="19">
      <t>コウエイ</t>
    </rPh>
    <rPh sb="19" eb="21">
      <t>ジュウタク</t>
    </rPh>
    <rPh sb="21" eb="23">
      <t>タントウ</t>
    </rPh>
    <phoneticPr fontId="8"/>
  </si>
  <si>
    <t>0745-22-1101（代表）</t>
    <rPh sb="13" eb="15">
      <t>ダイヒョウ</t>
    </rPh>
    <phoneticPr fontId="8"/>
  </si>
  <si>
    <t>住宅課</t>
    <rPh sb="0" eb="3">
      <t>ジュウタクカ</t>
    </rPh>
    <phoneticPr fontId="8"/>
  </si>
  <si>
    <t>0743-53-1641</t>
  </si>
  <si>
    <t>建築課</t>
    <rPh sb="0" eb="3">
      <t>ケンチクカ</t>
    </rPh>
    <phoneticPr fontId="9"/>
  </si>
  <si>
    <t>0743-63-1001</t>
  </si>
  <si>
    <t>住宅政策課</t>
    <rPh sb="0" eb="5">
      <t>ジュ</t>
    </rPh>
    <phoneticPr fontId="8"/>
  </si>
  <si>
    <t>https://www.city.kashihara.nara.jp/soshiki/1009/gyomu/3/2/704.html</t>
  </si>
  <si>
    <t>0744-47-3514</t>
  </si>
  <si>
    <t>建築住宅課　住宅係</t>
    <rPh sb="0" eb="5">
      <t>ケンチクジュウタクカ</t>
    </rPh>
    <rPh sb="6" eb="9">
      <t>ジュウタクカカリ</t>
    </rPh>
    <phoneticPr fontId="1"/>
  </si>
  <si>
    <t>https://www.city.gojo.lg.jp/soshiki/kenchikujutaku/juutaku/14893.html</t>
  </si>
  <si>
    <t>0747-22-4001</t>
  </si>
  <si>
    <t>住宅課</t>
    <rPh sb="0" eb="2">
      <t>ジュウタク</t>
    </rPh>
    <rPh sb="2" eb="3">
      <t>カ</t>
    </rPh>
    <phoneticPr fontId="8"/>
  </si>
  <si>
    <t>0745-62-3001</t>
  </si>
  <si>
    <t>建設部営繕課</t>
    <rPh sb="0" eb="3">
      <t>ケンセツブ</t>
    </rPh>
    <rPh sb="3" eb="6">
      <t>エイゼンカ</t>
    </rPh>
    <phoneticPr fontId="7"/>
  </si>
  <si>
    <t>0743-74-1111内線2610</t>
  </si>
  <si>
    <t>公営住宅課</t>
    <rPh sb="0" eb="2">
      <t>コウエイ</t>
    </rPh>
    <rPh sb="2" eb="4">
      <t>ジュウタク</t>
    </rPh>
    <rPh sb="4" eb="5">
      <t>カ</t>
    </rPh>
    <phoneticPr fontId="8"/>
  </si>
  <si>
    <t>0745-82-5642</t>
  </si>
  <si>
    <t>住環境政策課</t>
    <rPh sb="0" eb="3">
      <t>ジュウカンキョウ</t>
    </rPh>
    <rPh sb="3" eb="6">
      <t>セイサクカ</t>
    </rPh>
    <phoneticPr fontId="7"/>
  </si>
  <si>
    <t>0745-43-7342</t>
  </si>
  <si>
    <t>斑鳩町建設農林課</t>
    <rPh sb="0" eb="8">
      <t>イカルガチョウケンセツノウリンカ</t>
    </rPh>
    <phoneticPr fontId="14"/>
  </si>
  <si>
    <t>https://www.town.ikaruga.nara.jp/</t>
  </si>
  <si>
    <t>0745-74-1116</t>
  </si>
  <si>
    <t>まちマネジメント課</t>
    <rPh sb="8" eb="9">
      <t>カ</t>
    </rPh>
    <phoneticPr fontId="8"/>
  </si>
  <si>
    <t>産業建設部まちづくり建設課</t>
  </si>
  <si>
    <t>0744-32-2901</t>
  </si>
  <si>
    <t>地域建設課</t>
    <rPh sb="0" eb="5">
      <t>チイキケンセツカ</t>
    </rPh>
    <phoneticPr fontId="14"/>
  </si>
  <si>
    <t>０７４５－９４－２１０５</t>
  </si>
  <si>
    <t>建設課</t>
    <rPh sb="0" eb="3">
      <t>ケンセツカ</t>
    </rPh>
    <phoneticPr fontId="8"/>
  </si>
  <si>
    <t>https://www.town.oji.nara.jp/important_news/9609.html</t>
  </si>
  <si>
    <t>0745-73-2001</t>
  </si>
  <si>
    <t>町民税務課</t>
    <rPh sb="0" eb="5">
      <t>チョウミンゼイムカ</t>
    </rPh>
    <phoneticPr fontId="8"/>
  </si>
  <si>
    <t>0746-32-3081</t>
  </si>
  <si>
    <t>人権施策推進室</t>
  </si>
  <si>
    <t>0747-52-5542</t>
  </si>
  <si>
    <t>0747-52-0001</t>
  </si>
  <si>
    <t>施設課</t>
    <rPh sb="0" eb="2">
      <t>シセツ</t>
    </rPh>
    <rPh sb="2" eb="3">
      <t>カ</t>
    </rPh>
    <phoneticPr fontId="8"/>
  </si>
  <si>
    <t>https://www.vill.totsukawa.lg.jp</t>
  </si>
  <si>
    <t>0746-62-0905</t>
  </si>
  <si>
    <t>管理課　住宅班</t>
    <rPh sb="0" eb="3">
      <t>カンリカ</t>
    </rPh>
    <rPh sb="4" eb="7">
      <t>ジュウタクハン</t>
    </rPh>
    <phoneticPr fontId="7"/>
  </si>
  <si>
    <t>https://www.city.kainan.lg.jp/kakubusho/machizukuribu/kanrika/oshirase/5517.html</t>
  </si>
  <si>
    <t>建築住宅課</t>
    <rPh sb="0" eb="5">
      <t>ケンチクジュウタクカ</t>
    </rPh>
    <phoneticPr fontId="7"/>
  </si>
  <si>
    <t>産業建設部　住宅対策課</t>
    <rPh sb="0" eb="5">
      <t>サンギョウケンセツブ</t>
    </rPh>
    <rPh sb="6" eb="11">
      <t>ジュウタクタイサクカ</t>
    </rPh>
    <phoneticPr fontId="7"/>
  </si>
  <si>
    <t>建設部建築課市営住宅係</t>
    <rPh sb="0" eb="2">
      <t>ケンセツ</t>
    </rPh>
    <rPh sb="2" eb="3">
      <t>ブ</t>
    </rPh>
    <rPh sb="3" eb="6">
      <t>ケンチクカ</t>
    </rPh>
    <rPh sb="6" eb="8">
      <t>シエイ</t>
    </rPh>
    <rPh sb="8" eb="10">
      <t>ジュウタク</t>
    </rPh>
    <rPh sb="10" eb="11">
      <t>カカリ</t>
    </rPh>
    <phoneticPr fontId="7"/>
  </si>
  <si>
    <t>0735-23-3354</t>
  </si>
  <si>
    <t>建設部住宅政策課　</t>
    <rPh sb="0" eb="3">
      <t>ケンセツブ</t>
    </rPh>
    <rPh sb="3" eb="8">
      <t>ジュウタクセイサクカ</t>
    </rPh>
    <phoneticPr fontId="7"/>
  </si>
  <si>
    <t>企画管財課</t>
    <rPh sb="0" eb="5">
      <t>キカクカンザイカ</t>
    </rPh>
    <phoneticPr fontId="7"/>
  </si>
  <si>
    <t>管財情報課</t>
    <rPh sb="0" eb="2">
      <t>カンザイ</t>
    </rPh>
    <rPh sb="2" eb="4">
      <t>ジョウホウ</t>
    </rPh>
    <rPh sb="4" eb="5">
      <t>カ</t>
    </rPh>
    <phoneticPr fontId="7"/>
  </si>
  <si>
    <t>建設課</t>
    <rPh sb="0" eb="2">
      <t>ケンセツ</t>
    </rPh>
    <rPh sb="2" eb="3">
      <t>カ</t>
    </rPh>
    <phoneticPr fontId="1"/>
  </si>
  <si>
    <t>建設課</t>
    <rPh sb="0" eb="2">
      <t>ケンセツ</t>
    </rPh>
    <rPh sb="2" eb="3">
      <t>カ</t>
    </rPh>
    <phoneticPr fontId="7"/>
  </si>
  <si>
    <t>0739-43-6589</t>
  </si>
  <si>
    <t>総務課</t>
    <rPh sb="0" eb="3">
      <t>ソウムカ</t>
    </rPh>
    <phoneticPr fontId="7"/>
  </si>
  <si>
    <t>0735-52-0560</t>
  </si>
  <si>
    <t>https://www.city.yurihonjo.lg.jp/1000002/1001865/1001927/1009396.html</t>
    <phoneticPr fontId="4"/>
  </si>
  <si>
    <t>https://www.city.toshima.lg.jp/308/2401261634.html</t>
    <phoneticPr fontId="4"/>
  </si>
  <si>
    <t>上田市</t>
  </si>
  <si>
    <t>岡谷市</t>
  </si>
  <si>
    <t>飯田市</t>
  </si>
  <si>
    <t>長野県建設部建築住宅課公営住宅室
※県を一元的な窓口とする</t>
    <rPh sb="0" eb="2">
      <t>ナガノ</t>
    </rPh>
    <rPh sb="2" eb="3">
      <t>ケン</t>
    </rPh>
    <rPh sb="3" eb="5">
      <t>ケンセツ</t>
    </rPh>
    <rPh sb="5" eb="6">
      <t>ブ</t>
    </rPh>
    <rPh sb="6" eb="8">
      <t>ケンチク</t>
    </rPh>
    <rPh sb="8" eb="10">
      <t>ジュウタク</t>
    </rPh>
    <rPh sb="10" eb="11">
      <t>カ</t>
    </rPh>
    <rPh sb="11" eb="13">
      <t>コウエイ</t>
    </rPh>
    <rPh sb="13" eb="15">
      <t>ジュウタク</t>
    </rPh>
    <rPh sb="15" eb="16">
      <t>シツ</t>
    </rPh>
    <phoneticPr fontId="14"/>
  </si>
  <si>
    <t>伊那市</t>
  </si>
  <si>
    <t>大町市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</si>
  <si>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</si>
  <si>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</si>
  <si>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</si>
  <si>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</si>
  <si>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</si>
  <si>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</si>
  <si>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</si>
  <si>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青木村</t>
  </si>
  <si>
    <t>原村</t>
  </si>
  <si>
    <t>飯島町</t>
  </si>
  <si>
    <t>木曽町</t>
  </si>
  <si>
    <t>朝日村</t>
  </si>
  <si>
    <t>長野県</t>
    <rPh sb="0" eb="3">
      <t>ナガノケン</t>
    </rPh>
    <phoneticPr fontId="10"/>
  </si>
  <si>
    <t>木島平村</t>
    <rPh sb="0" eb="4">
      <t>キジマタイラムラ</t>
    </rPh>
    <phoneticPr fontId="10"/>
  </si>
  <si>
    <t>富谷市</t>
  </si>
  <si>
    <t>建設部都市計画課</t>
    <rPh sb="3" eb="5">
      <t>トシ</t>
    </rPh>
    <rPh sb="5" eb="7">
      <t>ケイカク</t>
    </rPh>
    <rPh sb="7" eb="8">
      <t>カ</t>
    </rPh>
    <phoneticPr fontId="13"/>
  </si>
  <si>
    <t>022-358-0527</t>
  </si>
  <si>
    <t>田村市</t>
  </si>
  <si>
    <t>建設部都市計画課建築住宅係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rPh sb="8" eb="10">
      <t>ケンチク</t>
    </rPh>
    <rPh sb="10" eb="12">
      <t>ジュウタク</t>
    </rPh>
    <rPh sb="12" eb="13">
      <t>カカリ</t>
    </rPh>
    <phoneticPr fontId="13"/>
  </si>
  <si>
    <t>0247-82-1114</t>
  </si>
  <si>
    <t>https://www.city.kato.lg.jp/kakukanogoannai/toshiseibibu/toshiseisakuka/jutaku/shiei/14759.html</t>
    <phoneticPr fontId="4"/>
  </si>
  <si>
    <t>邑南町</t>
  </si>
  <si>
    <t>津和野町</t>
  </si>
  <si>
    <t>https://www.city.itoman.lg.jp/soshiki/13/21141.html</t>
  </si>
  <si>
    <t>令和６年能登半島地震で被災された方の申込みを受け付けている
公営住宅等の問合せ先一覧【北海道】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6">
      <t>ホッカイドウ</t>
    </rPh>
    <phoneticPr fontId="4"/>
  </si>
  <si>
    <t>令和６年能登半島地震で被災された方の申込みを受け付けている
公営住宅等の問合せ先一覧【東北】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トウホク</t>
    </rPh>
    <phoneticPr fontId="4"/>
  </si>
  <si>
    <t>令和６年能登半島地震で被災された方の申込みを受け付けている
公営住宅等の問合せ先一覧【関東】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カントウ</t>
    </rPh>
    <phoneticPr fontId="4"/>
  </si>
  <si>
    <t>令和６年能登半島地震で被災された方の申込みを受け付けている
公営住宅等の問合せ先一覧【北陸】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ホクリク</t>
    </rPh>
    <phoneticPr fontId="4"/>
  </si>
  <si>
    <t>令和６年能登半島地震で被災された方の申込みを受け付けている
公営住宅等の問合せ先一覧【中部】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チュウブ</t>
    </rPh>
    <phoneticPr fontId="4"/>
  </si>
  <si>
    <t>令和６年能登半島地震で被災された方の申込みを受け付けている
公営住宅等の問合せ先一覧【近畿】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キンキ</t>
    </rPh>
    <phoneticPr fontId="4"/>
  </si>
  <si>
    <t>令和６年能登半島地震で被災された方の申込みを受け付けている
公営住宅等の問合せ先一覧【中国】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チュウゴク</t>
    </rPh>
    <phoneticPr fontId="4"/>
  </si>
  <si>
    <t>令和６年能登半島地震で被災された方の申込みを受け付けている
公営住宅等の問合せ先一覧【四国】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シコク</t>
    </rPh>
    <phoneticPr fontId="4"/>
  </si>
  <si>
    <t>令和６年能登半島地震で被災された方の申込みを受け付けている
公営住宅等の問合せ先一覧【九州・沖縄】</t>
    <rPh sb="11" eb="13">
      <t>ヒサイ</t>
    </rPh>
    <rPh sb="16" eb="17">
      <t>カタ</t>
    </rPh>
    <rPh sb="30" eb="32">
      <t>コウエイ</t>
    </rPh>
    <rPh sb="32" eb="35">
      <t>ジュウタクトウ</t>
    </rPh>
    <rPh sb="36" eb="37">
      <t>ト</t>
    </rPh>
    <rPh sb="37" eb="38">
      <t>ア</t>
    </rPh>
    <rPh sb="39" eb="40">
      <t>サキ</t>
    </rPh>
    <rPh sb="40" eb="42">
      <t>イチラン</t>
    </rPh>
    <rPh sb="43" eb="45">
      <t>キュウシュウ</t>
    </rPh>
    <rPh sb="46" eb="48">
      <t>オキナワ</t>
    </rPh>
    <phoneticPr fontId="4"/>
  </si>
  <si>
    <t>https://www.city.toki.lg.jp/kurashi/sumai/1004714/1008308.html</t>
    <phoneticPr fontId="4"/>
  </si>
  <si>
    <t>https://www.city.toki.lg.jp/kurashi/sumai/1004714/1008308.html</t>
    <phoneticPr fontId="15"/>
  </si>
  <si>
    <t>三田市</t>
  </si>
  <si>
    <t>共生社会部福祉共生室暮らしの安心課</t>
    <rPh sb="0" eb="2">
      <t>キョウセイ</t>
    </rPh>
    <rPh sb="2" eb="5">
      <t>シャカイブ</t>
    </rPh>
    <rPh sb="5" eb="7">
      <t>フクシ</t>
    </rPh>
    <rPh sb="7" eb="9">
      <t>キョウセイ</t>
    </rPh>
    <rPh sb="9" eb="10">
      <t>シツ</t>
    </rPh>
    <rPh sb="10" eb="11">
      <t>ク</t>
    </rPh>
    <rPh sb="14" eb="16">
      <t>アンシン</t>
    </rPh>
    <rPh sb="16" eb="17">
      <t>カ</t>
    </rPh>
    <phoneticPr fontId="10"/>
  </si>
  <si>
    <t>https://www.city.sanda.lg.jp/soshiki/28/gyomu/sumai/shiei_jutaku/26312.html</t>
  </si>
  <si>
    <t>079-559-5051</t>
  </si>
  <si>
    <t>智頭町</t>
    <rPh sb="0" eb="3">
      <t>チヅチョウ</t>
    </rPh>
    <phoneticPr fontId="12"/>
  </si>
  <si>
    <t>企画課</t>
    <rPh sb="0" eb="2">
      <t>キカク</t>
    </rPh>
    <rPh sb="2" eb="3">
      <t>カ</t>
    </rPh>
    <phoneticPr fontId="18"/>
  </si>
  <si>
    <t>https://www1.town.chizu.tottori.jp/chizu/soumu/bousai/p660/?preview&amp;edit_off</t>
  </si>
  <si>
    <t>0858-75-4112</t>
  </si>
  <si>
    <t>https://www.city.inazawa.aichi.jp/0000003470.html</t>
    <phoneticPr fontId="4"/>
  </si>
  <si>
    <t>建設課</t>
    <rPh sb="0" eb="3">
      <t>ケンセツカ</t>
    </rPh>
    <phoneticPr fontId="12"/>
  </si>
  <si>
    <t>0854-76-3942</t>
  </si>
  <si>
    <t>飯南町</t>
  </si>
  <si>
    <t>https://www1.town.chizu.tottori.jp/chizu/soumu/bousai/p660/?preview&amp;edit_off</t>
    <phoneticPr fontId="4"/>
  </si>
  <si>
    <t>https://www.city.hamada.shimane.jp/www/contents/1706051463636/index.html</t>
    <phoneticPr fontId="4"/>
  </si>
  <si>
    <t>大和市</t>
  </si>
  <si>
    <t>小牧市</t>
  </si>
  <si>
    <t>建設部建築課</t>
    <rPh sb="0" eb="2">
      <t>ケンセツ</t>
    </rPh>
    <rPh sb="2" eb="3">
      <t>ブ</t>
    </rPh>
    <phoneticPr fontId="13"/>
  </si>
  <si>
    <t>0568-76-1143</t>
  </si>
  <si>
    <t>https://www.city.komaki.aichi.jp/admin/soshiki/kensetsubu/kenchiku/5/2_1/43861.html</t>
    <phoneticPr fontId="4"/>
  </si>
  <si>
    <t>https://www.city.osaka-izumi.lg.jp/kakukano/dezainbu/kentikuzyu/osirase/19812.html</t>
    <phoneticPr fontId="4"/>
  </si>
  <si>
    <t>https://www.higashikagawa.jp/kurashinojoho/sumai/shieijutaku/3863.html</t>
  </si>
  <si>
    <t>https://www.town.hokkaido-mori.lg.jp/docs/2024020600024/</t>
    <phoneticPr fontId="4"/>
  </si>
  <si>
    <t>東金市</t>
  </si>
  <si>
    <t>都市建設部都市整備課</t>
    <rPh sb="0" eb="5">
      <t>トシケンセツブ</t>
    </rPh>
    <rPh sb="5" eb="10">
      <t>トシセイビカ</t>
    </rPh>
    <phoneticPr fontId="13"/>
  </si>
  <si>
    <t>0475-50-1150</t>
  </si>
  <si>
    <t>https://www.city.minato.tokyo.jp/jutakukanri/kankyo-machi/sumai/jutaku/bosyu_noto3.html</t>
    <phoneticPr fontId="4"/>
  </si>
  <si>
    <t>足立区</t>
  </si>
  <si>
    <t>都市建設部建築室住宅課住宅管理係</t>
    <rPh sb="0" eb="8">
      <t>トシケンセツブケンチクシツ</t>
    </rPh>
    <rPh sb="8" eb="16">
      <t>ジュウタクカジュウタクカンリカカリ</t>
    </rPh>
    <phoneticPr fontId="13"/>
  </si>
  <si>
    <t>03-3880-5938</t>
  </si>
  <si>
    <t>https://www.city.adachi.tokyo.jp/juutaku/r6jigyouyoujuutaku.html</t>
    <phoneticPr fontId="4"/>
  </si>
  <si>
    <t>https://www.city.gero.lg.jp/soshiki/6/26243.html</t>
    <phoneticPr fontId="4"/>
  </si>
  <si>
    <t>金武町</t>
  </si>
  <si>
    <t>住民生活課生活環境係</t>
    <rPh sb="5" eb="9">
      <t>セイカツカンキョウ</t>
    </rPh>
    <rPh sb="9" eb="10">
      <t>カカリ</t>
    </rPh>
    <phoneticPr fontId="13"/>
  </si>
  <si>
    <t>098-968-2460</t>
    <phoneticPr fontId="4"/>
  </si>
  <si>
    <t>https://www.city.hanamaki.iwate.jp/kurashi/anshin_anzen/bousai_saigai/1020624/index.html</t>
    <phoneticPr fontId="4"/>
  </si>
  <si>
    <t>https://www.city.tono.iwate.jp/index.cfm/50,75381,331,html</t>
    <phoneticPr fontId="4"/>
  </si>
  <si>
    <t>https://www.city.higashiomi.shiga.jp/0000016975.html</t>
    <phoneticPr fontId="4"/>
  </si>
  <si>
    <t>0773-24-7053</t>
    <phoneticPr fontId="4"/>
  </si>
  <si>
    <t>0296-54-7002</t>
  </si>
  <si>
    <t>財務部管財課</t>
  </si>
  <si>
    <t>https://www.city.seki.lg.jp/0000020314.html</t>
  </si>
  <si>
    <t>https://www.city.shinjuku.lg.jp/seikatsu/jutaku01_000001_00040.html</t>
    <phoneticPr fontId="15"/>
  </si>
  <si>
    <t>文京区</t>
  </si>
  <si>
    <t>総務部契約管財課</t>
    <rPh sb="0" eb="2">
      <t>ソウム</t>
    </rPh>
    <rPh sb="2" eb="3">
      <t>ブ</t>
    </rPh>
    <rPh sb="3" eb="5">
      <t>ケイヤク</t>
    </rPh>
    <rPh sb="5" eb="8">
      <t>カンザイカ</t>
    </rPh>
    <phoneticPr fontId="16"/>
  </si>
  <si>
    <t>https://www.city.bunkyo.lg.jp/kusejoho/torikumi/notojutaku.html</t>
  </si>
  <si>
    <t>03-5803-1149</t>
  </si>
  <si>
    <t>https://www.pref.osaka.lg.jp/jumachi/hisaisya/index.html</t>
    <phoneticPr fontId="5"/>
  </si>
  <si>
    <t>川崎町</t>
  </si>
  <si>
    <t>住宅環境課　住宅管理係</t>
    <rPh sb="0" eb="5">
      <t>ジュウタクカンキョウカ</t>
    </rPh>
    <rPh sb="6" eb="11">
      <t>ジュウタクカンリカカリ</t>
    </rPh>
    <phoneticPr fontId="16"/>
  </si>
  <si>
    <t>0947-72-3000</t>
  </si>
  <si>
    <t>吉富町</t>
  </si>
  <si>
    <t>福祉保険課</t>
    <rPh sb="0" eb="5">
      <t>フクシホケンカ</t>
    </rPh>
    <phoneticPr fontId="16"/>
  </si>
  <si>
    <t>0979-24-1123</t>
  </si>
  <si>
    <t>https://www.city.maniwa.lg.jp/soshiki/44/81929.html</t>
  </si>
  <si>
    <t>077-561-2395</t>
    <phoneticPr fontId="4"/>
  </si>
  <si>
    <t>https://www.city.daito.lg.jp/soshiki/73/51748.html</t>
  </si>
  <si>
    <t>https://www.city.tsukuba.lg.jp/kurashi/kankyo/jutaku/19628.html</t>
  </si>
  <si>
    <t>上郡町</t>
  </si>
  <si>
    <t>https://www.city.suita.osaka.jp/kurashi/1018501/1018468/1018470/1032422.html</t>
    <phoneticPr fontId="5"/>
  </si>
  <si>
    <t>尾張旭市</t>
  </si>
  <si>
    <t>都市整備部都市計画課</t>
  </si>
  <si>
    <t>https://www.city.owariasahi.lg.jp/page/2496.html</t>
  </si>
  <si>
    <t>0561-76-8158</t>
  </si>
  <si>
    <t>妹背牛町</t>
  </si>
  <si>
    <t>建設課　建設グループ</t>
    <rPh sb="0" eb="10">
      <t>ケ</t>
    </rPh>
    <phoneticPr fontId="16"/>
  </si>
  <si>
    <t>0164-34-8582</t>
  </si>
  <si>
    <t>http://www.town.misasa.tottori.jp/1875/1913/</t>
    <phoneticPr fontId="4"/>
  </si>
  <si>
    <t>https://www.pref.ehime.jp/page/48936.html</t>
  </si>
  <si>
    <t>危機管理課危機管理係</t>
    <rPh sb="0" eb="2">
      <t>キキ</t>
    </rPh>
    <rPh sb="2" eb="5">
      <t>カンリカ</t>
    </rPh>
    <rPh sb="5" eb="7">
      <t>キキ</t>
    </rPh>
    <rPh sb="7" eb="9">
      <t>カンリ</t>
    </rPh>
    <rPh sb="9" eb="10">
      <t>カカリ</t>
    </rPh>
    <phoneticPr fontId="11"/>
  </si>
  <si>
    <t>https://www.town.iwanai.hokkaido.jp/?p=76103</t>
  </si>
  <si>
    <t>0135-62-1011</t>
  </si>
  <si>
    <t>青梅市</t>
  </si>
  <si>
    <t>都市整備部住宅課公営住宅係</t>
    <rPh sb="0" eb="5">
      <t>トシセイビブ</t>
    </rPh>
    <rPh sb="5" eb="8">
      <t>ジュウタクカ</t>
    </rPh>
    <rPh sb="8" eb="10">
      <t>コウエイ</t>
    </rPh>
    <rPh sb="10" eb="13">
      <t>ジュウタクカカリ</t>
    </rPh>
    <phoneticPr fontId="11"/>
  </si>
  <si>
    <t>0428-22-1111（内線2531）</t>
    <rPh sb="13" eb="15">
      <t>ナイセン</t>
    </rPh>
    <phoneticPr fontId="11"/>
  </si>
  <si>
    <t>井手町</t>
  </si>
  <si>
    <t>同和・人権政策課</t>
  </si>
  <si>
    <t>0774-82-3380</t>
  </si>
  <si>
    <t>池田町</t>
    <rPh sb="0" eb="3">
      <t>イケダマチ</t>
    </rPh>
    <phoneticPr fontId="4"/>
  </si>
  <si>
    <t>池田町総務財政課</t>
    <rPh sb="0" eb="3">
      <t>イケダチョウ</t>
    </rPh>
    <rPh sb="3" eb="5">
      <t>ソウム</t>
    </rPh>
    <rPh sb="5" eb="7">
      <t>ザイセイ</t>
    </rPh>
    <rPh sb="7" eb="8">
      <t>カ</t>
    </rPh>
    <phoneticPr fontId="11"/>
  </si>
  <si>
    <t>0778‐44‐8003</t>
  </si>
  <si>
    <t>https://www.city.kitakyushu.lg.jp/contents/924_01581.html</t>
    <phoneticPr fontId="4"/>
  </si>
  <si>
    <t>0572-54-1111(内線167)</t>
    <phoneticPr fontId="4"/>
  </si>
  <si>
    <t>https://www.city.tsuyama.lg.jp/life/index2.php?id=10011</t>
  </si>
  <si>
    <t>https://www.city.tsuyama.lg.jp/life/index2.php?id=10011</t>
    <phoneticPr fontId="4"/>
  </si>
  <si>
    <t>https://engaru.jp/life/page.php?id=1194</t>
    <phoneticPr fontId="4"/>
  </si>
  <si>
    <t>https://www.city.takasaki.gunma.jp/page/35768.html</t>
    <phoneticPr fontId="4"/>
  </si>
  <si>
    <t>https://www.city.soka.saitama.jp/cont/s1806/PAGE000000000000079432.html</t>
    <phoneticPr fontId="4"/>
  </si>
  <si>
    <t>都市整備部住宅政策課</t>
    <phoneticPr fontId="4"/>
  </si>
  <si>
    <t>https://www.city.takaoka.toyama.jp/soshiki/kohohasshinka/2/3/2/1/9915.html</t>
    <phoneticPr fontId="4"/>
  </si>
  <si>
    <t>https://www.city.fukui.lg.jp/kurasi/jutaku/sieijjutaku/noto_itijisiyou.html</t>
    <phoneticPr fontId="4"/>
  </si>
  <si>
    <t>https://www1.city.obama.fukui.jp/kurashi/sumaiakiya/sijuu/p006408.html</t>
    <phoneticPr fontId="4"/>
  </si>
  <si>
    <t>https://www.city.mishima.shizuoka.jp/ipn056185.html</t>
    <phoneticPr fontId="4"/>
  </si>
  <si>
    <t>https://www.city.handa.lg.jp/shisei/koho/1004056/1004057/1004058/1006289/1006300.html</t>
    <phoneticPr fontId="4"/>
  </si>
  <si>
    <t>https://www.city.kasugai.lg.jp/kurashi/1033189/1003661/shie/1033647.html</t>
    <phoneticPr fontId="4"/>
  </si>
  <si>
    <t>https://www.city.nishio.aichi.jp/kurashi/sumai/1001390/1008087.html</t>
    <phoneticPr fontId="4"/>
  </si>
  <si>
    <t xml:space="preserve">https://www.city.suzuka.lg.jp/kurashi/sumai/1002589/1011479.html     </t>
    <phoneticPr fontId="4"/>
  </si>
  <si>
    <t>https://www.city.fukuchiyama.lg.jp/site/bousai/61821.html</t>
  </si>
  <si>
    <t>https://www.city.fukuchiyama.lg.jp/site/bousai/61821.html</t>
    <phoneticPr fontId="4"/>
  </si>
  <si>
    <t>https://www.city.himeji.lg.jp/shisei/0000026451.html</t>
    <phoneticPr fontId="4"/>
  </si>
  <si>
    <t>https://www.town.kimino.wakayama.jp/sagasu/kensetsuka/3664.html</t>
    <phoneticPr fontId="4"/>
  </si>
  <si>
    <t>0847-44-9172</t>
  </si>
  <si>
    <t>0847-44-9172</t>
    <phoneticPr fontId="4"/>
  </si>
  <si>
    <t>建設部　まちデザイン課</t>
  </si>
  <si>
    <t>0826-72-7364</t>
  </si>
  <si>
    <t>https://www.town.ayagawa.lg.jp/docs/2024032300189/</t>
    <phoneticPr fontId="4"/>
  </si>
  <si>
    <t>0898-36-1566</t>
  </si>
  <si>
    <t>https://www.pref.kumamoto.jp/soshiki/117/193582.html</t>
    <phoneticPr fontId="4"/>
  </si>
  <si>
    <t>https://www.city.taketa.oita.jp/soshiki/somuka/4/bosai/notohantoshien/9321.html</t>
    <phoneticPr fontId="15"/>
  </si>
  <si>
    <t>https://www.city.usa.oita.jp/sougo/soshiki/10/somu/1/20501.html</t>
    <phoneticPr fontId="4"/>
  </si>
  <si>
    <t>https://www.city.shibushi.lg.jp/soshiki/12/24531.html</t>
    <phoneticPr fontId="4"/>
  </si>
  <si>
    <t>https://www.city.yuki.lg.jp/kurashi-tetsuzuki/sumai/shieijuutaku/page008931.html</t>
    <phoneticPr fontId="4"/>
  </si>
  <si>
    <t>都市建設部建築・住宅政策課</t>
  </si>
  <si>
    <t>https://www.city.ashikaga.tochigi.jp/living/000019/000130/000577/p005594.html</t>
    <phoneticPr fontId="4"/>
  </si>
  <si>
    <t>https://www.city.tochigi.lg.jp/site/fornoto/67579.html</t>
    <phoneticPr fontId="4"/>
  </si>
  <si>
    <t>https://www.city.nasushiobara.tochigi.jp/soshikikarasagasu/toshikeikakuka/sumai_kurashi/3/19017.html</t>
    <phoneticPr fontId="15"/>
  </si>
  <si>
    <t>https://www.city.yonezawa.yamagata.jp/soshiki/6/1026/2/3/7554.html</t>
    <phoneticPr fontId="4"/>
  </si>
  <si>
    <t>都市整備部まちづくり課</t>
  </si>
  <si>
    <t>ひたちなか市</t>
    <rPh sb="5" eb="6">
      <t>シ</t>
    </rPh>
    <phoneticPr fontId="4"/>
  </si>
  <si>
    <t>建設部住宅課</t>
    <rPh sb="0" eb="3">
      <t>ケンセツブ</t>
    </rPh>
    <rPh sb="3" eb="6">
      <t>ジュウタクカ</t>
    </rPh>
    <phoneticPr fontId="17"/>
  </si>
  <si>
    <t>029-273-0111 内6212</t>
  </si>
  <si>
    <t>https://www.city.izunokuni.shizuoka.jp/kanzai/jutaku/notohinan.html</t>
  </si>
  <si>
    <t>https://www.city.izunokuni.shizuoka.jp/kanzai/jutaku/notohinan.html</t>
    <phoneticPr fontId="4"/>
  </si>
  <si>
    <t>函南町</t>
    <rPh sb="0" eb="3">
      <t>カンナミマチ</t>
    </rPh>
    <phoneticPr fontId="4"/>
  </si>
  <si>
    <t>総務部管財課</t>
    <rPh sb="0" eb="3">
      <t>ソウムブ</t>
    </rPh>
    <rPh sb="3" eb="6">
      <t>カンザイカ</t>
    </rPh>
    <phoneticPr fontId="4"/>
  </si>
  <si>
    <t>055-979-8104</t>
    <phoneticPr fontId="4"/>
  </si>
  <si>
    <t>https://www.city.nikko.lg.jp/kurashi_tetsuzuki/sumai/3/7884.html</t>
  </si>
  <si>
    <t>017-734-5572</t>
  </si>
  <si>
    <t>都市整備部住宅まちづくり課</t>
    <rPh sb="0" eb="2">
      <t>トシ</t>
    </rPh>
    <rPh sb="2" eb="4">
      <t>セイビ</t>
    </rPh>
    <rPh sb="4" eb="5">
      <t>ブ</t>
    </rPh>
    <rPh sb="5" eb="7">
      <t>ジュウタク</t>
    </rPh>
    <rPh sb="12" eb="13">
      <t>カ</t>
    </rPh>
    <phoneticPr fontId="2"/>
  </si>
  <si>
    <t>稲美町</t>
  </si>
  <si>
    <t>土木課</t>
  </si>
  <si>
    <t>https://www.town.hyogo-inami.lg.jp/0000006722.html</t>
  </si>
  <si>
    <t>079-492-9142</t>
  </si>
  <si>
    <t>※令和６年７月１６日１４時時点</t>
    <rPh sb="1" eb="3">
      <t>レイワ</t>
    </rPh>
    <rPh sb="4" eb="5">
      <t>ネン</t>
    </rPh>
    <rPh sb="6" eb="7">
      <t>ガツ</t>
    </rPh>
    <rPh sb="9" eb="10">
      <t>ニチ</t>
    </rPh>
    <rPh sb="12" eb="13">
      <t>ジ</t>
    </rPh>
    <rPh sb="13" eb="15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</si>
</sst>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u/>
      <sz val="11"/>
      <color rgb="FFFF0000"/>
      <name val="ＭＳ Ｐゴシック"/>
      <family val="3"/>
    </font>
    <font>
      <b/>
      <u/>
      <sz val="11"/>
      <color rgb="FFFF0000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</font>
    <font>
      <sz val="8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</font>
    <font>
      <sz val="6"/>
      <name val="ＭＳ ゴシック"/>
      <family val="3"/>
    </font>
    <font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3"/>
    </font>
    <font>
      <sz val="10.5"/>
      <color rgb="FFFF0000"/>
      <name val="ＭＳ Ｐゴシック"/>
      <family val="3"/>
    </font>
    <font>
      <sz val="10.5"/>
      <color rgb="FFFF0000"/>
      <name val="ＭＳ Ｐゴシック"/>
      <family val="3"/>
      <charset val="128"/>
    </font>
    <font>
      <sz val="16"/>
      <name val="ＭＳ Ｐゴシック"/>
      <family val="3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</font>
    <font>
      <u/>
      <sz val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</font>
    <font>
      <sz val="11"/>
      <name val="游ゴシック"/>
      <family val="2"/>
      <charset val="128"/>
      <scheme val="minor"/>
    </font>
    <font>
      <u/>
      <sz val="11"/>
      <name val="ＭＳ Ｐゴシック"/>
      <family val="3"/>
      <charset val="128"/>
    </font>
    <font>
      <sz val="14"/>
      <color rgb="FFFF0000"/>
      <name val="ＭＳ Ｐゴシック"/>
      <family val="3"/>
    </font>
    <font>
      <u/>
      <sz val="14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uble">
        <color auto="1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1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38" fontId="6" fillId="0" borderId="0" xfId="3" applyFont="1" applyAlignment="1">
      <alignment horizontal="left" vertical="center" shrinkToFit="1"/>
    </xf>
    <xf numFmtId="0" fontId="6" fillId="0" borderId="0" xfId="2" applyFont="1" applyAlignment="1">
      <alignment horizontal="left" vertical="center" wrapText="1"/>
    </xf>
    <xf numFmtId="38" fontId="6" fillId="0" borderId="12" xfId="8" applyFont="1" applyFill="1" applyBorder="1" applyAlignment="1">
      <alignment horizontal="left" vertical="center" wrapText="1"/>
    </xf>
    <xf numFmtId="38" fontId="6" fillId="0" borderId="18" xfId="3" applyFont="1" applyFill="1" applyBorder="1" applyAlignment="1">
      <alignment horizontal="left" vertical="center" wrapText="1"/>
    </xf>
    <xf numFmtId="38" fontId="6" fillId="0" borderId="12" xfId="6" applyFont="1" applyFill="1" applyBorder="1" applyAlignment="1">
      <alignment horizontal="left" vertical="center" wrapText="1"/>
    </xf>
    <xf numFmtId="38" fontId="6" fillId="0" borderId="12" xfId="3" applyFont="1" applyFill="1" applyBorder="1" applyAlignment="1">
      <alignment horizontal="left" vertical="center" wrapText="1"/>
    </xf>
    <xf numFmtId="38" fontId="12" fillId="0" borderId="12" xfId="6" applyFont="1" applyFill="1" applyBorder="1" applyAlignment="1">
      <alignment horizontal="left" vertical="center" shrinkToFit="1"/>
    </xf>
    <xf numFmtId="38" fontId="12" fillId="0" borderId="12" xfId="3" applyFont="1" applyFill="1" applyBorder="1" applyAlignment="1">
      <alignment horizontal="left" vertical="center" shrinkToFit="1"/>
    </xf>
    <xf numFmtId="38" fontId="6" fillId="0" borderId="12" xfId="20" applyFont="1" applyFill="1" applyBorder="1" applyAlignment="1">
      <alignment horizontal="left" vertical="center" wrapText="1"/>
    </xf>
    <xf numFmtId="38" fontId="6" fillId="0" borderId="12" xfId="25" applyFont="1" applyFill="1" applyBorder="1" applyAlignment="1">
      <alignment horizontal="left" vertical="center" wrapText="1"/>
    </xf>
    <xf numFmtId="38" fontId="6" fillId="0" borderId="22" xfId="28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shrinkToFit="1"/>
    </xf>
    <xf numFmtId="0" fontId="6" fillId="0" borderId="0" xfId="2" applyFont="1" applyAlignment="1">
      <alignment horizontal="left" vertical="center" shrinkToFit="1"/>
    </xf>
    <xf numFmtId="0" fontId="36" fillId="0" borderId="0" xfId="1" applyFont="1" applyFill="1" applyAlignment="1">
      <alignment horizontal="left" vertical="center" shrinkToFit="1"/>
    </xf>
    <xf numFmtId="38" fontId="12" fillId="0" borderId="13" xfId="5" applyFont="1" applyFill="1" applyBorder="1" applyAlignment="1">
      <alignment horizontal="left" vertical="center" wrapText="1"/>
    </xf>
    <xf numFmtId="38" fontId="6" fillId="0" borderId="14" xfId="3" applyFont="1" applyFill="1" applyBorder="1" applyAlignment="1">
      <alignment horizontal="left" vertical="center" wrapText="1"/>
    </xf>
    <xf numFmtId="38" fontId="6" fillId="0" borderId="15" xfId="8" applyFont="1" applyFill="1" applyBorder="1" applyAlignment="1">
      <alignment horizontal="left" vertical="center" wrapText="1"/>
    </xf>
    <xf numFmtId="38" fontId="14" fillId="0" borderId="15" xfId="9" applyNumberFormat="1" applyFont="1" applyFill="1" applyBorder="1" applyAlignment="1" applyProtection="1">
      <alignment horizontal="left" vertical="center" shrinkToFit="1"/>
    </xf>
    <xf numFmtId="38" fontId="12" fillId="0" borderId="17" xfId="5" applyFont="1" applyFill="1" applyBorder="1" applyAlignment="1">
      <alignment horizontal="left" vertical="center" wrapText="1"/>
    </xf>
    <xf numFmtId="38" fontId="14" fillId="0" borderId="12" xfId="9" applyNumberFormat="1" applyFont="1" applyFill="1" applyBorder="1" applyAlignment="1" applyProtection="1">
      <alignment horizontal="left" vertical="center" shrinkToFit="1"/>
    </xf>
    <xf numFmtId="38" fontId="6" fillId="0" borderId="12" xfId="10" applyFont="1" applyFill="1" applyBorder="1" applyAlignment="1">
      <alignment horizontal="left" vertical="center" wrapText="1"/>
    </xf>
    <xf numFmtId="38" fontId="12" fillId="0" borderId="12" xfId="8" applyFont="1" applyFill="1" applyBorder="1" applyAlignment="1">
      <alignment horizontal="left" vertical="center" shrinkToFit="1"/>
    </xf>
    <xf numFmtId="38" fontId="12" fillId="0" borderId="12" xfId="1" applyNumberFormat="1" applyFont="1" applyFill="1" applyBorder="1" applyAlignment="1">
      <alignment horizontal="left" vertical="center" shrinkToFit="1"/>
    </xf>
    <xf numFmtId="38" fontId="6" fillId="0" borderId="18" xfId="12" applyFont="1" applyFill="1" applyBorder="1" applyAlignment="1">
      <alignment horizontal="left" vertical="center" wrapText="1"/>
    </xf>
    <xf numFmtId="38" fontId="6" fillId="0" borderId="12" xfId="13" applyFont="1" applyFill="1" applyBorder="1" applyAlignment="1">
      <alignment horizontal="left" vertical="center" wrapText="1"/>
    </xf>
    <xf numFmtId="38" fontId="12" fillId="0" borderId="12" xfId="13" applyFont="1" applyFill="1" applyBorder="1" applyAlignment="1">
      <alignment horizontal="left" vertical="center" shrinkToFit="1"/>
    </xf>
    <xf numFmtId="38" fontId="6" fillId="0" borderId="17" xfId="14" applyFont="1" applyFill="1" applyBorder="1" applyAlignment="1">
      <alignment horizontal="left" vertical="center" wrapText="1"/>
    </xf>
    <xf numFmtId="38" fontId="6" fillId="0" borderId="18" xfId="15" applyFont="1" applyFill="1" applyBorder="1" applyAlignment="1">
      <alignment horizontal="left" vertical="center" wrapText="1"/>
    </xf>
    <xf numFmtId="38" fontId="12" fillId="0" borderId="12" xfId="10" applyFont="1" applyFill="1" applyBorder="1" applyAlignment="1">
      <alignment horizontal="left" vertical="center" shrinkToFit="1"/>
    </xf>
    <xf numFmtId="38" fontId="6" fillId="0" borderId="12" xfId="15" applyFont="1" applyFill="1" applyBorder="1" applyAlignment="1">
      <alignment horizontal="left" vertical="center" wrapText="1"/>
    </xf>
    <xf numFmtId="38" fontId="12" fillId="0" borderId="12" xfId="15" applyFont="1" applyFill="1" applyBorder="1" applyAlignment="1">
      <alignment horizontal="left" vertical="center" shrinkToFit="1"/>
    </xf>
    <xf numFmtId="38" fontId="12" fillId="0" borderId="12" xfId="9" applyNumberFormat="1" applyFont="1" applyFill="1" applyBorder="1" applyAlignment="1" applyProtection="1">
      <alignment horizontal="left" vertical="center" shrinkToFit="1"/>
    </xf>
    <xf numFmtId="38" fontId="6" fillId="0" borderId="18" xfId="8" applyFont="1" applyFill="1" applyBorder="1" applyAlignment="1">
      <alignment horizontal="left" vertical="center" wrapText="1"/>
    </xf>
    <xf numFmtId="38" fontId="6" fillId="0" borderId="12" xfId="7" applyFont="1" applyFill="1" applyBorder="1" applyAlignment="1">
      <alignment horizontal="left" vertical="center" wrapText="1"/>
    </xf>
    <xf numFmtId="38" fontId="12" fillId="0" borderId="12" xfId="7" applyFont="1" applyFill="1" applyBorder="1" applyAlignment="1">
      <alignment horizontal="left" vertical="center" shrinkToFit="1"/>
    </xf>
    <xf numFmtId="38" fontId="12" fillId="0" borderId="20" xfId="5" applyFont="1" applyFill="1" applyBorder="1" applyAlignment="1">
      <alignment horizontal="left" vertical="center" wrapText="1"/>
    </xf>
    <xf numFmtId="38" fontId="6" fillId="0" borderId="21" xfId="3" applyFont="1" applyFill="1" applyBorder="1" applyAlignment="1">
      <alignment horizontal="left" vertical="center" wrapText="1"/>
    </xf>
    <xf numFmtId="38" fontId="6" fillId="0" borderId="22" xfId="6" applyFont="1" applyFill="1" applyBorder="1" applyAlignment="1">
      <alignment horizontal="left" vertical="center" wrapText="1"/>
    </xf>
    <xf numFmtId="38" fontId="12" fillId="0" borderId="22" xfId="6" applyFont="1" applyFill="1" applyBorder="1" applyAlignment="1">
      <alignment horizontal="left" vertical="center" shrinkToFit="1"/>
    </xf>
    <xf numFmtId="38" fontId="12" fillId="0" borderId="15" xfId="1" applyNumberFormat="1" applyFont="1" applyFill="1" applyBorder="1" applyAlignment="1">
      <alignment horizontal="left" vertical="center" shrinkToFit="1"/>
    </xf>
    <xf numFmtId="38" fontId="12" fillId="0" borderId="22" xfId="8" applyFont="1" applyFill="1" applyBorder="1" applyAlignment="1">
      <alignment horizontal="left" vertical="center" shrinkToFit="1"/>
    </xf>
    <xf numFmtId="38" fontId="6" fillId="0" borderId="22" xfId="10" applyFont="1" applyFill="1" applyBorder="1" applyAlignment="1">
      <alignment horizontal="left" vertical="center" wrapText="1"/>
    </xf>
    <xf numFmtId="38" fontId="12" fillId="0" borderId="22" xfId="10" applyFont="1" applyFill="1" applyBorder="1" applyAlignment="1">
      <alignment horizontal="left" vertical="center" shrinkToFit="1"/>
    </xf>
    <xf numFmtId="0" fontId="12" fillId="0" borderId="24" xfId="2" applyFont="1" applyBorder="1" applyAlignment="1">
      <alignment horizontal="left" vertical="center" shrinkToFit="1"/>
    </xf>
    <xf numFmtId="38" fontId="12" fillId="0" borderId="22" xfId="1" applyNumberFormat="1" applyFont="1" applyFill="1" applyBorder="1" applyAlignment="1">
      <alignment horizontal="left" vertical="center" shrinkToFit="1"/>
    </xf>
    <xf numFmtId="38" fontId="12" fillId="0" borderId="15" xfId="8" applyFont="1" applyFill="1" applyBorder="1" applyAlignment="1">
      <alignment horizontal="left" vertical="center" shrinkToFit="1"/>
    </xf>
    <xf numFmtId="38" fontId="6" fillId="0" borderId="15" xfId="10" applyFont="1" applyFill="1" applyBorder="1" applyAlignment="1">
      <alignment horizontal="left" vertical="center" wrapText="1"/>
    </xf>
    <xf numFmtId="38" fontId="6" fillId="0" borderId="15" xfId="6" applyFont="1" applyFill="1" applyBorder="1" applyAlignment="1">
      <alignment horizontal="left" vertical="center" wrapText="1"/>
    </xf>
    <xf numFmtId="38" fontId="12" fillId="0" borderId="12" xfId="3" quotePrefix="1" applyFont="1" applyFill="1" applyBorder="1" applyAlignment="1">
      <alignment horizontal="left" vertical="center" shrinkToFit="1"/>
    </xf>
    <xf numFmtId="0" fontId="12" fillId="0" borderId="12" xfId="1" applyFont="1" applyFill="1" applyBorder="1" applyAlignment="1">
      <alignment horizontal="left" vertical="center" shrinkToFit="1"/>
    </xf>
    <xf numFmtId="38" fontId="6" fillId="0" borderId="22" xfId="15" applyFont="1" applyFill="1" applyBorder="1" applyAlignment="1">
      <alignment horizontal="left" vertical="center" wrapText="1"/>
    </xf>
    <xf numFmtId="38" fontId="12" fillId="0" borderId="22" xfId="15" applyFont="1" applyFill="1" applyBorder="1" applyAlignment="1">
      <alignment horizontal="left" vertical="center" shrinkToFit="1"/>
    </xf>
    <xf numFmtId="38" fontId="6" fillId="0" borderId="15" xfId="3" applyFont="1" applyFill="1" applyBorder="1" applyAlignment="1">
      <alignment horizontal="left" vertical="center" wrapText="1"/>
    </xf>
    <xf numFmtId="38" fontId="14" fillId="0" borderId="16" xfId="1" applyNumberFormat="1" applyFont="1" applyFill="1" applyBorder="1" applyAlignment="1" applyProtection="1">
      <alignment horizontal="left" vertical="center" shrinkToFit="1"/>
    </xf>
    <xf numFmtId="38" fontId="12" fillId="0" borderId="22" xfId="3" applyFont="1" applyFill="1" applyBorder="1" applyAlignment="1">
      <alignment horizontal="left" vertical="center" shrinkToFit="1"/>
    </xf>
    <xf numFmtId="38" fontId="14" fillId="0" borderId="22" xfId="9" applyNumberFormat="1" applyFont="1" applyFill="1" applyBorder="1" applyAlignment="1" applyProtection="1">
      <alignment horizontal="left" vertical="center" shrinkToFit="1"/>
    </xf>
    <xf numFmtId="38" fontId="6" fillId="0" borderId="19" xfId="7" applyFont="1" applyFill="1" applyBorder="1" applyAlignment="1">
      <alignment horizontal="left" vertical="center" shrinkToFit="1"/>
    </xf>
    <xf numFmtId="38" fontId="6" fillId="0" borderId="19" xfId="11" applyFont="1" applyFill="1" applyBorder="1" applyAlignment="1">
      <alignment horizontal="left" vertical="center" shrinkToFit="1"/>
    </xf>
    <xf numFmtId="38" fontId="14" fillId="0" borderId="19" xfId="1" applyNumberFormat="1" applyFont="1" applyFill="1" applyBorder="1" applyAlignment="1" applyProtection="1">
      <alignment horizontal="left" vertical="center" shrinkToFit="1"/>
    </xf>
    <xf numFmtId="38" fontId="6" fillId="0" borderId="18" xfId="19" applyFont="1" applyFill="1" applyBorder="1" applyAlignment="1">
      <alignment horizontal="left" vertical="center" wrapText="1"/>
    </xf>
    <xf numFmtId="38" fontId="6" fillId="0" borderId="18" xfId="24" applyFont="1" applyFill="1" applyBorder="1" applyAlignment="1">
      <alignment horizontal="left" vertical="center" wrapText="1"/>
    </xf>
    <xf numFmtId="38" fontId="6" fillId="0" borderId="21" xfId="19" applyFont="1" applyFill="1" applyBorder="1" applyAlignment="1">
      <alignment horizontal="left" vertical="center" wrapText="1"/>
    </xf>
    <xf numFmtId="38" fontId="6" fillId="0" borderId="22" xfId="20" applyFont="1" applyFill="1" applyBorder="1" applyAlignment="1">
      <alignment horizontal="left" vertical="center" wrapText="1"/>
    </xf>
    <xf numFmtId="38" fontId="12" fillId="0" borderId="22" xfId="20" applyFont="1" applyFill="1" applyBorder="1" applyAlignment="1">
      <alignment horizontal="left" vertical="center" shrinkToFit="1"/>
    </xf>
    <xf numFmtId="38" fontId="6" fillId="0" borderId="14" xfId="19" applyFont="1" applyFill="1" applyBorder="1" applyAlignment="1">
      <alignment horizontal="left" vertical="center" wrapText="1"/>
    </xf>
    <xf numFmtId="38" fontId="6" fillId="0" borderId="15" xfId="20" applyFont="1" applyFill="1" applyBorder="1" applyAlignment="1">
      <alignment horizontal="left" vertical="center" wrapText="1"/>
    </xf>
    <xf numFmtId="38" fontId="12" fillId="0" borderId="12" xfId="12" applyFont="1" applyFill="1" applyBorder="1" applyAlignment="1">
      <alignment horizontal="left" vertical="center" shrinkToFit="1"/>
    </xf>
    <xf numFmtId="38" fontId="14" fillId="0" borderId="15" xfId="1" applyNumberFormat="1" applyFont="1" applyFill="1" applyBorder="1" applyAlignment="1" applyProtection="1">
      <alignment horizontal="left" vertical="center" shrinkToFit="1"/>
    </xf>
    <xf numFmtId="38" fontId="14" fillId="0" borderId="12" xfId="1" applyNumberFormat="1" applyFont="1" applyFill="1" applyBorder="1" applyAlignment="1" applyProtection="1">
      <alignment horizontal="left" vertical="center" shrinkToFit="1"/>
    </xf>
    <xf numFmtId="38" fontId="12" fillId="0" borderId="38" xfId="3" applyFont="1" applyFill="1" applyBorder="1" applyAlignment="1">
      <alignment horizontal="left" vertical="center" shrinkToFit="1"/>
    </xf>
    <xf numFmtId="38" fontId="12" fillId="0" borderId="22" xfId="18" applyNumberFormat="1" applyFont="1" applyFill="1" applyBorder="1" applyAlignment="1">
      <alignment horizontal="left" vertical="center" shrinkToFit="1"/>
    </xf>
    <xf numFmtId="38" fontId="12" fillId="0" borderId="12" xfId="14" applyFont="1" applyFill="1" applyBorder="1" applyAlignment="1">
      <alignment horizontal="left" vertical="center" shrinkToFit="1"/>
    </xf>
    <xf numFmtId="38" fontId="12" fillId="0" borderId="15" xfId="10" applyFont="1" applyFill="1" applyBorder="1" applyAlignment="1">
      <alignment horizontal="left" vertical="center" shrinkToFit="1"/>
    </xf>
    <xf numFmtId="38" fontId="12" fillId="0" borderId="12" xfId="20" applyFont="1" applyFill="1" applyBorder="1" applyAlignment="1">
      <alignment horizontal="left" vertical="center" shrinkToFit="1"/>
    </xf>
    <xf numFmtId="38" fontId="6" fillId="0" borderId="14" xfId="24" applyFont="1" applyFill="1" applyBorder="1" applyAlignment="1">
      <alignment horizontal="left" vertical="center" wrapText="1"/>
    </xf>
    <xf numFmtId="38" fontId="6" fillId="0" borderId="15" xfId="25" applyFont="1" applyFill="1" applyBorder="1" applyAlignment="1">
      <alignment horizontal="left" vertical="center" wrapText="1"/>
    </xf>
    <xf numFmtId="38" fontId="12" fillId="0" borderId="22" xfId="28" applyFont="1" applyFill="1" applyBorder="1" applyAlignment="1">
      <alignment horizontal="left" vertical="center" shrinkToFit="1"/>
    </xf>
    <xf numFmtId="38" fontId="3" fillId="0" borderId="12" xfId="8" applyFont="1" applyFill="1" applyBorder="1" applyAlignment="1">
      <alignment horizontal="left" vertical="center" shrinkToFit="1"/>
    </xf>
    <xf numFmtId="38" fontId="13" fillId="0" borderId="12" xfId="1" applyNumberFormat="1" applyFill="1" applyBorder="1" applyAlignment="1">
      <alignment horizontal="left" vertical="center" shrinkToFit="1"/>
    </xf>
    <xf numFmtId="38" fontId="3" fillId="0" borderId="0" xfId="3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38" fontId="12" fillId="0" borderId="26" xfId="6" applyFont="1" applyFill="1" applyBorder="1" applyAlignment="1">
      <alignment horizontal="left" vertical="center" shrinkToFit="1"/>
    </xf>
    <xf numFmtId="38" fontId="6" fillId="0" borderId="13" xfId="8" applyFont="1" applyFill="1" applyBorder="1" applyAlignment="1">
      <alignment horizontal="left" vertical="center" wrapText="1"/>
    </xf>
    <xf numFmtId="38" fontId="6" fillId="0" borderId="14" xfId="8" applyFont="1" applyFill="1" applyBorder="1" applyAlignment="1">
      <alignment horizontal="left" vertical="center" wrapText="1"/>
    </xf>
    <xf numFmtId="38" fontId="6" fillId="0" borderId="17" xfId="8" applyFont="1" applyFill="1" applyBorder="1" applyAlignment="1">
      <alignment horizontal="left" vertical="center" wrapText="1"/>
    </xf>
    <xf numFmtId="38" fontId="6" fillId="0" borderId="20" xfId="8" applyFont="1" applyFill="1" applyBorder="1" applyAlignment="1">
      <alignment horizontal="left" vertical="center" wrapText="1"/>
    </xf>
    <xf numFmtId="38" fontId="6" fillId="0" borderId="21" xfId="8" applyFont="1" applyFill="1" applyBorder="1" applyAlignment="1">
      <alignment horizontal="left" vertical="center" wrapText="1"/>
    </xf>
    <xf numFmtId="38" fontId="6" fillId="0" borderId="22" xfId="8" applyFont="1" applyFill="1" applyBorder="1" applyAlignment="1">
      <alignment horizontal="left" vertical="center" wrapText="1"/>
    </xf>
    <xf numFmtId="38" fontId="6" fillId="0" borderId="22" xfId="3" applyFont="1" applyFill="1" applyBorder="1" applyAlignment="1">
      <alignment horizontal="left" vertical="center" wrapText="1"/>
    </xf>
    <xf numFmtId="38" fontId="6" fillId="0" borderId="12" xfId="17" applyFont="1" applyFill="1" applyBorder="1" applyAlignment="1">
      <alignment horizontal="left" vertical="center" wrapText="1"/>
    </xf>
    <xf numFmtId="38" fontId="6" fillId="0" borderId="12" xfId="19" applyFont="1" applyFill="1" applyBorder="1" applyAlignment="1">
      <alignment horizontal="left" vertical="center" wrapText="1"/>
    </xf>
    <xf numFmtId="38" fontId="6" fillId="0" borderId="17" xfId="5" applyFont="1" applyFill="1" applyBorder="1" applyAlignment="1">
      <alignment horizontal="left" vertical="center" wrapText="1"/>
    </xf>
    <xf numFmtId="38" fontId="6" fillId="0" borderId="12" xfId="22" applyFont="1" applyFill="1" applyBorder="1" applyAlignment="1">
      <alignment horizontal="left" vertical="center" wrapText="1"/>
    </xf>
    <xf numFmtId="38" fontId="6" fillId="0" borderId="15" xfId="12" applyFont="1" applyFill="1" applyBorder="1" applyAlignment="1">
      <alignment horizontal="left" vertical="center" wrapText="1"/>
    </xf>
    <xf numFmtId="38" fontId="6" fillId="0" borderId="12" xfId="1" applyNumberFormat="1" applyFont="1" applyFill="1" applyBorder="1" applyAlignment="1">
      <alignment horizontal="left" vertical="center" wrapText="1"/>
    </xf>
    <xf numFmtId="38" fontId="6" fillId="0" borderId="12" xfId="12" applyFont="1" applyFill="1" applyBorder="1" applyAlignment="1">
      <alignment horizontal="left" vertical="center" wrapText="1"/>
    </xf>
    <xf numFmtId="38" fontId="6" fillId="0" borderId="22" xfId="12" applyFont="1" applyFill="1" applyBorder="1" applyAlignment="1">
      <alignment horizontal="left" vertical="center" wrapText="1"/>
    </xf>
    <xf numFmtId="38" fontId="6" fillId="0" borderId="13" xfId="14" applyFont="1" applyFill="1" applyBorder="1" applyAlignment="1">
      <alignment horizontal="left" vertical="center" wrapText="1"/>
    </xf>
    <xf numFmtId="38" fontId="6" fillId="0" borderId="15" xfId="19" applyFont="1" applyFill="1" applyBorder="1" applyAlignment="1">
      <alignment horizontal="left" vertical="center" wrapText="1"/>
    </xf>
    <xf numFmtId="38" fontId="6" fillId="0" borderId="12" xfId="24" applyFont="1" applyFill="1" applyBorder="1" applyAlignment="1">
      <alignment horizontal="left" vertical="center" wrapText="1"/>
    </xf>
    <xf numFmtId="38" fontId="6" fillId="0" borderId="26" xfId="6" applyFont="1" applyFill="1" applyBorder="1" applyAlignment="1">
      <alignment horizontal="left" vertical="center" wrapText="1"/>
    </xf>
    <xf numFmtId="38" fontId="6" fillId="0" borderId="15" xfId="15" applyFont="1" applyFill="1" applyBorder="1" applyAlignment="1">
      <alignment horizontal="left" vertical="center" wrapText="1"/>
    </xf>
    <xf numFmtId="38" fontId="6" fillId="0" borderId="18" xfId="14" applyFont="1" applyFill="1" applyBorder="1" applyAlignment="1">
      <alignment horizontal="left" vertical="center" wrapText="1"/>
    </xf>
    <xf numFmtId="38" fontId="6" fillId="0" borderId="12" xfId="14" applyFont="1" applyFill="1" applyBorder="1" applyAlignment="1">
      <alignment horizontal="left" vertical="center" wrapText="1"/>
    </xf>
    <xf numFmtId="0" fontId="12" fillId="0" borderId="12" xfId="2" applyFont="1" applyBorder="1" applyAlignment="1">
      <alignment horizontal="left" vertical="center" shrinkToFit="1"/>
    </xf>
    <xf numFmtId="0" fontId="12" fillId="0" borderId="24" xfId="1" applyFont="1" applyFill="1" applyBorder="1" applyAlignment="1">
      <alignment horizontal="left" vertical="center" shrinkToFit="1"/>
    </xf>
    <xf numFmtId="38" fontId="13" fillId="0" borderId="0" xfId="1" applyNumberFormat="1" applyFill="1" applyBorder="1" applyAlignment="1">
      <alignment horizontal="left" vertical="center" shrinkToFit="1"/>
    </xf>
    <xf numFmtId="0" fontId="39" fillId="0" borderId="0" xfId="2" applyFont="1" applyAlignment="1">
      <alignment horizontal="left" vertical="center"/>
    </xf>
    <xf numFmtId="38" fontId="14" fillId="0" borderId="38" xfId="9" applyNumberFormat="1" applyFont="1" applyFill="1" applyBorder="1" applyAlignment="1" applyProtection="1">
      <alignment horizontal="left" vertical="center" shrinkToFit="1"/>
    </xf>
    <xf numFmtId="38" fontId="14" fillId="0" borderId="42" xfId="1" applyNumberFormat="1" applyFont="1" applyFill="1" applyBorder="1" applyAlignment="1" applyProtection="1">
      <alignment horizontal="left" vertical="center" shrinkToFit="1"/>
    </xf>
    <xf numFmtId="38" fontId="14" fillId="0" borderId="12" xfId="1" applyNumberFormat="1" applyFont="1" applyFill="1" applyBorder="1" applyAlignment="1">
      <alignment horizontal="left" vertical="center" shrinkToFit="1"/>
    </xf>
    <xf numFmtId="38" fontId="12" fillId="0" borderId="26" xfId="3" applyFont="1" applyFill="1" applyBorder="1" applyAlignment="1">
      <alignment horizontal="left" vertical="center" shrinkToFit="1"/>
    </xf>
    <xf numFmtId="38" fontId="12" fillId="0" borderId="38" xfId="6" applyFont="1" applyFill="1" applyBorder="1" applyAlignment="1">
      <alignment horizontal="left" vertical="center" shrinkToFit="1"/>
    </xf>
    <xf numFmtId="38" fontId="12" fillId="0" borderId="32" xfId="18" applyNumberFormat="1" applyFont="1" applyFill="1" applyBorder="1" applyAlignment="1">
      <alignment horizontal="left" vertical="center" shrinkToFit="1"/>
    </xf>
    <xf numFmtId="38" fontId="14" fillId="0" borderId="26" xfId="1" applyNumberFormat="1" applyFont="1" applyFill="1" applyBorder="1" applyAlignment="1" applyProtection="1">
      <alignment horizontal="left" vertical="center" shrinkToFit="1"/>
    </xf>
    <xf numFmtId="38" fontId="12" fillId="0" borderId="29" xfId="3" applyFont="1" applyFill="1" applyBorder="1" applyAlignment="1">
      <alignment horizontal="left" vertical="center" shrinkToFit="1"/>
    </xf>
    <xf numFmtId="38" fontId="12" fillId="0" borderId="29" xfId="6" applyFont="1" applyFill="1" applyBorder="1" applyAlignment="1">
      <alignment horizontal="left" vertical="center" shrinkToFit="1"/>
    </xf>
    <xf numFmtId="38" fontId="6" fillId="0" borderId="12" xfId="6" applyFont="1" applyFill="1" applyBorder="1" applyAlignment="1">
      <alignment horizontal="left" vertical="center" shrinkToFit="1"/>
    </xf>
    <xf numFmtId="38" fontId="6" fillId="0" borderId="40" xfId="3" applyFont="1" applyFill="1" applyBorder="1" applyAlignment="1">
      <alignment horizontal="left" vertical="center" wrapText="1"/>
    </xf>
    <xf numFmtId="38" fontId="14" fillId="0" borderId="29" xfId="9" applyNumberFormat="1" applyFont="1" applyFill="1" applyBorder="1" applyAlignment="1" applyProtection="1">
      <alignment horizontal="left" vertical="center" shrinkToFit="1"/>
    </xf>
    <xf numFmtId="38" fontId="14" fillId="0" borderId="29" xfId="9" applyNumberFormat="1" applyFont="1" applyFill="1" applyBorder="1" applyAlignment="1" applyProtection="1">
      <alignment horizontal="left" vertical="center" shrinkToFit="1"/>
    </xf>
    <xf numFmtId="38" fontId="6" fillId="0" borderId="40" xfId="3" applyFont="1" applyFill="1" applyBorder="1" applyAlignment="1">
      <alignment horizontal="left" vertical="center" wrapText="1"/>
    </xf>
    <xf numFmtId="38" fontId="13" fillId="0" borderId="12" xfId="1" applyNumberFormat="1" applyFill="1" applyBorder="1" applyAlignment="1" applyProtection="1">
      <alignment horizontal="left" vertical="center" shrinkToFit="1"/>
    </xf>
    <xf numFmtId="38" fontId="6" fillId="0" borderId="16" xfId="8" applyFont="1" applyFill="1" applyBorder="1" applyAlignment="1">
      <alignment horizontal="left" vertical="center" shrinkToFit="1"/>
    </xf>
    <xf numFmtId="38" fontId="6" fillId="0" borderId="19" xfId="8" applyFont="1" applyFill="1" applyBorder="1" applyAlignment="1">
      <alignment horizontal="left" vertical="center" shrinkToFit="1"/>
    </xf>
    <xf numFmtId="38" fontId="6" fillId="0" borderId="19" xfId="3" applyFont="1" applyFill="1" applyBorder="1" applyAlignment="1">
      <alignment horizontal="left" vertical="center" shrinkToFit="1"/>
    </xf>
    <xf numFmtId="38" fontId="6" fillId="0" borderId="19" xfId="15" applyFont="1" applyFill="1" applyBorder="1" applyAlignment="1">
      <alignment horizontal="left" vertical="center" shrinkToFit="1"/>
    </xf>
    <xf numFmtId="38" fontId="6" fillId="0" borderId="23" xfId="7" applyFont="1" applyFill="1" applyBorder="1" applyAlignment="1">
      <alignment horizontal="left" vertical="center" shrinkToFit="1"/>
    </xf>
    <xf numFmtId="38" fontId="6" fillId="0" borderId="23" xfId="8" applyFont="1" applyFill="1" applyBorder="1" applyAlignment="1">
      <alignment horizontal="left" vertical="center" shrinkToFit="1"/>
    </xf>
    <xf numFmtId="38" fontId="6" fillId="0" borderId="19" xfId="16" applyFont="1" applyFill="1" applyBorder="1" applyAlignment="1">
      <alignment horizontal="left" vertical="center" shrinkToFit="1"/>
    </xf>
    <xf numFmtId="38" fontId="6" fillId="0" borderId="23" xfId="11" applyFont="1" applyFill="1" applyBorder="1" applyAlignment="1">
      <alignment horizontal="left" vertical="center" shrinkToFit="1"/>
    </xf>
    <xf numFmtId="38" fontId="6" fillId="0" borderId="16" xfId="11" applyFont="1" applyFill="1" applyBorder="1" applyAlignment="1">
      <alignment horizontal="left" vertical="center" shrinkToFit="1"/>
    </xf>
    <xf numFmtId="38" fontId="6" fillId="0" borderId="23" xfId="16" applyFont="1" applyFill="1" applyBorder="1" applyAlignment="1">
      <alignment horizontal="left" vertical="center" shrinkToFit="1"/>
    </xf>
    <xf numFmtId="38" fontId="6" fillId="0" borderId="16" xfId="7" applyFont="1" applyFill="1" applyBorder="1" applyAlignment="1">
      <alignment horizontal="left" vertical="center" shrinkToFit="1"/>
    </xf>
    <xf numFmtId="38" fontId="6" fillId="0" borderId="23" xfId="15" applyFont="1" applyFill="1" applyBorder="1" applyAlignment="1">
      <alignment horizontal="left" vertical="center" shrinkToFit="1"/>
    </xf>
    <xf numFmtId="38" fontId="6" fillId="0" borderId="19" xfId="22" applyFont="1" applyFill="1" applyBorder="1" applyAlignment="1">
      <alignment horizontal="left" vertical="center" shrinkToFit="1"/>
    </xf>
    <xf numFmtId="38" fontId="6" fillId="0" borderId="16" xfId="3" applyFont="1" applyFill="1" applyBorder="1" applyAlignment="1">
      <alignment horizontal="left" vertical="center" shrinkToFit="1"/>
    </xf>
    <xf numFmtId="176" fontId="6" fillId="0" borderId="19" xfId="3" applyNumberFormat="1" applyFont="1" applyFill="1" applyBorder="1" applyAlignment="1">
      <alignment horizontal="left" vertical="center" shrinkToFit="1"/>
    </xf>
    <xf numFmtId="38" fontId="6" fillId="0" borderId="23" xfId="21" applyFont="1" applyFill="1" applyBorder="1" applyAlignment="1">
      <alignment horizontal="left" vertical="center" shrinkToFit="1"/>
    </xf>
    <xf numFmtId="38" fontId="6" fillId="0" borderId="16" xfId="21" applyFont="1" applyFill="1" applyBorder="1" applyAlignment="1">
      <alignment horizontal="left" vertical="center" shrinkToFit="1"/>
    </xf>
    <xf numFmtId="38" fontId="6" fillId="0" borderId="19" xfId="21" applyFont="1" applyFill="1" applyBorder="1" applyAlignment="1">
      <alignment horizontal="left" vertical="center" shrinkToFit="1"/>
    </xf>
    <xf numFmtId="38" fontId="6" fillId="0" borderId="19" xfId="26" applyFont="1" applyFill="1" applyBorder="1" applyAlignment="1">
      <alignment horizontal="left" vertical="center" shrinkToFit="1"/>
    </xf>
    <xf numFmtId="38" fontId="6" fillId="0" borderId="16" xfId="12" applyFont="1" applyFill="1" applyBorder="1" applyAlignment="1">
      <alignment horizontal="left" vertical="center" shrinkToFit="1"/>
    </xf>
    <xf numFmtId="38" fontId="6" fillId="0" borderId="19" xfId="1" applyNumberFormat="1" applyFont="1" applyFill="1" applyBorder="1" applyAlignment="1">
      <alignment horizontal="left" vertical="center" shrinkToFit="1"/>
    </xf>
    <xf numFmtId="38" fontId="6" fillId="0" borderId="19" xfId="27" applyFont="1" applyFill="1" applyBorder="1" applyAlignment="1">
      <alignment horizontal="left" vertical="center" shrinkToFit="1"/>
    </xf>
    <xf numFmtId="38" fontId="6" fillId="0" borderId="19" xfId="12" applyFont="1" applyFill="1" applyBorder="1" applyAlignment="1">
      <alignment horizontal="left" vertical="center" shrinkToFit="1"/>
    </xf>
    <xf numFmtId="38" fontId="12" fillId="0" borderId="19" xfId="12" applyFont="1" applyFill="1" applyBorder="1" applyAlignment="1">
      <alignment horizontal="left" vertical="center" shrinkToFit="1"/>
    </xf>
    <xf numFmtId="38" fontId="12" fillId="0" borderId="23" xfId="12" applyFont="1" applyFill="1" applyBorder="1" applyAlignment="1">
      <alignment horizontal="left" vertical="center" shrinkToFit="1"/>
    </xf>
    <xf numFmtId="38" fontId="6" fillId="0" borderId="16" xfId="28" applyFont="1" applyFill="1" applyBorder="1" applyAlignment="1">
      <alignment horizontal="left" vertical="center" shrinkToFit="1"/>
    </xf>
    <xf numFmtId="38" fontId="6" fillId="0" borderId="23" xfId="3" applyFont="1" applyFill="1" applyBorder="1" applyAlignment="1">
      <alignment horizontal="left" vertical="center" shrinkToFit="1"/>
    </xf>
    <xf numFmtId="176" fontId="6" fillId="0" borderId="16" xfId="3" applyNumberFormat="1" applyFont="1" applyFill="1" applyBorder="1" applyAlignment="1">
      <alignment horizontal="left" vertical="center" shrinkToFit="1"/>
    </xf>
    <xf numFmtId="176" fontId="6" fillId="0" borderId="23" xfId="3" applyNumberFormat="1" applyFont="1" applyFill="1" applyBorder="1" applyAlignment="1">
      <alignment horizontal="left" vertical="center" shrinkToFit="1"/>
    </xf>
    <xf numFmtId="38" fontId="6" fillId="0" borderId="19" xfId="29" applyFont="1" applyFill="1" applyBorder="1" applyAlignment="1">
      <alignment horizontal="left" vertical="center" shrinkToFit="1"/>
    </xf>
    <xf numFmtId="38" fontId="6" fillId="0" borderId="41" xfId="3" applyFont="1" applyFill="1" applyBorder="1" applyAlignment="1">
      <alignment horizontal="left" vertical="center" shrinkToFit="1"/>
    </xf>
    <xf numFmtId="38" fontId="6" fillId="0" borderId="19" xfId="24" applyFont="1" applyFill="1" applyBorder="1" applyAlignment="1">
      <alignment horizontal="left" vertical="center" shrinkToFit="1"/>
    </xf>
    <xf numFmtId="38" fontId="6" fillId="0" borderId="27" xfId="7" applyFont="1" applyFill="1" applyBorder="1" applyAlignment="1">
      <alignment horizontal="left" vertical="center" shrinkToFit="1"/>
    </xf>
    <xf numFmtId="38" fontId="6" fillId="0" borderId="16" xfId="15" applyFont="1" applyFill="1" applyBorder="1" applyAlignment="1">
      <alignment horizontal="left" vertical="center" shrinkToFit="1"/>
    </xf>
    <xf numFmtId="38" fontId="6" fillId="0" borderId="19" xfId="30" applyFont="1" applyFill="1" applyBorder="1" applyAlignment="1">
      <alignment horizontal="left" vertical="center" shrinkToFit="1"/>
    </xf>
    <xf numFmtId="38" fontId="12" fillId="0" borderId="19" xfId="10" applyFont="1" applyFill="1" applyBorder="1" applyAlignment="1">
      <alignment horizontal="left" vertical="center" shrinkToFit="1"/>
    </xf>
    <xf numFmtId="38" fontId="6" fillId="0" borderId="19" xfId="10" applyFont="1" applyFill="1" applyBorder="1" applyAlignment="1">
      <alignment horizontal="left" vertical="center" shrinkToFit="1"/>
    </xf>
    <xf numFmtId="38" fontId="6" fillId="0" borderId="16" xfId="26" applyFont="1" applyFill="1" applyBorder="1" applyAlignment="1">
      <alignment horizontal="left" vertical="center" shrinkToFit="1"/>
    </xf>
    <xf numFmtId="38" fontId="6" fillId="0" borderId="23" xfId="28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38" fontId="3" fillId="0" borderId="7" xfId="3" applyFont="1" applyBorder="1" applyAlignment="1">
      <alignment horizontal="left" vertical="center"/>
    </xf>
    <xf numFmtId="38" fontId="3" fillId="0" borderId="7" xfId="3" applyFont="1" applyFill="1" applyBorder="1" applyAlignment="1">
      <alignment horizontal="left" vertical="center"/>
    </xf>
    <xf numFmtId="38" fontId="13" fillId="0" borderId="11" xfId="1" applyNumberFormat="1" applyFill="1" applyBorder="1" applyAlignment="1">
      <alignment horizontal="left" vertical="center" shrinkToFit="1"/>
    </xf>
    <xf numFmtId="38" fontId="3" fillId="0" borderId="12" xfId="1" applyNumberFormat="1" applyFont="1" applyFill="1" applyBorder="1" applyAlignment="1">
      <alignment horizontal="left" vertical="center" shrinkToFit="1"/>
    </xf>
    <xf numFmtId="0" fontId="41" fillId="0" borderId="0" xfId="1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38" fontId="11" fillId="3" borderId="9" xfId="5" applyFont="1" applyFill="1" applyBorder="1" applyAlignment="1">
      <alignment horizontal="left" vertical="center"/>
    </xf>
    <xf numFmtId="38" fontId="22" fillId="0" borderId="7" xfId="3" applyFont="1" applyFill="1" applyBorder="1" applyAlignment="1">
      <alignment horizontal="left" vertical="center"/>
    </xf>
    <xf numFmtId="0" fontId="13" fillId="0" borderId="0" xfId="1" applyAlignment="1">
      <alignment horizontal="left" vertical="center" shrinkToFit="1"/>
    </xf>
    <xf numFmtId="0" fontId="6" fillId="0" borderId="0" xfId="2" applyFont="1" applyAlignment="1">
      <alignment horizontal="distributed" vertical="center" indent="15"/>
    </xf>
    <xf numFmtId="0" fontId="35" fillId="0" borderId="0" xfId="1" applyFont="1" applyFill="1" applyAlignment="1">
      <alignment horizontal="distributed" vertical="center" indent="15" shrinkToFit="1"/>
    </xf>
    <xf numFmtId="0" fontId="36" fillId="0" borderId="0" xfId="1" applyFont="1" applyFill="1" applyAlignment="1">
      <alignment horizontal="distributed" vertical="center" indent="15" shrinkToFit="1"/>
    </xf>
    <xf numFmtId="0" fontId="6" fillId="0" borderId="0" xfId="2" applyFont="1" applyAlignment="1">
      <alignment horizontal="distributed" vertical="center" indent="15" shrinkToFit="1"/>
    </xf>
    <xf numFmtId="38" fontId="14" fillId="0" borderId="29" xfId="9" applyNumberFormat="1" applyFont="1" applyFill="1" applyBorder="1" applyAlignment="1" applyProtection="1">
      <alignment horizontal="left" vertical="center" shrinkToFit="1"/>
    </xf>
    <xf numFmtId="38" fontId="10" fillId="2" borderId="2" xfId="3" applyFont="1" applyFill="1" applyBorder="1" applyAlignment="1">
      <alignment horizontal="center" vertical="center" shrinkToFit="1"/>
    </xf>
    <xf numFmtId="38" fontId="10" fillId="2" borderId="3" xfId="3" applyFont="1" applyFill="1" applyBorder="1" applyAlignment="1">
      <alignment horizontal="center" vertical="center" shrinkToFit="1"/>
    </xf>
    <xf numFmtId="38" fontId="10" fillId="2" borderId="4" xfId="3" applyFont="1" applyFill="1" applyBorder="1" applyAlignment="1">
      <alignment horizontal="center" vertical="center" shrinkToFit="1"/>
    </xf>
    <xf numFmtId="38" fontId="10" fillId="2" borderId="5" xfId="3" applyFont="1" applyFill="1" applyBorder="1" applyAlignment="1">
      <alignment horizontal="center" vertical="center" shrinkToFit="1"/>
    </xf>
    <xf numFmtId="38" fontId="10" fillId="2" borderId="6" xfId="3" applyFont="1" applyFill="1" applyBorder="1" applyAlignment="1">
      <alignment horizontal="center" vertical="center" shrinkToFit="1"/>
    </xf>
    <xf numFmtId="38" fontId="13" fillId="4" borderId="12" xfId="1" applyNumberFormat="1" applyFill="1" applyBorder="1" applyAlignment="1">
      <alignment vertical="center" shrinkToFit="1"/>
    </xf>
    <xf numFmtId="38" fontId="42" fillId="0" borderId="12" xfId="1" applyNumberFormat="1" applyFont="1" applyFill="1" applyBorder="1" applyAlignment="1" applyProtection="1">
      <alignment horizontal="left" vertical="center" shrinkToFit="1"/>
    </xf>
    <xf numFmtId="38" fontId="12" fillId="0" borderId="35" xfId="5" applyFont="1" applyFill="1" applyBorder="1" applyAlignment="1">
      <alignment horizontal="left" vertical="center" wrapText="1"/>
    </xf>
    <xf numFmtId="38" fontId="6" fillId="0" borderId="38" xfId="10" applyFont="1" applyFill="1" applyBorder="1" applyAlignment="1">
      <alignment horizontal="left" vertical="center" wrapText="1"/>
    </xf>
    <xf numFmtId="38" fontId="6" fillId="0" borderId="38" xfId="10" applyFont="1" applyFill="1" applyBorder="1" applyAlignment="1">
      <alignment horizontal="left" vertical="center" wrapText="1"/>
    </xf>
    <xf numFmtId="38" fontId="6" fillId="0" borderId="36" xfId="3" applyFont="1" applyFill="1" applyBorder="1" applyAlignment="1">
      <alignment horizontal="left" vertical="center" wrapText="1"/>
    </xf>
    <xf numFmtId="38" fontId="12" fillId="0" borderId="35" xfId="5" applyFont="1" applyFill="1" applyBorder="1" applyAlignment="1">
      <alignment horizontal="left" vertical="center" wrapText="1"/>
    </xf>
    <xf numFmtId="38" fontId="41" fillId="0" borderId="38" xfId="1" applyNumberFormat="1" applyFont="1" applyFill="1" applyBorder="1" applyAlignment="1" applyProtection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1" applyFont="1" applyAlignment="1">
      <alignment horizontal="left" vertical="center" shrinkToFit="1"/>
    </xf>
    <xf numFmtId="38" fontId="12" fillId="0" borderId="43" xfId="5" applyFont="1" applyFill="1" applyBorder="1" applyAlignment="1">
      <alignment horizontal="left" vertical="center" wrapText="1"/>
    </xf>
    <xf numFmtId="38" fontId="6" fillId="0" borderId="32" xfId="6" applyFont="1" applyFill="1" applyBorder="1" applyAlignment="1">
      <alignment horizontal="left" vertical="center" wrapText="1"/>
    </xf>
    <xf numFmtId="38" fontId="12" fillId="0" borderId="32" xfId="6" applyFont="1" applyFill="1" applyBorder="1" applyAlignment="1">
      <alignment horizontal="left" vertical="center" shrinkToFit="1"/>
    </xf>
    <xf numFmtId="38" fontId="6" fillId="0" borderId="33" xfId="7" applyFont="1" applyFill="1" applyBorder="1" applyAlignment="1">
      <alignment horizontal="left" vertical="center" shrinkToFit="1"/>
    </xf>
    <xf numFmtId="38" fontId="6" fillId="0" borderId="44" xfId="3" applyFont="1" applyFill="1" applyBorder="1" applyAlignment="1">
      <alignment horizontal="left" vertical="center" wrapText="1"/>
    </xf>
    <xf numFmtId="0" fontId="13" fillId="0" borderId="0" xfId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6" fillId="0" borderId="0" xfId="2" applyFont="1" applyFill="1" applyAlignment="1">
      <alignment horizontal="left" vertical="center"/>
    </xf>
    <xf numFmtId="38" fontId="6" fillId="0" borderId="38" xfId="3" applyFont="1" applyFill="1" applyBorder="1" applyAlignment="1">
      <alignment horizontal="left" vertical="center" wrapText="1"/>
    </xf>
    <xf numFmtId="38" fontId="6" fillId="0" borderId="40" xfId="3" applyFont="1" applyFill="1" applyBorder="1" applyAlignment="1">
      <alignment horizontal="left" vertical="center" wrapText="1"/>
    </xf>
    <xf numFmtId="38" fontId="44" fillId="0" borderId="0" xfId="1" applyNumberFormat="1" applyFont="1" applyFill="1" applyBorder="1" applyAlignment="1">
      <alignment horizontal="left" vertical="center" shrinkToFit="1"/>
    </xf>
    <xf numFmtId="38" fontId="44" fillId="0" borderId="11" xfId="1" applyNumberFormat="1" applyFont="1" applyFill="1" applyBorder="1" applyAlignment="1">
      <alignment horizontal="left" vertical="center" shrinkToFit="1"/>
    </xf>
    <xf numFmtId="38" fontId="44" fillId="0" borderId="38" xfId="1" applyNumberFormat="1" applyFont="1" applyFill="1" applyBorder="1" applyAlignment="1" applyProtection="1">
      <alignment horizontal="left" vertical="center" shrinkToFit="1"/>
    </xf>
    <xf numFmtId="38" fontId="36" fillId="0" borderId="15" xfId="9" applyNumberFormat="1" applyFont="1" applyFill="1" applyBorder="1" applyAlignment="1" applyProtection="1">
      <alignment horizontal="left" vertical="center" shrinkToFit="1"/>
    </xf>
    <xf numFmtId="38" fontId="36" fillId="0" borderId="12" xfId="9" applyNumberFormat="1" applyFont="1" applyFill="1" applyBorder="1" applyAlignment="1" applyProtection="1">
      <alignment horizontal="left" vertical="center" shrinkToFit="1"/>
    </xf>
    <xf numFmtId="38" fontId="44" fillId="0" borderId="12" xfId="1" applyNumberFormat="1" applyFont="1" applyFill="1" applyBorder="1" applyAlignment="1">
      <alignment horizontal="left" vertical="center" shrinkToFit="1"/>
    </xf>
    <xf numFmtId="38" fontId="36" fillId="0" borderId="22" xfId="9" applyNumberFormat="1" applyFont="1" applyFill="1" applyBorder="1" applyAlignment="1" applyProtection="1">
      <alignment horizontal="left" vertical="center" shrinkToFit="1"/>
    </xf>
    <xf numFmtId="38" fontId="36" fillId="0" borderId="29" xfId="9" applyNumberFormat="1" applyFont="1" applyFill="1" applyBorder="1" applyAlignment="1" applyProtection="1">
      <alignment horizontal="left" vertical="center" shrinkToFit="1"/>
    </xf>
    <xf numFmtId="38" fontId="44" fillId="0" borderId="12" xfId="1" applyNumberFormat="1" applyFont="1" applyFill="1" applyBorder="1" applyAlignment="1" applyProtection="1">
      <alignment horizontal="left" vertical="center" shrinkToFit="1"/>
    </xf>
    <xf numFmtId="38" fontId="41" fillId="4" borderId="38" xfId="1" applyNumberFormat="1" applyFont="1" applyFill="1" applyBorder="1" applyAlignment="1">
      <alignment vertical="center" shrinkToFit="1"/>
    </xf>
    <xf numFmtId="38" fontId="6" fillId="0" borderId="26" xfId="10" applyFont="1" applyFill="1" applyBorder="1" applyAlignment="1">
      <alignment horizontal="left" vertical="center" wrapText="1"/>
    </xf>
    <xf numFmtId="38" fontId="12" fillId="0" borderId="26" xfId="10" applyFont="1" applyFill="1" applyBorder="1" applyAlignment="1">
      <alignment horizontal="left" vertical="center" shrinkToFit="1"/>
    </xf>
    <xf numFmtId="38" fontId="6" fillId="0" borderId="27" xfId="11" applyFont="1" applyFill="1" applyBorder="1" applyAlignment="1">
      <alignment horizontal="left" vertical="center" shrinkToFit="1"/>
    </xf>
    <xf numFmtId="38" fontId="45" fillId="0" borderId="12" xfId="3" applyFont="1" applyFill="1" applyBorder="1" applyAlignment="1">
      <alignment horizontal="left" vertical="center" shrinkToFit="1"/>
    </xf>
    <xf numFmtId="38" fontId="14" fillId="0" borderId="29" xfId="9" applyNumberFormat="1" applyFont="1" applyFill="1" applyBorder="1" applyAlignment="1" applyProtection="1">
      <alignment horizontal="left" vertical="center" shrinkToFit="1"/>
    </xf>
    <xf numFmtId="38" fontId="3" fillId="0" borderId="12" xfId="1" applyNumberFormat="1" applyFont="1" applyFill="1" applyBorder="1" applyAlignment="1">
      <alignment vertical="center" shrinkToFit="1"/>
    </xf>
    <xf numFmtId="38" fontId="13" fillId="4" borderId="12" xfId="1" applyNumberFormat="1" applyFill="1" applyBorder="1" applyAlignment="1">
      <alignment vertical="center" wrapText="1" shrinkToFit="1"/>
    </xf>
    <xf numFmtId="0" fontId="13" fillId="0" borderId="0" xfId="1" applyAlignment="1">
      <alignment horizontal="left" vertical="center"/>
    </xf>
    <xf numFmtId="38" fontId="46" fillId="0" borderId="12" xfId="9" applyNumberFormat="1" applyFont="1" applyFill="1" applyBorder="1" applyAlignment="1" applyProtection="1">
      <alignment horizontal="left" vertical="center" shrinkToFit="1"/>
    </xf>
    <xf numFmtId="0" fontId="6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38" fontId="3" fillId="0" borderId="0" xfId="15" applyFont="1" applyFill="1" applyBorder="1" applyAlignment="1">
      <alignment vertical="center"/>
    </xf>
    <xf numFmtId="0" fontId="7" fillId="0" borderId="0" xfId="4" applyFont="1" applyAlignment="1">
      <alignment horizontal="center" vertical="center" wrapText="1"/>
    </xf>
    <xf numFmtId="0" fontId="8" fillId="0" borderId="1" xfId="2" applyFont="1" applyBorder="1" applyAlignment="1">
      <alignment horizontal="right" vertical="center" shrinkToFit="1"/>
    </xf>
    <xf numFmtId="0" fontId="8" fillId="0" borderId="0" xfId="2" applyFont="1" applyAlignment="1">
      <alignment horizontal="right" vertical="center" shrinkToFit="1"/>
    </xf>
    <xf numFmtId="38" fontId="11" fillId="3" borderId="8" xfId="5" applyFont="1" applyFill="1" applyBorder="1" applyAlignment="1">
      <alignment horizontal="distributed" vertical="center" indent="15"/>
    </xf>
    <xf numFmtId="38" fontId="11" fillId="3" borderId="9" xfId="5" applyFont="1" applyFill="1" applyBorder="1" applyAlignment="1">
      <alignment horizontal="distributed" vertical="center" indent="15"/>
    </xf>
    <xf numFmtId="38" fontId="11" fillId="3" borderId="10" xfId="5" applyFont="1" applyFill="1" applyBorder="1" applyAlignment="1">
      <alignment horizontal="distributed" vertical="center" indent="15"/>
    </xf>
    <xf numFmtId="38" fontId="12" fillId="0" borderId="2" xfId="5" applyFont="1" applyFill="1" applyBorder="1" applyAlignment="1">
      <alignment horizontal="left" vertical="center" wrapText="1"/>
    </xf>
    <xf numFmtId="38" fontId="12" fillId="0" borderId="35" xfId="5" applyFont="1" applyFill="1" applyBorder="1" applyAlignment="1">
      <alignment horizontal="left" vertical="center" wrapText="1"/>
    </xf>
    <xf numFmtId="38" fontId="6" fillId="0" borderId="6" xfId="11" applyFont="1" applyFill="1" applyBorder="1" applyAlignment="1">
      <alignment horizontal="left" vertical="center" shrinkToFit="1"/>
    </xf>
    <xf numFmtId="38" fontId="6" fillId="0" borderId="30" xfId="11" applyFont="1" applyFill="1" applyBorder="1" applyAlignment="1">
      <alignment horizontal="left" vertical="center" shrinkToFit="1"/>
    </xf>
    <xf numFmtId="38" fontId="6" fillId="0" borderId="33" xfId="11" applyFont="1" applyFill="1" applyBorder="1" applyAlignment="1">
      <alignment horizontal="left" vertical="center" shrinkToFit="1"/>
    </xf>
    <xf numFmtId="38" fontId="6" fillId="0" borderId="4" xfId="10" applyFont="1" applyFill="1" applyBorder="1" applyAlignment="1">
      <alignment horizontal="left" vertical="center" wrapText="1"/>
    </xf>
    <xf numFmtId="38" fontId="6" fillId="0" borderId="29" xfId="10" applyFont="1" applyFill="1" applyBorder="1" applyAlignment="1">
      <alignment horizontal="left" vertical="center" wrapText="1"/>
    </xf>
    <xf numFmtId="38" fontId="6" fillId="0" borderId="32" xfId="10" applyFont="1" applyFill="1" applyBorder="1" applyAlignment="1">
      <alignment horizontal="left" vertical="center" wrapText="1"/>
    </xf>
    <xf numFmtId="38" fontId="14" fillId="0" borderId="4" xfId="1" applyNumberFormat="1" applyFont="1" applyFill="1" applyBorder="1" applyAlignment="1" applyProtection="1">
      <alignment horizontal="left" vertical="center" shrinkToFit="1"/>
    </xf>
    <xf numFmtId="38" fontId="14" fillId="0" borderId="29" xfId="9" applyNumberFormat="1" applyFont="1" applyFill="1" applyBorder="1" applyAlignment="1" applyProtection="1">
      <alignment horizontal="left" vertical="center" shrinkToFit="1"/>
    </xf>
    <xf numFmtId="38" fontId="14" fillId="0" borderId="32" xfId="9" applyNumberFormat="1" applyFont="1" applyFill="1" applyBorder="1" applyAlignment="1" applyProtection="1">
      <alignment horizontal="left" vertical="center" shrinkToFit="1"/>
    </xf>
    <xf numFmtId="38" fontId="6" fillId="0" borderId="34" xfId="10" applyFont="1" applyFill="1" applyBorder="1" applyAlignment="1">
      <alignment horizontal="left" vertical="center" wrapText="1"/>
    </xf>
    <xf numFmtId="38" fontId="6" fillId="0" borderId="28" xfId="10" applyFont="1" applyFill="1" applyBorder="1" applyAlignment="1">
      <alignment horizontal="left" vertical="center" wrapText="1"/>
    </xf>
    <xf numFmtId="38" fontId="6" fillId="0" borderId="31" xfId="10" applyFont="1" applyFill="1" applyBorder="1" applyAlignment="1">
      <alignment horizontal="left" vertical="center" wrapText="1"/>
    </xf>
    <xf numFmtId="38" fontId="6" fillId="0" borderId="26" xfId="3" applyFont="1" applyFill="1" applyBorder="1" applyAlignment="1">
      <alignment horizontal="left" vertical="center" wrapText="1"/>
    </xf>
    <xf numFmtId="38" fontId="6" fillId="0" borderId="38" xfId="3" applyFont="1" applyFill="1" applyBorder="1" applyAlignment="1">
      <alignment horizontal="left" vertical="center" wrapText="1"/>
    </xf>
    <xf numFmtId="38" fontId="6" fillId="0" borderId="25" xfId="3" applyFont="1" applyFill="1" applyBorder="1" applyAlignment="1">
      <alignment horizontal="left" vertical="center" wrapText="1"/>
    </xf>
    <xf numFmtId="38" fontId="6" fillId="0" borderId="37" xfId="3" applyFont="1" applyFill="1" applyBorder="1" applyAlignment="1">
      <alignment horizontal="left" vertical="center" wrapText="1"/>
    </xf>
    <xf numFmtId="38" fontId="6" fillId="0" borderId="40" xfId="3" applyFont="1" applyFill="1" applyBorder="1" applyAlignment="1">
      <alignment horizontal="left" vertical="center" wrapText="1"/>
    </xf>
    <xf numFmtId="38" fontId="6" fillId="0" borderId="36" xfId="3" applyFont="1" applyFill="1" applyBorder="1" applyAlignment="1">
      <alignment horizontal="left" vertical="center" wrapText="1"/>
    </xf>
    <xf numFmtId="38" fontId="6" fillId="0" borderId="39" xfId="5" applyFont="1" applyFill="1" applyBorder="1" applyAlignment="1">
      <alignment horizontal="left" vertical="center" wrapText="1"/>
    </xf>
    <xf numFmtId="38" fontId="6" fillId="0" borderId="35" xfId="5" applyFont="1" applyFill="1" applyBorder="1" applyAlignment="1">
      <alignment horizontal="left" vertical="center" wrapText="1"/>
    </xf>
    <xf numFmtId="38" fontId="6" fillId="0" borderId="27" xfId="21" applyFont="1" applyFill="1" applyBorder="1" applyAlignment="1">
      <alignment horizontal="left" vertical="center" shrinkToFit="1"/>
    </xf>
    <xf numFmtId="38" fontId="6" fillId="0" borderId="30" xfId="21" applyFont="1" applyFill="1" applyBorder="1" applyAlignment="1">
      <alignment horizontal="left" vertical="center" shrinkToFit="1"/>
    </xf>
    <xf numFmtId="38" fontId="6" fillId="0" borderId="33" xfId="21" applyFont="1" applyFill="1" applyBorder="1" applyAlignment="1">
      <alignment horizontal="left" vertical="center" shrinkToFit="1"/>
    </xf>
    <xf numFmtId="38" fontId="6" fillId="0" borderId="26" xfId="20" applyFont="1" applyFill="1" applyBorder="1" applyAlignment="1">
      <alignment horizontal="left" vertical="center" wrapText="1"/>
    </xf>
    <xf numFmtId="38" fontId="6" fillId="0" borderId="29" xfId="20" applyFont="1" applyFill="1" applyBorder="1" applyAlignment="1">
      <alignment horizontal="left" vertical="center" wrapText="1"/>
    </xf>
    <xf numFmtId="38" fontId="6" fillId="0" borderId="32" xfId="20" applyFont="1" applyFill="1" applyBorder="1" applyAlignment="1">
      <alignment horizontal="left" vertical="center" wrapText="1"/>
    </xf>
    <xf numFmtId="38" fontId="14" fillId="0" borderId="26" xfId="9" applyNumberFormat="1" applyFont="1" applyFill="1" applyBorder="1" applyAlignment="1" applyProtection="1">
      <alignment horizontal="left" vertical="center" shrinkToFit="1"/>
    </xf>
    <xf numFmtId="38" fontId="6" fillId="0" borderId="25" xfId="20" applyFont="1" applyFill="1" applyBorder="1" applyAlignment="1">
      <alignment horizontal="left" vertical="center" wrapText="1"/>
    </xf>
    <xf numFmtId="38" fontId="6" fillId="0" borderId="28" xfId="20" applyFont="1" applyFill="1" applyBorder="1" applyAlignment="1">
      <alignment horizontal="left" vertical="center" wrapText="1"/>
    </xf>
    <xf numFmtId="38" fontId="6" fillId="0" borderId="31" xfId="20" applyFont="1" applyFill="1" applyBorder="1" applyAlignment="1">
      <alignment horizontal="left" vertical="center" wrapText="1"/>
    </xf>
    <xf numFmtId="38" fontId="11" fillId="3" borderId="8" xfId="8" applyFont="1" applyFill="1" applyBorder="1" applyAlignment="1">
      <alignment horizontal="distributed" vertical="center" indent="15"/>
    </xf>
    <xf numFmtId="38" fontId="11" fillId="3" borderId="9" xfId="8" applyFont="1" applyFill="1" applyBorder="1" applyAlignment="1">
      <alignment horizontal="distributed" vertical="center" indent="15"/>
    </xf>
    <xf numFmtId="38" fontId="11" fillId="3" borderId="10" xfId="8" applyFont="1" applyFill="1" applyBorder="1" applyAlignment="1">
      <alignment horizontal="distributed" vertical="center" indent="15"/>
    </xf>
    <xf numFmtId="38" fontId="6" fillId="0" borderId="6" xfId="21" applyFont="1" applyFill="1" applyBorder="1" applyAlignment="1">
      <alignment horizontal="left" vertical="center" shrinkToFit="1"/>
    </xf>
    <xf numFmtId="38" fontId="6" fillId="0" borderId="4" xfId="20" applyFont="1" applyFill="1" applyBorder="1" applyAlignment="1">
      <alignment horizontal="left" vertical="center" wrapText="1"/>
    </xf>
    <xf numFmtId="38" fontId="14" fillId="0" borderId="4" xfId="9" applyNumberFormat="1" applyFont="1" applyFill="1" applyBorder="1" applyAlignment="1" applyProtection="1">
      <alignment horizontal="left" vertical="center" shrinkToFit="1"/>
    </xf>
    <xf numFmtId="38" fontId="6" fillId="0" borderId="34" xfId="20" applyFont="1" applyFill="1" applyBorder="1" applyAlignment="1">
      <alignment horizontal="left" vertical="center" wrapText="1"/>
    </xf>
    <xf numFmtId="38" fontId="6" fillId="0" borderId="3" xfId="3" applyFont="1" applyFill="1" applyBorder="1" applyAlignment="1">
      <alignment horizontal="left" vertical="center" wrapText="1"/>
    </xf>
    <xf numFmtId="38" fontId="6" fillId="0" borderId="2" xfId="5" applyFont="1" applyFill="1" applyBorder="1" applyAlignment="1">
      <alignment horizontal="left" vertical="center" wrapText="1"/>
    </xf>
    <xf numFmtId="38" fontId="6" fillId="0" borderId="6" xfId="15" applyFont="1" applyFill="1" applyBorder="1" applyAlignment="1">
      <alignment horizontal="left" vertical="center" shrinkToFit="1"/>
    </xf>
    <xf numFmtId="38" fontId="6" fillId="0" borderId="30" xfId="15" applyFont="1" applyFill="1" applyBorder="1" applyAlignment="1">
      <alignment horizontal="left" vertical="center" shrinkToFit="1"/>
    </xf>
    <xf numFmtId="38" fontId="6" fillId="0" borderId="33" xfId="15" applyFont="1" applyFill="1" applyBorder="1" applyAlignment="1">
      <alignment horizontal="left" vertical="center" shrinkToFit="1"/>
    </xf>
    <xf numFmtId="38" fontId="6" fillId="0" borderId="4" xfId="15" applyFont="1" applyFill="1" applyBorder="1" applyAlignment="1">
      <alignment horizontal="left" vertical="center" wrapText="1"/>
    </xf>
    <xf numFmtId="38" fontId="6" fillId="0" borderId="29" xfId="15" applyFont="1" applyFill="1" applyBorder="1" applyAlignment="1">
      <alignment horizontal="left" vertical="center" wrapText="1"/>
    </xf>
    <xf numFmtId="38" fontId="6" fillId="0" borderId="32" xfId="15" applyFont="1" applyFill="1" applyBorder="1" applyAlignment="1">
      <alignment horizontal="left" vertical="center" wrapText="1"/>
    </xf>
    <xf numFmtId="38" fontId="6" fillId="0" borderId="34" xfId="15" applyFont="1" applyFill="1" applyBorder="1" applyAlignment="1">
      <alignment horizontal="left" vertical="center" wrapText="1"/>
    </xf>
    <xf numFmtId="38" fontId="6" fillId="0" borderId="28" xfId="15" applyFont="1" applyFill="1" applyBorder="1" applyAlignment="1">
      <alignment horizontal="left" vertical="center" wrapText="1"/>
    </xf>
    <xf numFmtId="38" fontId="6" fillId="0" borderId="31" xfId="15" applyFont="1" applyFill="1" applyBorder="1" applyAlignment="1">
      <alignment horizontal="left" vertical="center" wrapText="1"/>
    </xf>
    <xf numFmtId="38" fontId="6" fillId="0" borderId="4" xfId="3" applyFont="1" applyFill="1" applyBorder="1" applyAlignment="1">
      <alignment horizontal="left" vertical="center" wrapText="1"/>
    </xf>
    <xf numFmtId="38" fontId="6" fillId="0" borderId="34" xfId="3" applyFont="1" applyFill="1" applyBorder="1" applyAlignment="1">
      <alignment horizontal="left" vertical="center" wrapText="1"/>
    </xf>
    <xf numFmtId="38" fontId="6" fillId="0" borderId="42" xfId="11" applyFont="1" applyFill="1" applyBorder="1" applyAlignment="1">
      <alignment horizontal="left" vertical="center" shrinkToFit="1"/>
    </xf>
    <xf numFmtId="38" fontId="6" fillId="0" borderId="38" xfId="10" applyFont="1" applyFill="1" applyBorder="1" applyAlignment="1">
      <alignment horizontal="left" vertical="center" wrapText="1"/>
    </xf>
    <xf numFmtId="38" fontId="6" fillId="0" borderId="37" xfId="10" applyFont="1" applyFill="1" applyBorder="1" applyAlignment="1">
      <alignment horizontal="left" vertical="center" wrapText="1"/>
    </xf>
  </cellXfs>
  <cellStyles count="31">
    <cellStyle name="ハイパーリンク" xfId="1" builtinId="8"/>
    <cellStyle name="ハイパーリンク 2" xfId="9" xr:uid="{932E9340-F04F-43CC-940C-F93F54FC6D30}"/>
    <cellStyle name="ハイパーリンク 3" xfId="18" xr:uid="{BE4E4F49-505C-4D4D-BC07-152FC7E0A6B7}"/>
    <cellStyle name="桁区切り 2 2 2 2 2" xfId="15" xr:uid="{F72631B9-1C0F-4C5F-9506-A08DA496B99E}"/>
    <cellStyle name="桁区切り 2 2 2 3 2 2" xfId="3" xr:uid="{29FD57B1-F8B8-4F76-89BB-4686472AFB94}"/>
    <cellStyle name="桁区切り 2 2 2 4" xfId="29" xr:uid="{36813C7C-C5DC-44AA-8376-DC52227D3A0E}"/>
    <cellStyle name="桁区切り 2 2 3" xfId="16" xr:uid="{15C9FD71-9C8E-46AF-B9E9-A5CBCD4ED2D3}"/>
    <cellStyle name="桁区切り 2 2 4" xfId="10" xr:uid="{23085D9C-6D70-4B74-8E57-C2F804E4ACBC}"/>
    <cellStyle name="桁区切り 2 2 4 2" xfId="11" xr:uid="{678B6568-2707-4F86-B946-3BECF674B0A2}"/>
    <cellStyle name="桁区切り 2 2 5" xfId="12" xr:uid="{9FC2F85C-F1B5-4D35-B90B-413B164CE561}"/>
    <cellStyle name="桁区切り 2 3" xfId="19" xr:uid="{A821C720-50CE-4E9B-921D-7A6B049D76B2}"/>
    <cellStyle name="桁区切り 2 3 2" xfId="24" xr:uid="{3390E1C3-6C48-4DC8-9C4D-0DA6685A0AA4}"/>
    <cellStyle name="桁区切り 2 3 2 2 2" xfId="28" xr:uid="{4FF074AC-CA41-4FF2-A1DA-C929F346B30C}"/>
    <cellStyle name="桁区切り 2 3 2 3" xfId="25" xr:uid="{000D8904-14DE-485C-8F36-A1AB76F1B863}"/>
    <cellStyle name="桁区切り 2 3 2 3 2" xfId="26" xr:uid="{C0FA2F8B-B5FC-4B65-9CBC-1855C0586AAA}"/>
    <cellStyle name="桁区切り 2 3 4" xfId="20" xr:uid="{10C12B17-166B-4635-BA15-55F491134DFF}"/>
    <cellStyle name="桁区切り 2 3 4 2" xfId="21" xr:uid="{7E2B17C3-219C-4F32-8C03-584D749C50E9}"/>
    <cellStyle name="桁区切り 2 3 5" xfId="17" xr:uid="{E90C1558-4732-49B4-90F2-250454B5530B}"/>
    <cellStyle name="桁区切り 2 4" xfId="5" xr:uid="{5ED53E24-4E38-4297-81AE-96AE7A6837E9}"/>
    <cellStyle name="桁区切り 2 4 2" xfId="14" xr:uid="{9B14F954-ADD9-4AE4-A793-509EB74237B2}"/>
    <cellStyle name="桁区切り 2 4 2 2" xfId="30" xr:uid="{FBEDA231-6F2F-4A42-9096-BB6F10FD626F}"/>
    <cellStyle name="桁区切り 2 5" xfId="6" xr:uid="{34DA655E-E814-4086-882E-038860598F44}"/>
    <cellStyle name="桁区切り 2 5 2" xfId="7" xr:uid="{0121EE5D-D17F-4C65-BED0-80AB4F535A67}"/>
    <cellStyle name="桁区切り 2 6" xfId="27" xr:uid="{054D8F17-0469-4EF2-B56A-C01289CD2D8B}"/>
    <cellStyle name="桁区切り 3" xfId="8" xr:uid="{5589658F-7FF7-45E6-996C-79D1A6C16D8B}"/>
    <cellStyle name="桁区切り 3 3" xfId="13" xr:uid="{49CAC676-B13C-408C-BE26-F4F03D3C2D45}"/>
    <cellStyle name="桁区切り 4" xfId="22" xr:uid="{06F7A342-C4D7-43C7-821F-BC30B0679C0E}"/>
    <cellStyle name="標準" xfId="0" builtinId="0"/>
    <cellStyle name="標準 3" xfId="23" xr:uid="{D6E70231-700B-4F42-8FBC-298945EE2B4E}"/>
    <cellStyle name="標準 4 2 2" xfId="4" xr:uid="{619C0729-178F-46EF-8807-DAC64A48023A}"/>
    <cellStyle name="標準 5" xfId="2" xr:uid="{2968DD4F-1201-468B-BCAC-4A394B6E1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hmc.jp/" TargetMode="External"/><Relationship Id="rId18" Type="http://schemas.openxmlformats.org/officeDocument/2006/relationships/hyperlink" Target="https://www.city.toki.lg.jp/kurashi/sumai/1004714/1008308.html" TargetMode="External"/><Relationship Id="rId26" Type="http://schemas.openxmlformats.org/officeDocument/2006/relationships/hyperlink" Target="https://www.city.minato.tokyo.jp/jutakukanri/kankyo-machi/sumai/jutaku/bosyu_noto3.html" TargetMode="External"/><Relationship Id="rId39" Type="http://schemas.openxmlformats.org/officeDocument/2006/relationships/hyperlink" Target="https://www.city.takaoka.toyama.jp/soshiki/kohohasshinka/2/3/2/1/9915.html" TargetMode="External"/><Relationship Id="rId21" Type="http://schemas.openxmlformats.org/officeDocument/2006/relationships/hyperlink" Target="https://www1.town.chizu.tottori.jp/chizu/soumu/bousai/p660/?preview&amp;edit_off" TargetMode="External"/><Relationship Id="rId34" Type="http://schemas.openxmlformats.org/officeDocument/2006/relationships/hyperlink" Target="http://www.town.misasa.tottori.jp/1875/1913/" TargetMode="External"/><Relationship Id="rId42" Type="http://schemas.openxmlformats.org/officeDocument/2006/relationships/hyperlink" Target="https://www.kawabe-gifu.jp/?p=50099" TargetMode="External"/><Relationship Id="rId47" Type="http://schemas.openxmlformats.org/officeDocument/2006/relationships/hyperlink" Target="https://www.city.suzuka.lg.jp/kurashi/sumai/1002589/1011479.html" TargetMode="External"/><Relationship Id="rId50" Type="http://schemas.openxmlformats.org/officeDocument/2006/relationships/hyperlink" Target="https://www.town.kimino.wakayama.jp/sagasu/kensetsuka/3664.html" TargetMode="External"/><Relationship Id="rId55" Type="http://schemas.openxmlformats.org/officeDocument/2006/relationships/hyperlink" Target="https://www.city.yuki.lg.jp/kurashi-tetsuzuki/sumai/shieijuutaku/page008931.html" TargetMode="External"/><Relationship Id="rId7" Type="http://schemas.openxmlformats.org/officeDocument/2006/relationships/hyperlink" Target="https://www.osaka-jk.or.jp/etc/%e8%a2%ab%e7%81%bd%e3%81%95%e3%82%8c%e3%81%9f%e7%9a%86%e6%a7%98.html" TargetMode="External"/><Relationship Id="rId2" Type="http://schemas.openxmlformats.org/officeDocument/2006/relationships/hyperlink" Target="https://www.city.shimonoseki.lg.jp/site/shien-noto/105646.html" TargetMode="External"/><Relationship Id="rId16" Type="http://schemas.openxmlformats.org/officeDocument/2006/relationships/hyperlink" Target="https://www.city.toshima.lg.jp/308/2401261634.html" TargetMode="External"/><Relationship Id="rId29" Type="http://schemas.openxmlformats.org/officeDocument/2006/relationships/hyperlink" Target="https://www.city.hanamaki.iwate.jp/kurashi/anshin_anzen/bousai_saigai/1020624/index.html" TargetMode="External"/><Relationship Id="rId11" Type="http://schemas.openxmlformats.org/officeDocument/2006/relationships/hyperlink" Target="https://www.pref.hiroshima.lg.jp/soshiki/108/hisaisyajyutaku.html" TargetMode="External"/><Relationship Id="rId24" Type="http://schemas.openxmlformats.org/officeDocument/2006/relationships/hyperlink" Target="https://www.city.osaka-izumi.lg.jp/kakukano/dezainbu/kentikuzyu/osirase/19812.html" TargetMode="External"/><Relationship Id="rId32" Type="http://schemas.openxmlformats.org/officeDocument/2006/relationships/hyperlink" Target="https://www.city.shinjuku.lg.jp/seikatsu/jutaku01_000001_00040.html" TargetMode="External"/><Relationship Id="rId37" Type="http://schemas.openxmlformats.org/officeDocument/2006/relationships/hyperlink" Target="https://www.city.takasaki.gunma.jp/page/35768.html" TargetMode="External"/><Relationship Id="rId40" Type="http://schemas.openxmlformats.org/officeDocument/2006/relationships/hyperlink" Target="https://www.city.fukui.lg.jp/kurasi/jutaku/sieijjutaku/noto_itijisiyou.html" TargetMode="External"/><Relationship Id="rId45" Type="http://schemas.openxmlformats.org/officeDocument/2006/relationships/hyperlink" Target="https://www.city.kasugai.lg.jp/kurashi/1033189/1003661/shie/1033647.html" TargetMode="External"/><Relationship Id="rId53" Type="http://schemas.openxmlformats.org/officeDocument/2006/relationships/hyperlink" Target="https://www.city.usa.oita.jp/sougo/soshiki/10/somu/1/20501.html" TargetMode="External"/><Relationship Id="rId58" Type="http://schemas.openxmlformats.org/officeDocument/2006/relationships/hyperlink" Target="https://www.city.nasushiobara.tochigi.jp/soshikikarasagasu/toshikeikakuka/sumai_kurashi/3/19017.html" TargetMode="External"/><Relationship Id="rId5" Type="http://schemas.openxmlformats.org/officeDocument/2006/relationships/hyperlink" Target="https://www.pref.osaka.lg.jp/shobobosai/r6_noto_hisaichshien/index.html" TargetMode="External"/><Relationship Id="rId61" Type="http://schemas.openxmlformats.org/officeDocument/2006/relationships/hyperlink" Target="https://www.city.nikko.lg.jp/kurashi_tetsuzuki/sumai/3/7884.html" TargetMode="External"/><Relationship Id="rId19" Type="http://schemas.openxmlformats.org/officeDocument/2006/relationships/hyperlink" Target="https://www.city.toki.lg.jp/kurashi/sumai/1004714/1008308.html" TargetMode="External"/><Relationship Id="rId14" Type="http://schemas.openxmlformats.org/officeDocument/2006/relationships/hyperlink" Target="https://apply.e-tumo.jp/city-kumamoto-u/offer/offerList_detail?tempSeq=13582" TargetMode="External"/><Relationship Id="rId22" Type="http://schemas.openxmlformats.org/officeDocument/2006/relationships/hyperlink" Target="https://www.city.hamada.shimane.jp/www/contents/1706051463636/index.html" TargetMode="External"/><Relationship Id="rId27" Type="http://schemas.openxmlformats.org/officeDocument/2006/relationships/hyperlink" Target="https://www.city.adachi.tokyo.jp/juutaku/r6jigyouyoujuutaku.html" TargetMode="External"/><Relationship Id="rId30" Type="http://schemas.openxmlformats.org/officeDocument/2006/relationships/hyperlink" Target="https://www.city.tono.iwate.jp/index.cfm/50,75381,331,html" TargetMode="External"/><Relationship Id="rId35" Type="http://schemas.openxmlformats.org/officeDocument/2006/relationships/hyperlink" Target="https://www.city.kitakyushu.lg.jp/contents/924_01581.html" TargetMode="External"/><Relationship Id="rId43" Type="http://schemas.openxmlformats.org/officeDocument/2006/relationships/hyperlink" Target="https://www.city.mishima.shizuoka.jp/ipn056185.html" TargetMode="External"/><Relationship Id="rId48" Type="http://schemas.openxmlformats.org/officeDocument/2006/relationships/hyperlink" Target="https://www.city.fukuchiyama.lg.jp/site/bousai/61821.html" TargetMode="External"/><Relationship Id="rId56" Type="http://schemas.openxmlformats.org/officeDocument/2006/relationships/hyperlink" Target="https://www.city.ashikaga.tochigi.jp/living/000019/000130/000577/p005594.html" TargetMode="External"/><Relationship Id="rId8" Type="http://schemas.openxmlformats.org/officeDocument/2006/relationships/hyperlink" Target="https://www.city.osaka.lg.jp/toshiseibi/page/0000616367.html" TargetMode="External"/><Relationship Id="rId51" Type="http://schemas.openxmlformats.org/officeDocument/2006/relationships/hyperlink" Target="https://www.town.ayagawa.lg.jp/docs/2024032300189/" TargetMode="External"/><Relationship Id="rId3" Type="http://schemas.openxmlformats.org/officeDocument/2006/relationships/hyperlink" Target="https://www.city.taketa.oita.jp/soshiki/somuka/4/bosai/notohantoshien/9321.html" TargetMode="External"/><Relationship Id="rId12" Type="http://schemas.openxmlformats.org/officeDocument/2006/relationships/hyperlink" Target="https://www.city.eniwa.hokkaido.jp/soshikikarasagasu/kensetsubu/jutakuka/sumai_seikatsu/1/18118.html" TargetMode="External"/><Relationship Id="rId17" Type="http://schemas.openxmlformats.org/officeDocument/2006/relationships/hyperlink" Target="https://www.city.kato.lg.jp/kakukanogoannai/toshiseibibu/toshiseisakuka/jutaku/shiei/14759.html" TargetMode="External"/><Relationship Id="rId25" Type="http://schemas.openxmlformats.org/officeDocument/2006/relationships/hyperlink" Target="https://www.town.hokkaido-mori.lg.jp/docs/2024020600024/" TargetMode="External"/><Relationship Id="rId33" Type="http://schemas.openxmlformats.org/officeDocument/2006/relationships/hyperlink" Target="https://www.pref.osaka.lg.jp/jumachi/hisaisya/index.html" TargetMode="External"/><Relationship Id="rId38" Type="http://schemas.openxmlformats.org/officeDocument/2006/relationships/hyperlink" Target="https://www.city.soka.saitama.jp/cont/s1806/PAGE000000000000079432.html" TargetMode="External"/><Relationship Id="rId46" Type="http://schemas.openxmlformats.org/officeDocument/2006/relationships/hyperlink" Target="https://www.city.nishio.aichi.jp/kurashi/sumai/1001390/1008087.html" TargetMode="External"/><Relationship Id="rId59" Type="http://schemas.openxmlformats.org/officeDocument/2006/relationships/hyperlink" Target="https://www.city.yonezawa.yamagata.jp/soshiki/6/1026/2/3/7554.html" TargetMode="External"/><Relationship Id="rId20" Type="http://schemas.openxmlformats.org/officeDocument/2006/relationships/hyperlink" Target="https://www.city.inazawa.aichi.jp/0000003470.html" TargetMode="External"/><Relationship Id="rId41" Type="http://schemas.openxmlformats.org/officeDocument/2006/relationships/hyperlink" Target="https://www1.city.obama.fukui.jp/kurashi/sumaiakiya/sijuu/p006408.html" TargetMode="External"/><Relationship Id="rId54" Type="http://schemas.openxmlformats.org/officeDocument/2006/relationships/hyperlink" Target="https://www.city.shibushi.lg.jp/soshiki/12/24531.html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city.sano.lg.jp/soshikiichiran/sougou/toshibrandsuishin/gyomuannai/koho/noto/23172.html" TargetMode="External"/><Relationship Id="rId6" Type="http://schemas.openxmlformats.org/officeDocument/2006/relationships/hyperlink" Target="https://www.pref.osaka.lg.jp/shobobosai/notohisaisyaukeire/index.html" TargetMode="External"/><Relationship Id="rId15" Type="http://schemas.openxmlformats.org/officeDocument/2006/relationships/hyperlink" Target="https://www.city.yurihonjo.lg.jp/1000002/1001865/1001927/1009396.html" TargetMode="External"/><Relationship Id="rId23" Type="http://schemas.openxmlformats.org/officeDocument/2006/relationships/hyperlink" Target="https://www.city.komaki.aichi.jp/admin/soshiki/kensetsubu/kenchiku/5/2_1/43861.html" TargetMode="External"/><Relationship Id="rId28" Type="http://schemas.openxmlformats.org/officeDocument/2006/relationships/hyperlink" Target="https://www.city.gero.lg.jp/soshiki/6/26243.html" TargetMode="External"/><Relationship Id="rId36" Type="http://schemas.openxmlformats.org/officeDocument/2006/relationships/hyperlink" Target="https://engaru.jp/life/page.php?id=1194" TargetMode="External"/><Relationship Id="rId49" Type="http://schemas.openxmlformats.org/officeDocument/2006/relationships/hyperlink" Target="https://www.city.himeji.lg.jp/shisei/0000026451.html" TargetMode="External"/><Relationship Id="rId57" Type="http://schemas.openxmlformats.org/officeDocument/2006/relationships/hyperlink" Target="https://www.city.tochigi.lg.jp/site/fornoto/67579.html" TargetMode="External"/><Relationship Id="rId10" Type="http://schemas.openxmlformats.org/officeDocument/2006/relationships/hyperlink" Target="https://www.pref.hiroshima.lg.jp/soshiki/13/hisaisyajuutakukousya.html" TargetMode="External"/><Relationship Id="rId31" Type="http://schemas.openxmlformats.org/officeDocument/2006/relationships/hyperlink" Target="https://www.city.higashiomi.shiga.jp/0000016975.html" TargetMode="External"/><Relationship Id="rId44" Type="http://schemas.openxmlformats.org/officeDocument/2006/relationships/hyperlink" Target="https://www.city.handa.lg.jp/shisei/koho/1004056/1004057/1004058/1006289/1006300.html" TargetMode="External"/><Relationship Id="rId52" Type="http://schemas.openxmlformats.org/officeDocument/2006/relationships/hyperlink" Target="https://www.pref.kumamoto.jp/soshiki/117/193582.html" TargetMode="External"/><Relationship Id="rId60" Type="http://schemas.openxmlformats.org/officeDocument/2006/relationships/hyperlink" Target="https://www.city.izunokuni.shizuoka.jp/kanzai/jutaku/notohinan.html" TargetMode="External"/><Relationship Id="rId4" Type="http://schemas.openxmlformats.org/officeDocument/2006/relationships/hyperlink" Target="https://www.osaka-kousha.or.jp/x-whatsnew/information_on_Housing_offer.html" TargetMode="External"/><Relationship Id="rId9" Type="http://schemas.openxmlformats.org/officeDocument/2006/relationships/hyperlink" Target="https://www.city.osaka.lg.jp/toshiseibi/page/0000616367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kitakyushu.lg.jp/contents/924_01581.html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apply.e-tumo.jp/city-kumamoto-u/offer/offerList_detail?tempSeq=13582" TargetMode="External"/><Relationship Id="rId1" Type="http://schemas.openxmlformats.org/officeDocument/2006/relationships/hyperlink" Target="https://www.city.taketa.oita.jp/soshiki/somuka/4/bosai/notohantoshien/9321.html" TargetMode="External"/><Relationship Id="rId6" Type="http://schemas.openxmlformats.org/officeDocument/2006/relationships/hyperlink" Target="https://www.city.shibushi.lg.jp/soshiki/12/24531.html" TargetMode="External"/><Relationship Id="rId5" Type="http://schemas.openxmlformats.org/officeDocument/2006/relationships/hyperlink" Target="https://www.city.usa.oita.jp/sougo/soshiki/10/somu/1/20501.html" TargetMode="External"/><Relationship Id="rId4" Type="http://schemas.openxmlformats.org/officeDocument/2006/relationships/hyperlink" Target="https://www.pref.kumamoto.jp/soshiki/117/19358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garu.jp/life/page.php?id=1194" TargetMode="External"/><Relationship Id="rId2" Type="http://schemas.openxmlformats.org/officeDocument/2006/relationships/hyperlink" Target="https://www.town.hokkaido-mori.lg.jp/docs/2024020600024/" TargetMode="External"/><Relationship Id="rId1" Type="http://schemas.openxmlformats.org/officeDocument/2006/relationships/hyperlink" Target="https://www.city.eniwa.hokkaido.jp/soshikikarasagasu/kensetsubu/jutakuka/sumai_seikatsu/1/18118.htm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yuki.lg.jp/kurashi-tetsuzuki/sumai/shieijuutaku/page008931.html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city.minato.tokyo.jp/jutakukanri/kankyo-machi/sumai/jutaku/bosyu_noto3.html" TargetMode="External"/><Relationship Id="rId7" Type="http://schemas.openxmlformats.org/officeDocument/2006/relationships/hyperlink" Target="https://www.city.soka.saitama.jp/cont/s1806/PAGE000000000000079432.html" TargetMode="External"/><Relationship Id="rId12" Type="http://schemas.openxmlformats.org/officeDocument/2006/relationships/hyperlink" Target="https://www.city.nikko.lg.jp/kurashi_tetsuzuki/sumai/3/7884.html" TargetMode="External"/><Relationship Id="rId2" Type="http://schemas.openxmlformats.org/officeDocument/2006/relationships/hyperlink" Target="https://www.city.toshima.lg.jp/308/2401261634.html" TargetMode="External"/><Relationship Id="rId1" Type="http://schemas.openxmlformats.org/officeDocument/2006/relationships/hyperlink" Target="https://www.city.sano.lg.jp/soshikiichiran/sougou/toshibrandsuishin/gyomuannai/koho/noto/23172.html" TargetMode="External"/><Relationship Id="rId6" Type="http://schemas.openxmlformats.org/officeDocument/2006/relationships/hyperlink" Target="https://www.city.takasaki.gunma.jp/page/35768.html" TargetMode="External"/><Relationship Id="rId11" Type="http://schemas.openxmlformats.org/officeDocument/2006/relationships/hyperlink" Target="https://www.city.nasushiobara.tochigi.jp/soshikikarasagasu/toshikeikakuka/sumai_kurashi/3/19017.html" TargetMode="External"/><Relationship Id="rId5" Type="http://schemas.openxmlformats.org/officeDocument/2006/relationships/hyperlink" Target="https://www.city.shinjuku.lg.jp/seikatsu/jutaku01_000001_00040.html" TargetMode="External"/><Relationship Id="rId10" Type="http://schemas.openxmlformats.org/officeDocument/2006/relationships/hyperlink" Target="https://www.city.tochigi.lg.jp/site/fornoto/67579.html" TargetMode="External"/><Relationship Id="rId4" Type="http://schemas.openxmlformats.org/officeDocument/2006/relationships/hyperlink" Target="https://www.city.adachi.tokyo.jp/juutaku/r6jigyouyoujuutaku.html" TargetMode="External"/><Relationship Id="rId9" Type="http://schemas.openxmlformats.org/officeDocument/2006/relationships/hyperlink" Target="https://www.city.ashikaga.tochigi.jp/living/000019/000130/000577/p005594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tono.iwate.jp/index.cfm/50,75381,331,html" TargetMode="External"/><Relationship Id="rId2" Type="http://schemas.openxmlformats.org/officeDocument/2006/relationships/hyperlink" Target="https://www.city.hanamaki.iwate.jp/kurashi/anshin_anzen/bousai_saigai/1020624/index.html" TargetMode="External"/><Relationship Id="rId1" Type="http://schemas.openxmlformats.org/officeDocument/2006/relationships/hyperlink" Target="https://www.city.yurihonjo.lg.jp/1000002/1001865/1001927/1009396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city.yonezawa.yamagata.jp/soshiki/6/1026/2/3/7554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fukui.lg.jp/kurasi/jutaku/sieijjutaku/noto_itijisiyou.html" TargetMode="External"/><Relationship Id="rId2" Type="http://schemas.openxmlformats.org/officeDocument/2006/relationships/hyperlink" Target="https://www.city.takaoka.toyama.jp/soshiki/kohohasshinka/2/3/2/1/9915.html" TargetMode="External"/><Relationship Id="rId1" Type="http://schemas.openxmlformats.org/officeDocument/2006/relationships/hyperlink" Target="https://phmc.jp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1.city.obama.fukui.jp/kurashi/sumaiakiya/sijuu/p006408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kasugai.lg.jp/kurashi/1033189/1003661/shie/1033647.html" TargetMode="External"/><Relationship Id="rId3" Type="http://schemas.openxmlformats.org/officeDocument/2006/relationships/hyperlink" Target="https://www.city.komaki.aichi.jp/admin/soshiki/kensetsubu/kenchiku/5/2_1/43861.html" TargetMode="External"/><Relationship Id="rId7" Type="http://schemas.openxmlformats.org/officeDocument/2006/relationships/hyperlink" Target="https://www.city.handa.lg.jp/shisei/koho/1004056/1004057/1004058/1006289/1006300.html" TargetMode="External"/><Relationship Id="rId2" Type="http://schemas.openxmlformats.org/officeDocument/2006/relationships/hyperlink" Target="https://www.city.inazawa.aichi.jp/0000003470.html" TargetMode="External"/><Relationship Id="rId1" Type="http://schemas.openxmlformats.org/officeDocument/2006/relationships/hyperlink" Target="https://www.city.toki.lg.jp/kurashi/sumai/1004714/1008308.html" TargetMode="External"/><Relationship Id="rId6" Type="http://schemas.openxmlformats.org/officeDocument/2006/relationships/hyperlink" Target="https://www.city.mishima.shizuoka.jp/ipn056185.html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www.kawabe-gifu.jp/?p=50099" TargetMode="External"/><Relationship Id="rId10" Type="http://schemas.openxmlformats.org/officeDocument/2006/relationships/hyperlink" Target="https://www.city.suzuka.lg.jp/kurashi/sumai/1002589/1011479.html" TargetMode="External"/><Relationship Id="rId4" Type="http://schemas.openxmlformats.org/officeDocument/2006/relationships/hyperlink" Target="https://www.city.gero.lg.jp/soshiki/6/26243.html" TargetMode="External"/><Relationship Id="rId9" Type="http://schemas.openxmlformats.org/officeDocument/2006/relationships/hyperlink" Target="https://www.city.nishio.aichi.jp/kurashi/sumai/1001390/1008087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-izumi.lg.jp/kakukano/dezainbu/kentikuzyu/osirase/19812.html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www.pref.osaka.lg.jp/shobobosai/notohisaisyaukeire/index.html" TargetMode="External"/><Relationship Id="rId7" Type="http://schemas.openxmlformats.org/officeDocument/2006/relationships/hyperlink" Target="https://www.city.kato.lg.jp/kakukanogoannai/toshiseibibu/toshiseisakuka/jutaku/shiei/14759.html" TargetMode="External"/><Relationship Id="rId12" Type="http://schemas.openxmlformats.org/officeDocument/2006/relationships/hyperlink" Target="https://www.town.kimino.wakayama.jp/sagasu/kensetsuka/3664.html" TargetMode="External"/><Relationship Id="rId2" Type="http://schemas.openxmlformats.org/officeDocument/2006/relationships/hyperlink" Target="https://www.pref.osaka.lg.jp/shobobosai/r6_noto_hisaichshien/index.html" TargetMode="External"/><Relationship Id="rId1" Type="http://schemas.openxmlformats.org/officeDocument/2006/relationships/hyperlink" Target="https://www.osaka-kousha.or.jp/x-whatsnew/information_on_Housing_offer.html" TargetMode="External"/><Relationship Id="rId6" Type="http://schemas.openxmlformats.org/officeDocument/2006/relationships/hyperlink" Target="https://www.city.osaka.lg.jp/toshiseibi/page/0000616367.html" TargetMode="External"/><Relationship Id="rId11" Type="http://schemas.openxmlformats.org/officeDocument/2006/relationships/hyperlink" Target="https://www.city.himeji.lg.jp/shisei/0000026451.html" TargetMode="External"/><Relationship Id="rId5" Type="http://schemas.openxmlformats.org/officeDocument/2006/relationships/hyperlink" Target="https://www.city.osaka.lg.jp/toshiseibi/page/0000616367.html" TargetMode="External"/><Relationship Id="rId10" Type="http://schemas.openxmlformats.org/officeDocument/2006/relationships/hyperlink" Target="https://www.pref.osaka.lg.jp/jumachi/hisaisya/index.html" TargetMode="External"/><Relationship Id="rId4" Type="http://schemas.openxmlformats.org/officeDocument/2006/relationships/hyperlink" Target="https://www.osaka-jk.or.jp/etc/%e8%a2%ab%e7%81%bd%e3%81%95%e3%82%8c%e3%81%9f%e7%9a%86%e6%a7%98.html" TargetMode="External"/><Relationship Id="rId9" Type="http://schemas.openxmlformats.org/officeDocument/2006/relationships/hyperlink" Target="https://www.city.higashiomi.shiga.jp/0000016975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hiroshima.lg.jp/soshiki/108/hisaisyajyutaku.html" TargetMode="External"/><Relationship Id="rId2" Type="http://schemas.openxmlformats.org/officeDocument/2006/relationships/hyperlink" Target="https://www.pref.hiroshima.lg.jp/soshiki/13/hisaisyajuutakukousya.html" TargetMode="External"/><Relationship Id="rId1" Type="http://schemas.openxmlformats.org/officeDocument/2006/relationships/hyperlink" Target="https://www.city.shimonoseki.lg.jp/site/shien-noto/105646.html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town.misasa.tottori.jp/1875/1913/" TargetMode="External"/><Relationship Id="rId4" Type="http://schemas.openxmlformats.org/officeDocument/2006/relationships/hyperlink" Target="https://www.city.hamada.shimane.jp/www/contents/1706051463636/index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town.ayagawa.lg.jp/docs/20240323001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645A-8FA7-4049-972E-29F48595CD57}">
  <sheetPr codeName="Sheet1"/>
  <dimension ref="A1:L1201"/>
  <sheetViews>
    <sheetView tabSelected="1" view="pageBreakPreview" topLeftCell="B1" zoomScale="70" zoomScaleNormal="100" zoomScaleSheetLayoutView="70" workbookViewId="0">
      <pane ySplit="6" topLeftCell="A7" activePane="bottomLeft" state="frozen"/>
      <selection activeCell="Q16" sqref="Q16"/>
      <selection pane="bottomLef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92" hidden="1" customWidth="1"/>
    <col min="9" max="9" width="18.5" style="164" hidden="1" customWidth="1"/>
    <col min="10" max="10" width="8.6640625" style="81" hidden="1" customWidth="1"/>
    <col min="11" max="11" width="8.6640625" style="81" customWidth="1"/>
    <col min="12" max="16384" width="8.6640625" style="81"/>
  </cols>
  <sheetData>
    <row r="1" spans="1:10" s="82" customFormat="1" x14ac:dyDescent="0.55000000000000004">
      <c r="B1" s="80"/>
      <c r="C1" s="80"/>
      <c r="D1" s="80"/>
      <c r="E1" s="1"/>
      <c r="F1" s="1"/>
      <c r="G1" s="1"/>
      <c r="H1" s="192"/>
      <c r="I1" s="164"/>
      <c r="J1" s="81">
        <f>SUBTOTAL(103,C7:C1201)</f>
        <v>1146</v>
      </c>
    </row>
    <row r="2" spans="1:10" s="82" customFormat="1" ht="49.5" customHeight="1" x14ac:dyDescent="0.55000000000000004">
      <c r="B2" s="226" t="s">
        <v>0</v>
      </c>
      <c r="C2" s="226"/>
      <c r="D2" s="226"/>
      <c r="E2" s="226"/>
      <c r="F2" s="226"/>
      <c r="G2" s="226"/>
      <c r="H2" s="192"/>
      <c r="I2" s="164"/>
    </row>
    <row r="3" spans="1:10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92"/>
      <c r="I3" s="164"/>
    </row>
    <row r="4" spans="1:10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92"/>
      <c r="I4" s="164"/>
    </row>
    <row r="5" spans="1:10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92" t="s">
        <v>5</v>
      </c>
      <c r="I5" s="164" t="s">
        <v>7</v>
      </c>
    </row>
    <row r="6" spans="1:10" ht="30" customHeight="1" thickBot="1" x14ac:dyDescent="0.6">
      <c r="A6" s="165" t="s">
        <v>8</v>
      </c>
      <c r="B6" s="229" t="s">
        <v>9</v>
      </c>
      <c r="C6" s="230"/>
      <c r="D6" s="230"/>
      <c r="E6" s="230"/>
      <c r="F6" s="230"/>
      <c r="G6" s="231"/>
    </row>
    <row r="7" spans="1:10" x14ac:dyDescent="0.55000000000000004">
      <c r="A7" s="166" t="s">
        <v>8</v>
      </c>
      <c r="B7" s="15" t="s">
        <v>9</v>
      </c>
      <c r="C7" s="16" t="s">
        <v>9</v>
      </c>
      <c r="D7" s="17" t="s">
        <v>10</v>
      </c>
      <c r="E7" s="18" t="str">
        <f>HYPERLINK($H7,"ホームページはこちら")</f>
        <v>ホームページはこちら</v>
      </c>
      <c r="F7" s="17" t="s">
        <v>11</v>
      </c>
      <c r="G7" s="125"/>
      <c r="H7" s="192" t="s">
        <v>12</v>
      </c>
    </row>
    <row r="8" spans="1:10" x14ac:dyDescent="0.55000000000000004">
      <c r="A8" s="166" t="s">
        <v>8</v>
      </c>
      <c r="B8" s="19" t="s">
        <v>9</v>
      </c>
      <c r="C8" s="4" t="s">
        <v>13</v>
      </c>
      <c r="D8" s="5" t="s">
        <v>14</v>
      </c>
      <c r="E8" s="20" t="str">
        <f>HYPERLINK($H8,"ホームページはこちら")</f>
        <v>ホームページはこちら</v>
      </c>
      <c r="F8" s="5" t="s">
        <v>15</v>
      </c>
      <c r="G8" s="57"/>
      <c r="H8" s="192" t="s">
        <v>16</v>
      </c>
    </row>
    <row r="9" spans="1:10" x14ac:dyDescent="0.55000000000000004">
      <c r="A9" s="166" t="s">
        <v>8</v>
      </c>
      <c r="B9" s="19" t="s">
        <v>9</v>
      </c>
      <c r="C9" s="4" t="s">
        <v>17</v>
      </c>
      <c r="D9" s="5" t="s">
        <v>18</v>
      </c>
      <c r="E9" s="20" t="str">
        <f>HYPERLINK($H9,"ホームページはこちら")</f>
        <v>ホームページはこちら</v>
      </c>
      <c r="F9" s="5" t="s">
        <v>19</v>
      </c>
      <c r="G9" s="57"/>
      <c r="H9" s="192" t="s">
        <v>20</v>
      </c>
    </row>
    <row r="10" spans="1:10" ht="33" x14ac:dyDescent="0.55000000000000004">
      <c r="A10" s="166" t="s">
        <v>8</v>
      </c>
      <c r="B10" s="19" t="s">
        <v>9</v>
      </c>
      <c r="C10" s="4" t="s">
        <v>21</v>
      </c>
      <c r="D10" s="5" t="s">
        <v>22</v>
      </c>
      <c r="E10" s="20" t="str">
        <f>HYPERLINK($H10,"ホームページはこちら")</f>
        <v>ホームページはこちら</v>
      </c>
      <c r="F10" s="5" t="s">
        <v>23</v>
      </c>
      <c r="G10" s="57"/>
      <c r="H10" s="192" t="s">
        <v>24</v>
      </c>
    </row>
    <row r="11" spans="1:10" x14ac:dyDescent="0.55000000000000004">
      <c r="A11" s="166" t="s">
        <v>8</v>
      </c>
      <c r="B11" s="19" t="s">
        <v>9</v>
      </c>
      <c r="C11" s="4" t="s">
        <v>25</v>
      </c>
      <c r="D11" s="3" t="s">
        <v>26</v>
      </c>
      <c r="E11" s="20" t="str">
        <f>HYPERLINK($H11,"ホームページはこちら")</f>
        <v>ホームページはこちら</v>
      </c>
      <c r="F11" s="3" t="s">
        <v>27</v>
      </c>
      <c r="G11" s="126"/>
      <c r="H11" s="192" t="s">
        <v>28</v>
      </c>
    </row>
    <row r="12" spans="1:10" x14ac:dyDescent="0.55000000000000004">
      <c r="A12" s="166" t="s">
        <v>8</v>
      </c>
      <c r="B12" s="19" t="s">
        <v>9</v>
      </c>
      <c r="C12" s="4" t="s">
        <v>29</v>
      </c>
      <c r="D12" s="5" t="s">
        <v>30</v>
      </c>
      <c r="E12" s="7"/>
      <c r="F12" s="5" t="s">
        <v>31</v>
      </c>
      <c r="G12" s="57"/>
    </row>
    <row r="13" spans="1:10" x14ac:dyDescent="0.55000000000000004">
      <c r="A13" s="166" t="s">
        <v>8</v>
      </c>
      <c r="B13" s="19" t="s">
        <v>9</v>
      </c>
      <c r="C13" s="4" t="s">
        <v>32</v>
      </c>
      <c r="D13" s="6" t="s">
        <v>33</v>
      </c>
      <c r="E13" s="8"/>
      <c r="F13" s="6" t="s">
        <v>34</v>
      </c>
      <c r="G13" s="127"/>
    </row>
    <row r="14" spans="1:10" x14ac:dyDescent="0.55000000000000004">
      <c r="A14" s="166" t="s">
        <v>8</v>
      </c>
      <c r="B14" s="19" t="s">
        <v>9</v>
      </c>
      <c r="C14" s="4" t="s">
        <v>35</v>
      </c>
      <c r="D14" s="5" t="s">
        <v>36</v>
      </c>
      <c r="E14" s="7"/>
      <c r="F14" s="5" t="s">
        <v>37</v>
      </c>
      <c r="G14" s="57"/>
    </row>
    <row r="15" spans="1:10" ht="33" x14ac:dyDescent="0.55000000000000004">
      <c r="A15" s="166" t="s">
        <v>8</v>
      </c>
      <c r="B15" s="19" t="s">
        <v>9</v>
      </c>
      <c r="C15" s="4" t="s">
        <v>38</v>
      </c>
      <c r="D15" s="21" t="s">
        <v>39</v>
      </c>
      <c r="E15" s="20" t="str">
        <f>HYPERLINK($H15,"ホームページはこちら")</f>
        <v>ホームページはこちら</v>
      </c>
      <c r="F15" s="21" t="s">
        <v>40</v>
      </c>
      <c r="G15" s="58"/>
      <c r="H15" s="192" t="s">
        <v>41</v>
      </c>
    </row>
    <row r="16" spans="1:10" x14ac:dyDescent="0.55000000000000004">
      <c r="A16" s="166" t="s">
        <v>8</v>
      </c>
      <c r="B16" s="19" t="s">
        <v>9</v>
      </c>
      <c r="C16" s="4" t="s">
        <v>42</v>
      </c>
      <c r="D16" s="6" t="s">
        <v>43</v>
      </c>
      <c r="E16" s="8"/>
      <c r="F16" s="6" t="s">
        <v>44</v>
      </c>
      <c r="G16" s="127"/>
    </row>
    <row r="17" spans="1:8" x14ac:dyDescent="0.55000000000000004">
      <c r="A17" s="166" t="s">
        <v>8</v>
      </c>
      <c r="B17" s="19" t="s">
        <v>9</v>
      </c>
      <c r="C17" s="4" t="s">
        <v>45</v>
      </c>
      <c r="D17" s="5" t="s">
        <v>46</v>
      </c>
      <c r="E17" s="7"/>
      <c r="F17" s="5" t="s">
        <v>47</v>
      </c>
      <c r="G17" s="57"/>
    </row>
    <row r="18" spans="1:8" ht="33" x14ac:dyDescent="0.55000000000000004">
      <c r="A18" s="166" t="s">
        <v>8</v>
      </c>
      <c r="B18" s="19" t="s">
        <v>9</v>
      </c>
      <c r="C18" s="4" t="s">
        <v>48</v>
      </c>
      <c r="D18" s="6" t="s">
        <v>49</v>
      </c>
      <c r="E18" s="8"/>
      <c r="F18" s="6" t="s">
        <v>50</v>
      </c>
      <c r="G18" s="57"/>
    </row>
    <row r="19" spans="1:8" x14ac:dyDescent="0.55000000000000004">
      <c r="A19" s="166" t="s">
        <v>8</v>
      </c>
      <c r="B19" s="19" t="s">
        <v>9</v>
      </c>
      <c r="C19" s="4" t="s">
        <v>51</v>
      </c>
      <c r="D19" s="5" t="s">
        <v>52</v>
      </c>
      <c r="E19" s="7"/>
      <c r="F19" s="5" t="s">
        <v>53</v>
      </c>
      <c r="G19" s="57"/>
    </row>
    <row r="20" spans="1:8" x14ac:dyDescent="0.55000000000000004">
      <c r="A20" s="166" t="s">
        <v>8</v>
      </c>
      <c r="B20" s="19" t="s">
        <v>9</v>
      </c>
      <c r="C20" s="4" t="s">
        <v>54</v>
      </c>
      <c r="D20" s="21" t="s">
        <v>18</v>
      </c>
      <c r="E20" s="124" t="str">
        <f>HYPERLINK($H20,"ホームページはこちら")</f>
        <v>ホームページはこちら</v>
      </c>
      <c r="F20" s="21" t="s">
        <v>55</v>
      </c>
      <c r="G20" s="58"/>
      <c r="H20" s="192" t="s">
        <v>56</v>
      </c>
    </row>
    <row r="21" spans="1:8" x14ac:dyDescent="0.55000000000000004">
      <c r="A21" s="166" t="s">
        <v>8</v>
      </c>
      <c r="B21" s="19" t="s">
        <v>9</v>
      </c>
      <c r="C21" s="4" t="s">
        <v>57</v>
      </c>
      <c r="D21" s="5" t="s">
        <v>58</v>
      </c>
      <c r="E21" s="7"/>
      <c r="F21" s="5" t="s">
        <v>59</v>
      </c>
      <c r="G21" s="57"/>
    </row>
    <row r="22" spans="1:8" x14ac:dyDescent="0.55000000000000004">
      <c r="A22" s="166" t="s">
        <v>8</v>
      </c>
      <c r="B22" s="19" t="s">
        <v>9</v>
      </c>
      <c r="C22" s="4" t="s">
        <v>60</v>
      </c>
      <c r="D22" s="6" t="s">
        <v>61</v>
      </c>
      <c r="E22" s="8"/>
      <c r="F22" s="6" t="s">
        <v>62</v>
      </c>
      <c r="G22" s="127"/>
    </row>
    <row r="23" spans="1:8" x14ac:dyDescent="0.55000000000000004">
      <c r="A23" s="166" t="s">
        <v>8</v>
      </c>
      <c r="B23" s="19" t="s">
        <v>9</v>
      </c>
      <c r="C23" s="4" t="s">
        <v>63</v>
      </c>
      <c r="D23" s="5" t="s">
        <v>64</v>
      </c>
      <c r="E23" s="7"/>
      <c r="F23" s="5" t="s">
        <v>65</v>
      </c>
      <c r="G23" s="57"/>
    </row>
    <row r="24" spans="1:8" x14ac:dyDescent="0.55000000000000004">
      <c r="A24" s="166" t="s">
        <v>8</v>
      </c>
      <c r="B24" s="19" t="s">
        <v>9</v>
      </c>
      <c r="C24" s="4" t="s">
        <v>66</v>
      </c>
      <c r="D24" s="5" t="s">
        <v>67</v>
      </c>
      <c r="E24" s="7"/>
      <c r="F24" s="5" t="s">
        <v>68</v>
      </c>
      <c r="G24" s="57"/>
    </row>
    <row r="25" spans="1:8" x14ac:dyDescent="0.55000000000000004">
      <c r="A25" s="166" t="s">
        <v>8</v>
      </c>
      <c r="B25" s="19" t="s">
        <v>9</v>
      </c>
      <c r="C25" s="4" t="s">
        <v>69</v>
      </c>
      <c r="D25" s="5" t="s">
        <v>70</v>
      </c>
      <c r="E25" s="7"/>
      <c r="F25" s="5" t="s">
        <v>71</v>
      </c>
      <c r="G25" s="57"/>
    </row>
    <row r="26" spans="1:8" ht="33" x14ac:dyDescent="0.55000000000000004">
      <c r="A26" s="166" t="s">
        <v>8</v>
      </c>
      <c r="B26" s="19" t="s">
        <v>9</v>
      </c>
      <c r="C26" s="4" t="s">
        <v>72</v>
      </c>
      <c r="D26" s="6" t="s">
        <v>73</v>
      </c>
      <c r="E26" s="8"/>
      <c r="F26" s="6" t="s">
        <v>74</v>
      </c>
      <c r="G26" s="127"/>
    </row>
    <row r="27" spans="1:8" x14ac:dyDescent="0.55000000000000004">
      <c r="A27" s="166" t="s">
        <v>8</v>
      </c>
      <c r="B27" s="19" t="s">
        <v>9</v>
      </c>
      <c r="C27" s="4" t="s">
        <v>75</v>
      </c>
      <c r="D27" s="3" t="s">
        <v>76</v>
      </c>
      <c r="E27" s="7"/>
      <c r="F27" s="3" t="s">
        <v>77</v>
      </c>
      <c r="G27" s="126"/>
    </row>
    <row r="28" spans="1:8" x14ac:dyDescent="0.55000000000000004">
      <c r="A28" s="166" t="s">
        <v>8</v>
      </c>
      <c r="B28" s="19" t="s">
        <v>9</v>
      </c>
      <c r="C28" s="4" t="s">
        <v>78</v>
      </c>
      <c r="D28" s="3" t="s">
        <v>79</v>
      </c>
      <c r="E28" s="22"/>
      <c r="F28" s="3" t="s">
        <v>80</v>
      </c>
      <c r="G28" s="126"/>
    </row>
    <row r="29" spans="1:8" ht="33" x14ac:dyDescent="0.55000000000000004">
      <c r="A29" s="166" t="s">
        <v>8</v>
      </c>
      <c r="B29" s="19" t="s">
        <v>9</v>
      </c>
      <c r="C29" s="4" t="s">
        <v>81</v>
      </c>
      <c r="D29" s="3" t="s">
        <v>82</v>
      </c>
      <c r="E29" s="22"/>
      <c r="F29" s="3" t="s">
        <v>83</v>
      </c>
      <c r="G29" s="126"/>
    </row>
    <row r="30" spans="1:8" x14ac:dyDescent="0.55000000000000004">
      <c r="A30" s="166" t="s">
        <v>8</v>
      </c>
      <c r="B30" s="19" t="s">
        <v>9</v>
      </c>
      <c r="C30" s="4" t="s">
        <v>84</v>
      </c>
      <c r="D30" s="21" t="s">
        <v>85</v>
      </c>
      <c r="E30" s="23"/>
      <c r="F30" s="21" t="s">
        <v>86</v>
      </c>
      <c r="G30" s="58"/>
    </row>
    <row r="31" spans="1:8" x14ac:dyDescent="0.55000000000000004">
      <c r="A31" s="166" t="s">
        <v>8</v>
      </c>
      <c r="B31" s="19" t="s">
        <v>9</v>
      </c>
      <c r="C31" s="24" t="s">
        <v>87</v>
      </c>
      <c r="D31" s="25" t="s">
        <v>88</v>
      </c>
      <c r="E31" s="26"/>
      <c r="F31" s="25" t="s">
        <v>89</v>
      </c>
      <c r="G31" s="57"/>
    </row>
    <row r="32" spans="1:8" x14ac:dyDescent="0.55000000000000004">
      <c r="A32" s="166" t="s">
        <v>8</v>
      </c>
      <c r="B32" s="27" t="s">
        <v>9</v>
      </c>
      <c r="C32" s="4" t="s">
        <v>90</v>
      </c>
      <c r="D32" s="6" t="s">
        <v>91</v>
      </c>
      <c r="E32" s="20" t="str">
        <f>HYPERLINK($H32,"ホームページはこちら")</f>
        <v>ホームページはこちら</v>
      </c>
      <c r="F32" s="6" t="s">
        <v>92</v>
      </c>
      <c r="G32" s="57"/>
      <c r="H32" s="192" t="s">
        <v>93</v>
      </c>
    </row>
    <row r="33" spans="1:8" ht="66" x14ac:dyDescent="0.55000000000000004">
      <c r="A33" s="166" t="s">
        <v>8</v>
      </c>
      <c r="B33" s="19" t="s">
        <v>9</v>
      </c>
      <c r="C33" s="4" t="s">
        <v>94</v>
      </c>
      <c r="D33" s="6" t="s">
        <v>95</v>
      </c>
      <c r="E33" s="8"/>
      <c r="F33" s="6" t="s">
        <v>96</v>
      </c>
      <c r="G33" s="127"/>
    </row>
    <row r="34" spans="1:8" x14ac:dyDescent="0.55000000000000004">
      <c r="A34" s="166" t="s">
        <v>8</v>
      </c>
      <c r="B34" s="19" t="s">
        <v>9</v>
      </c>
      <c r="C34" s="28" t="s">
        <v>97</v>
      </c>
      <c r="D34" s="3" t="s">
        <v>98</v>
      </c>
      <c r="E34" s="20" t="str">
        <f>HYPERLINK($H34,"ホームページはこちら")</f>
        <v>ホームページはこちら</v>
      </c>
      <c r="F34" s="3" t="s">
        <v>99</v>
      </c>
      <c r="G34" s="126"/>
      <c r="H34" s="192" t="s">
        <v>100</v>
      </c>
    </row>
    <row r="35" spans="1:8" x14ac:dyDescent="0.55000000000000004">
      <c r="A35" s="166" t="s">
        <v>8</v>
      </c>
      <c r="B35" s="19" t="s">
        <v>9</v>
      </c>
      <c r="C35" s="4" t="s">
        <v>101</v>
      </c>
      <c r="D35" s="5" t="s">
        <v>102</v>
      </c>
      <c r="E35" s="20" t="str">
        <f>HYPERLINK($H35,"ホームページはこちら")</f>
        <v>ホームページはこちら</v>
      </c>
      <c r="F35" s="5" t="s">
        <v>103</v>
      </c>
      <c r="G35" s="57"/>
      <c r="H35" s="204" t="s">
        <v>3170</v>
      </c>
    </row>
    <row r="36" spans="1:8" x14ac:dyDescent="0.55000000000000004">
      <c r="A36" s="166" t="s">
        <v>8</v>
      </c>
      <c r="B36" s="27" t="s">
        <v>9</v>
      </c>
      <c r="C36" s="4" t="s">
        <v>104</v>
      </c>
      <c r="D36" s="6" t="s">
        <v>105</v>
      </c>
      <c r="E36" s="106"/>
      <c r="F36" s="6" t="s">
        <v>106</v>
      </c>
      <c r="G36" s="127"/>
    </row>
    <row r="37" spans="1:8" x14ac:dyDescent="0.55000000000000004">
      <c r="A37" s="166" t="s">
        <v>8</v>
      </c>
      <c r="B37" s="19" t="s">
        <v>9</v>
      </c>
      <c r="C37" s="4" t="s">
        <v>107</v>
      </c>
      <c r="D37" s="5" t="s">
        <v>108</v>
      </c>
      <c r="E37" s="20" t="str">
        <f>HYPERLINK($H37,"ホームページはこちら")</f>
        <v>ホームページはこちら</v>
      </c>
      <c r="F37" s="5" t="s">
        <v>109</v>
      </c>
      <c r="G37" s="57"/>
      <c r="H37" s="192" t="s">
        <v>110</v>
      </c>
    </row>
    <row r="38" spans="1:8" x14ac:dyDescent="0.55000000000000004">
      <c r="A38" s="166" t="s">
        <v>8</v>
      </c>
      <c r="B38" s="19" t="s">
        <v>9</v>
      </c>
      <c r="C38" s="4" t="s">
        <v>111</v>
      </c>
      <c r="D38" s="21" t="s">
        <v>112</v>
      </c>
      <c r="E38" s="29"/>
      <c r="F38" s="21" t="s">
        <v>113</v>
      </c>
      <c r="G38" s="58"/>
    </row>
    <row r="39" spans="1:8" x14ac:dyDescent="0.55000000000000004">
      <c r="A39" s="166" t="s">
        <v>8</v>
      </c>
      <c r="B39" s="19" t="s">
        <v>9</v>
      </c>
      <c r="C39" s="4" t="s">
        <v>114</v>
      </c>
      <c r="D39" s="30" t="s">
        <v>115</v>
      </c>
      <c r="E39" s="23"/>
      <c r="F39" s="30" t="s">
        <v>116</v>
      </c>
      <c r="G39" s="128"/>
    </row>
    <row r="40" spans="1:8" x14ac:dyDescent="0.55000000000000004">
      <c r="A40" s="166" t="s">
        <v>8</v>
      </c>
      <c r="B40" s="19" t="s">
        <v>9</v>
      </c>
      <c r="C40" s="4" t="s">
        <v>117</v>
      </c>
      <c r="D40" s="5" t="s">
        <v>118</v>
      </c>
      <c r="E40" s="7"/>
      <c r="F40" s="5" t="s">
        <v>119</v>
      </c>
      <c r="G40" s="57"/>
    </row>
    <row r="41" spans="1:8" x14ac:dyDescent="0.55000000000000004">
      <c r="A41" s="166" t="s">
        <v>8</v>
      </c>
      <c r="B41" s="19" t="s">
        <v>9</v>
      </c>
      <c r="C41" s="4" t="s">
        <v>120</v>
      </c>
      <c r="D41" s="5" t="s">
        <v>121</v>
      </c>
      <c r="E41" s="7"/>
      <c r="F41" s="5" t="s">
        <v>122</v>
      </c>
      <c r="G41" s="57"/>
    </row>
    <row r="42" spans="1:8" x14ac:dyDescent="0.55000000000000004">
      <c r="A42" s="166" t="s">
        <v>8</v>
      </c>
      <c r="B42" s="19" t="s">
        <v>9</v>
      </c>
      <c r="C42" s="4" t="s">
        <v>123</v>
      </c>
      <c r="D42" s="5" t="s">
        <v>124</v>
      </c>
      <c r="E42" s="7"/>
      <c r="F42" s="5" t="s">
        <v>125</v>
      </c>
      <c r="G42" s="57"/>
    </row>
    <row r="43" spans="1:8" x14ac:dyDescent="0.55000000000000004">
      <c r="A43" s="166" t="s">
        <v>8</v>
      </c>
      <c r="B43" s="19" t="s">
        <v>9</v>
      </c>
      <c r="C43" s="4" t="s">
        <v>126</v>
      </c>
      <c r="D43" s="30" t="s">
        <v>118</v>
      </c>
      <c r="E43" s="31"/>
      <c r="F43" s="30" t="s">
        <v>127</v>
      </c>
      <c r="G43" s="128"/>
    </row>
    <row r="44" spans="1:8" x14ac:dyDescent="0.55000000000000004">
      <c r="A44" s="166" t="s">
        <v>8</v>
      </c>
      <c r="B44" s="19" t="s">
        <v>9</v>
      </c>
      <c r="C44" s="4" t="s">
        <v>128</v>
      </c>
      <c r="D44" s="5" t="s">
        <v>129</v>
      </c>
      <c r="E44" s="7"/>
      <c r="F44" s="5" t="s">
        <v>130</v>
      </c>
      <c r="G44" s="57"/>
    </row>
    <row r="45" spans="1:8" x14ac:dyDescent="0.55000000000000004">
      <c r="A45" s="166" t="s">
        <v>8</v>
      </c>
      <c r="B45" s="19" t="s">
        <v>9</v>
      </c>
      <c r="C45" s="4" t="s">
        <v>131</v>
      </c>
      <c r="D45" s="6" t="s">
        <v>118</v>
      </c>
      <c r="E45" s="23"/>
      <c r="F45" s="6" t="s">
        <v>132</v>
      </c>
      <c r="G45" s="127"/>
    </row>
    <row r="46" spans="1:8" ht="33" x14ac:dyDescent="0.55000000000000004">
      <c r="A46" s="166" t="s">
        <v>8</v>
      </c>
      <c r="B46" s="19" t="s">
        <v>9</v>
      </c>
      <c r="C46" s="4" t="s">
        <v>133</v>
      </c>
      <c r="D46" s="6" t="s">
        <v>134</v>
      </c>
      <c r="E46" s="69" t="str">
        <f>HYPERLINK($H46,"ホームページはこちら")</f>
        <v>ホームページはこちら</v>
      </c>
      <c r="F46" s="6" t="s">
        <v>135</v>
      </c>
      <c r="G46" s="58"/>
      <c r="H46" s="193" t="s">
        <v>3425</v>
      </c>
    </row>
    <row r="47" spans="1:8" ht="49.5" x14ac:dyDescent="0.55000000000000004">
      <c r="A47" s="166" t="s">
        <v>8</v>
      </c>
      <c r="B47" s="19" t="s">
        <v>9</v>
      </c>
      <c r="C47" s="4" t="s">
        <v>136</v>
      </c>
      <c r="D47" s="5" t="s">
        <v>137</v>
      </c>
      <c r="E47" s="7"/>
      <c r="F47" s="5" t="s">
        <v>138</v>
      </c>
      <c r="G47" s="57"/>
    </row>
    <row r="48" spans="1:8" x14ac:dyDescent="0.55000000000000004">
      <c r="A48" s="166" t="s">
        <v>8</v>
      </c>
      <c r="B48" s="19" t="s">
        <v>9</v>
      </c>
      <c r="C48" s="4" t="s">
        <v>139</v>
      </c>
      <c r="D48" s="5" t="s">
        <v>121</v>
      </c>
      <c r="E48" s="7"/>
      <c r="F48" s="5" t="s">
        <v>140</v>
      </c>
      <c r="G48" s="57"/>
    </row>
    <row r="49" spans="1:8" x14ac:dyDescent="0.55000000000000004">
      <c r="A49" s="166" t="s">
        <v>8</v>
      </c>
      <c r="B49" s="19" t="s">
        <v>9</v>
      </c>
      <c r="C49" s="4" t="s">
        <v>141</v>
      </c>
      <c r="D49" s="5" t="s">
        <v>142</v>
      </c>
      <c r="E49" s="23"/>
      <c r="F49" s="5" t="s">
        <v>143</v>
      </c>
      <c r="G49" s="57"/>
    </row>
    <row r="50" spans="1:8" x14ac:dyDescent="0.55000000000000004">
      <c r="A50" s="166" t="s">
        <v>8</v>
      </c>
      <c r="B50" s="19" t="s">
        <v>9</v>
      </c>
      <c r="C50" s="4" t="s">
        <v>144</v>
      </c>
      <c r="D50" s="5" t="s">
        <v>145</v>
      </c>
      <c r="E50" s="7"/>
      <c r="F50" s="5" t="s">
        <v>146</v>
      </c>
      <c r="G50" s="57"/>
    </row>
    <row r="51" spans="1:8" x14ac:dyDescent="0.55000000000000004">
      <c r="A51" s="166" t="s">
        <v>8</v>
      </c>
      <c r="B51" s="19" t="s">
        <v>9</v>
      </c>
      <c r="C51" s="4" t="s">
        <v>147</v>
      </c>
      <c r="D51" s="21" t="s">
        <v>148</v>
      </c>
      <c r="E51" s="29"/>
      <c r="F51" s="21" t="s">
        <v>149</v>
      </c>
      <c r="G51" s="58"/>
    </row>
    <row r="52" spans="1:8" x14ac:dyDescent="0.55000000000000004">
      <c r="A52" s="166" t="s">
        <v>8</v>
      </c>
      <c r="B52" s="19" t="s">
        <v>9</v>
      </c>
      <c r="C52" s="4" t="s">
        <v>150</v>
      </c>
      <c r="D52" s="5" t="s">
        <v>151</v>
      </c>
      <c r="E52" s="7"/>
      <c r="F52" s="5" t="s">
        <v>152</v>
      </c>
      <c r="G52" s="57"/>
    </row>
    <row r="53" spans="1:8" x14ac:dyDescent="0.55000000000000004">
      <c r="A53" s="166" t="s">
        <v>8</v>
      </c>
      <c r="B53" s="19" t="s">
        <v>9</v>
      </c>
      <c r="C53" s="4" t="s">
        <v>153</v>
      </c>
      <c r="D53" s="5" t="s">
        <v>154</v>
      </c>
      <c r="E53" s="7"/>
      <c r="F53" s="5" t="s">
        <v>155</v>
      </c>
      <c r="G53" s="57"/>
    </row>
    <row r="54" spans="1:8" x14ac:dyDescent="0.55000000000000004">
      <c r="A54" s="166" t="s">
        <v>8</v>
      </c>
      <c r="B54" s="19" t="s">
        <v>9</v>
      </c>
      <c r="C54" s="4" t="s">
        <v>156</v>
      </c>
      <c r="D54" s="5" t="s">
        <v>157</v>
      </c>
      <c r="E54" s="7"/>
      <c r="F54" s="5" t="s">
        <v>158</v>
      </c>
      <c r="G54" s="57"/>
    </row>
    <row r="55" spans="1:8" x14ac:dyDescent="0.55000000000000004">
      <c r="A55" s="166" t="s">
        <v>8</v>
      </c>
      <c r="B55" s="19" t="s">
        <v>9</v>
      </c>
      <c r="C55" s="4" t="s">
        <v>159</v>
      </c>
      <c r="D55" s="5" t="s">
        <v>160</v>
      </c>
      <c r="E55" s="7"/>
      <c r="F55" s="5" t="s">
        <v>161</v>
      </c>
      <c r="G55" s="57"/>
    </row>
    <row r="56" spans="1:8" x14ac:dyDescent="0.55000000000000004">
      <c r="A56" s="166" t="s">
        <v>8</v>
      </c>
      <c r="B56" s="19" t="s">
        <v>9</v>
      </c>
      <c r="C56" s="4" t="s">
        <v>162</v>
      </c>
      <c r="D56" s="5" t="s">
        <v>118</v>
      </c>
      <c r="E56" s="7"/>
      <c r="F56" s="5" t="s">
        <v>163</v>
      </c>
      <c r="G56" s="57"/>
    </row>
    <row r="57" spans="1:8" x14ac:dyDescent="0.55000000000000004">
      <c r="A57" s="166" t="s">
        <v>8</v>
      </c>
      <c r="B57" s="19" t="s">
        <v>9</v>
      </c>
      <c r="C57" s="4" t="s">
        <v>164</v>
      </c>
      <c r="D57" s="5" t="s">
        <v>165</v>
      </c>
      <c r="E57" s="7"/>
      <c r="F57" s="5" t="s">
        <v>166</v>
      </c>
      <c r="G57" s="57"/>
    </row>
    <row r="58" spans="1:8" x14ac:dyDescent="0.55000000000000004">
      <c r="A58" s="166" t="s">
        <v>8</v>
      </c>
      <c r="B58" s="19" t="s">
        <v>9</v>
      </c>
      <c r="C58" s="4" t="s">
        <v>167</v>
      </c>
      <c r="D58" s="5"/>
      <c r="E58" s="7"/>
      <c r="F58" s="5" t="s">
        <v>168</v>
      </c>
      <c r="G58" s="57"/>
    </row>
    <row r="59" spans="1:8" x14ac:dyDescent="0.55000000000000004">
      <c r="A59" s="166" t="s">
        <v>8</v>
      </c>
      <c r="B59" s="19" t="s">
        <v>9</v>
      </c>
      <c r="C59" s="4" t="s">
        <v>169</v>
      </c>
      <c r="D59" s="5" t="s">
        <v>121</v>
      </c>
      <c r="E59" s="7"/>
      <c r="F59" s="5" t="s">
        <v>170</v>
      </c>
      <c r="G59" s="57"/>
    </row>
    <row r="60" spans="1:8" x14ac:dyDescent="0.55000000000000004">
      <c r="A60" s="166" t="s">
        <v>8</v>
      </c>
      <c r="B60" s="19" t="s">
        <v>9</v>
      </c>
      <c r="C60" s="4" t="s">
        <v>171</v>
      </c>
      <c r="D60" s="5" t="s">
        <v>172</v>
      </c>
      <c r="E60" s="7"/>
      <c r="F60" s="5" t="s">
        <v>173</v>
      </c>
      <c r="G60" s="57"/>
    </row>
    <row r="61" spans="1:8" x14ac:dyDescent="0.55000000000000004">
      <c r="A61" s="166" t="s">
        <v>8</v>
      </c>
      <c r="B61" s="19" t="s">
        <v>9</v>
      </c>
      <c r="C61" s="4" t="s">
        <v>174</v>
      </c>
      <c r="D61" s="6" t="s">
        <v>175</v>
      </c>
      <c r="E61" s="8"/>
      <c r="F61" s="6" t="s">
        <v>176</v>
      </c>
      <c r="G61" s="127"/>
    </row>
    <row r="62" spans="1:8" x14ac:dyDescent="0.55000000000000004">
      <c r="A62" s="166" t="s">
        <v>8</v>
      </c>
      <c r="B62" s="19" t="s">
        <v>9</v>
      </c>
      <c r="C62" s="4" t="s">
        <v>177</v>
      </c>
      <c r="D62" s="6" t="s">
        <v>3472</v>
      </c>
      <c r="E62" s="69" t="str">
        <f>HYPERLINK($H62,"ホームページはこちら")</f>
        <v>ホームページはこちら</v>
      </c>
      <c r="F62" s="6" t="s">
        <v>3474</v>
      </c>
      <c r="G62" s="127"/>
      <c r="H62" s="23" t="s">
        <v>3473</v>
      </c>
    </row>
    <row r="63" spans="1:8" x14ac:dyDescent="0.55000000000000004">
      <c r="A63" s="166" t="s">
        <v>8</v>
      </c>
      <c r="B63" s="19" t="s">
        <v>9</v>
      </c>
      <c r="C63" s="4" t="s">
        <v>178</v>
      </c>
      <c r="D63" s="5" t="s">
        <v>118</v>
      </c>
      <c r="E63" s="7"/>
      <c r="F63" s="5" t="s">
        <v>179</v>
      </c>
      <c r="G63" s="57"/>
    </row>
    <row r="64" spans="1:8" x14ac:dyDescent="0.55000000000000004">
      <c r="A64" s="166" t="s">
        <v>8</v>
      </c>
      <c r="B64" s="19" t="s">
        <v>9</v>
      </c>
      <c r="C64" s="4" t="s">
        <v>180</v>
      </c>
      <c r="D64" s="3" t="s">
        <v>181</v>
      </c>
      <c r="E64" s="22"/>
      <c r="F64" s="3" t="s">
        <v>182</v>
      </c>
      <c r="G64" s="126"/>
    </row>
    <row r="65" spans="1:7" ht="66" x14ac:dyDescent="0.55000000000000004">
      <c r="A65" s="166" t="s">
        <v>8</v>
      </c>
      <c r="B65" s="19" t="s">
        <v>9</v>
      </c>
      <c r="C65" s="4" t="s">
        <v>183</v>
      </c>
      <c r="D65" s="3" t="s">
        <v>184</v>
      </c>
      <c r="E65" s="32"/>
      <c r="F65" s="3" t="s">
        <v>185</v>
      </c>
      <c r="G65" s="126"/>
    </row>
    <row r="66" spans="1:7" x14ac:dyDescent="0.55000000000000004">
      <c r="A66" s="166" t="s">
        <v>8</v>
      </c>
      <c r="B66" s="19" t="s">
        <v>9</v>
      </c>
      <c r="C66" s="4" t="s">
        <v>186</v>
      </c>
      <c r="D66" s="21" t="s">
        <v>187</v>
      </c>
      <c r="E66" s="29"/>
      <c r="F66" s="21" t="s">
        <v>188</v>
      </c>
      <c r="G66" s="58"/>
    </row>
    <row r="67" spans="1:7" x14ac:dyDescent="0.55000000000000004">
      <c r="A67" s="166" t="s">
        <v>8</v>
      </c>
      <c r="B67" s="19" t="s">
        <v>9</v>
      </c>
      <c r="C67" s="4" t="s">
        <v>189</v>
      </c>
      <c r="D67" s="21" t="s">
        <v>190</v>
      </c>
      <c r="E67" s="29"/>
      <c r="F67" s="21" t="s">
        <v>191</v>
      </c>
      <c r="G67" s="58"/>
    </row>
    <row r="68" spans="1:7" x14ac:dyDescent="0.55000000000000004">
      <c r="A68" s="166" t="s">
        <v>8</v>
      </c>
      <c r="B68" s="19" t="s">
        <v>9</v>
      </c>
      <c r="C68" s="4" t="s">
        <v>192</v>
      </c>
      <c r="D68" s="21" t="s">
        <v>193</v>
      </c>
      <c r="E68" s="29"/>
      <c r="F68" s="21" t="s">
        <v>194</v>
      </c>
      <c r="G68" s="58"/>
    </row>
    <row r="69" spans="1:7" x14ac:dyDescent="0.55000000000000004">
      <c r="A69" s="166" t="s">
        <v>8</v>
      </c>
      <c r="B69" s="19" t="s">
        <v>9</v>
      </c>
      <c r="C69" s="4" t="s">
        <v>195</v>
      </c>
      <c r="D69" s="21" t="s">
        <v>196</v>
      </c>
      <c r="E69" s="29"/>
      <c r="F69" s="21" t="s">
        <v>197</v>
      </c>
      <c r="G69" s="58"/>
    </row>
    <row r="70" spans="1:7" x14ac:dyDescent="0.55000000000000004">
      <c r="A70" s="166" t="s">
        <v>8</v>
      </c>
      <c r="B70" s="19" t="s">
        <v>9</v>
      </c>
      <c r="C70" s="4" t="s">
        <v>198</v>
      </c>
      <c r="D70" s="6" t="s">
        <v>148</v>
      </c>
      <c r="E70" s="8"/>
      <c r="F70" s="6" t="s">
        <v>199</v>
      </c>
      <c r="G70" s="127"/>
    </row>
    <row r="71" spans="1:7" x14ac:dyDescent="0.55000000000000004">
      <c r="A71" s="166" t="s">
        <v>8</v>
      </c>
      <c r="B71" s="19" t="s">
        <v>9</v>
      </c>
      <c r="C71" s="4" t="s">
        <v>200</v>
      </c>
      <c r="D71" s="30" t="s">
        <v>201</v>
      </c>
      <c r="E71" s="31"/>
      <c r="F71" s="30" t="s">
        <v>202</v>
      </c>
      <c r="G71" s="128"/>
    </row>
    <row r="72" spans="1:7" x14ac:dyDescent="0.55000000000000004">
      <c r="A72" s="166"/>
      <c r="B72" s="19" t="s">
        <v>9</v>
      </c>
      <c r="C72" s="4" t="s">
        <v>3467</v>
      </c>
      <c r="D72" s="30" t="s">
        <v>3468</v>
      </c>
      <c r="E72" s="31"/>
      <c r="F72" s="30" t="s">
        <v>3469</v>
      </c>
      <c r="G72" s="128"/>
    </row>
    <row r="73" spans="1:7" ht="33" x14ac:dyDescent="0.55000000000000004">
      <c r="A73" s="166" t="s">
        <v>8</v>
      </c>
      <c r="B73" s="19" t="s">
        <v>9</v>
      </c>
      <c r="C73" s="33" t="s">
        <v>203</v>
      </c>
      <c r="D73" s="3" t="s">
        <v>204</v>
      </c>
      <c r="E73" s="23"/>
      <c r="F73" s="3" t="s">
        <v>205</v>
      </c>
      <c r="G73" s="126"/>
    </row>
    <row r="74" spans="1:7" x14ac:dyDescent="0.55000000000000004">
      <c r="A74" s="166" t="s">
        <v>8</v>
      </c>
      <c r="B74" s="19" t="s">
        <v>9</v>
      </c>
      <c r="C74" s="4" t="s">
        <v>206</v>
      </c>
      <c r="D74" s="3" t="s">
        <v>207</v>
      </c>
      <c r="E74" s="22"/>
      <c r="F74" s="3" t="s">
        <v>208</v>
      </c>
      <c r="G74" s="126"/>
    </row>
    <row r="75" spans="1:7" x14ac:dyDescent="0.55000000000000004">
      <c r="A75" s="166" t="s">
        <v>8</v>
      </c>
      <c r="B75" s="19" t="s">
        <v>9</v>
      </c>
      <c r="C75" s="4" t="s">
        <v>209</v>
      </c>
      <c r="D75" s="21" t="s">
        <v>210</v>
      </c>
      <c r="E75" s="29"/>
      <c r="F75" s="21" t="s">
        <v>211</v>
      </c>
      <c r="G75" s="58"/>
    </row>
    <row r="76" spans="1:7" x14ac:dyDescent="0.55000000000000004">
      <c r="A76" s="166" t="s">
        <v>8</v>
      </c>
      <c r="B76" s="19" t="s">
        <v>9</v>
      </c>
      <c r="C76" s="4" t="s">
        <v>212</v>
      </c>
      <c r="D76" s="21" t="s">
        <v>213</v>
      </c>
      <c r="E76" s="23"/>
      <c r="F76" s="21" t="s">
        <v>214</v>
      </c>
      <c r="G76" s="58"/>
    </row>
    <row r="77" spans="1:7" x14ac:dyDescent="0.55000000000000004">
      <c r="A77" s="166" t="s">
        <v>8</v>
      </c>
      <c r="B77" s="19" t="s">
        <v>9</v>
      </c>
      <c r="C77" s="4" t="s">
        <v>215</v>
      </c>
      <c r="D77" s="5" t="s">
        <v>216</v>
      </c>
      <c r="E77" s="7"/>
      <c r="F77" s="5" t="s">
        <v>217</v>
      </c>
      <c r="G77" s="57"/>
    </row>
    <row r="78" spans="1:7" x14ac:dyDescent="0.55000000000000004">
      <c r="A78" s="166" t="s">
        <v>8</v>
      </c>
      <c r="B78" s="19" t="s">
        <v>9</v>
      </c>
      <c r="C78" s="4" t="s">
        <v>218</v>
      </c>
      <c r="D78" s="6" t="s">
        <v>219</v>
      </c>
      <c r="E78" s="8"/>
      <c r="F78" s="6" t="s">
        <v>220</v>
      </c>
      <c r="G78" s="57"/>
    </row>
    <row r="79" spans="1:7" x14ac:dyDescent="0.55000000000000004">
      <c r="A79" s="166" t="s">
        <v>8</v>
      </c>
      <c r="B79" s="19" t="s">
        <v>9</v>
      </c>
      <c r="C79" s="4" t="s">
        <v>221</v>
      </c>
      <c r="D79" s="5" t="s">
        <v>222</v>
      </c>
      <c r="E79" s="7"/>
      <c r="F79" s="5" t="s">
        <v>223</v>
      </c>
      <c r="G79" s="57"/>
    </row>
    <row r="80" spans="1:7" x14ac:dyDescent="0.55000000000000004">
      <c r="A80" s="166" t="s">
        <v>8</v>
      </c>
      <c r="B80" s="19" t="s">
        <v>9</v>
      </c>
      <c r="C80" s="4" t="s">
        <v>224</v>
      </c>
      <c r="D80" s="3" t="s">
        <v>225</v>
      </c>
      <c r="E80" s="106"/>
      <c r="F80" s="3" t="s">
        <v>226</v>
      </c>
      <c r="G80" s="126"/>
    </row>
    <row r="81" spans="1:8" x14ac:dyDescent="0.55000000000000004">
      <c r="A81" s="166" t="s">
        <v>8</v>
      </c>
      <c r="B81" s="19" t="s">
        <v>9</v>
      </c>
      <c r="C81" s="4" t="s">
        <v>227</v>
      </c>
      <c r="D81" s="5" t="s">
        <v>228</v>
      </c>
      <c r="E81" s="7"/>
      <c r="F81" s="5" t="s">
        <v>229</v>
      </c>
      <c r="G81" s="57"/>
    </row>
    <row r="82" spans="1:8" x14ac:dyDescent="0.55000000000000004">
      <c r="A82" s="166" t="s">
        <v>8</v>
      </c>
      <c r="B82" s="19" t="s">
        <v>9</v>
      </c>
      <c r="C82" s="4" t="s">
        <v>230</v>
      </c>
      <c r="D82" s="21" t="s">
        <v>231</v>
      </c>
      <c r="E82" s="29"/>
      <c r="F82" s="21" t="s">
        <v>232</v>
      </c>
      <c r="G82" s="58"/>
    </row>
    <row r="83" spans="1:8" x14ac:dyDescent="0.55000000000000004">
      <c r="A83" s="166" t="s">
        <v>8</v>
      </c>
      <c r="B83" s="19" t="s">
        <v>9</v>
      </c>
      <c r="C83" s="4" t="s">
        <v>233</v>
      </c>
      <c r="D83" s="21" t="s">
        <v>118</v>
      </c>
      <c r="E83" s="29"/>
      <c r="F83" s="21" t="s">
        <v>234</v>
      </c>
      <c r="G83" s="58"/>
    </row>
    <row r="84" spans="1:8" x14ac:dyDescent="0.55000000000000004">
      <c r="A84" s="166" t="s">
        <v>8</v>
      </c>
      <c r="B84" s="19" t="s">
        <v>9</v>
      </c>
      <c r="C84" s="4" t="s">
        <v>235</v>
      </c>
      <c r="D84" s="6" t="s">
        <v>236</v>
      </c>
      <c r="E84" s="8"/>
      <c r="F84" s="6" t="s">
        <v>237</v>
      </c>
      <c r="G84" s="127"/>
    </row>
    <row r="85" spans="1:8" x14ac:dyDescent="0.55000000000000004">
      <c r="A85" s="166" t="s">
        <v>8</v>
      </c>
      <c r="B85" s="19" t="s">
        <v>9</v>
      </c>
      <c r="C85" s="28" t="s">
        <v>238</v>
      </c>
      <c r="D85" s="30" t="s">
        <v>239</v>
      </c>
      <c r="E85" s="31"/>
      <c r="F85" s="30" t="s">
        <v>240</v>
      </c>
      <c r="G85" s="128"/>
    </row>
    <row r="86" spans="1:8" x14ac:dyDescent="0.55000000000000004">
      <c r="A86" s="166" t="s">
        <v>8</v>
      </c>
      <c r="B86" s="19" t="s">
        <v>9</v>
      </c>
      <c r="C86" s="4" t="s">
        <v>241</v>
      </c>
      <c r="D86" s="3" t="s">
        <v>242</v>
      </c>
      <c r="E86" s="22"/>
      <c r="F86" s="3" t="s">
        <v>243</v>
      </c>
      <c r="G86" s="126"/>
    </row>
    <row r="87" spans="1:8" x14ac:dyDescent="0.55000000000000004">
      <c r="A87" s="166" t="s">
        <v>8</v>
      </c>
      <c r="B87" s="19" t="s">
        <v>9</v>
      </c>
      <c r="C87" s="4" t="s">
        <v>244</v>
      </c>
      <c r="D87" s="6" t="s">
        <v>245</v>
      </c>
      <c r="E87" s="8"/>
      <c r="F87" s="6" t="s">
        <v>246</v>
      </c>
      <c r="G87" s="127"/>
    </row>
    <row r="88" spans="1:8" x14ac:dyDescent="0.55000000000000004">
      <c r="A88" s="166" t="s">
        <v>8</v>
      </c>
      <c r="B88" s="19" t="s">
        <v>9</v>
      </c>
      <c r="C88" s="4" t="s">
        <v>247</v>
      </c>
      <c r="D88" s="5" t="s">
        <v>248</v>
      </c>
      <c r="E88" s="7"/>
      <c r="F88" s="5" t="s">
        <v>249</v>
      </c>
      <c r="G88" s="57"/>
    </row>
    <row r="89" spans="1:8" x14ac:dyDescent="0.55000000000000004">
      <c r="A89" s="166" t="s">
        <v>8</v>
      </c>
      <c r="B89" s="19" t="s">
        <v>9</v>
      </c>
      <c r="C89" s="4" t="s">
        <v>250</v>
      </c>
      <c r="D89" s="21" t="s">
        <v>251</v>
      </c>
      <c r="E89" s="29"/>
      <c r="F89" s="21" t="s">
        <v>252</v>
      </c>
      <c r="G89" s="58"/>
    </row>
    <row r="90" spans="1:8" x14ac:dyDescent="0.55000000000000004">
      <c r="A90" s="166" t="s">
        <v>8</v>
      </c>
      <c r="B90" s="19" t="s">
        <v>9</v>
      </c>
      <c r="C90" s="4" t="s">
        <v>253</v>
      </c>
      <c r="D90" s="3" t="s">
        <v>254</v>
      </c>
      <c r="E90" s="22"/>
      <c r="F90" s="3" t="s">
        <v>255</v>
      </c>
      <c r="G90" s="126"/>
    </row>
    <row r="91" spans="1:8" x14ac:dyDescent="0.55000000000000004">
      <c r="A91" s="166" t="s">
        <v>8</v>
      </c>
      <c r="B91" s="19" t="s">
        <v>9</v>
      </c>
      <c r="C91" s="4" t="s">
        <v>256</v>
      </c>
      <c r="D91" s="5" t="s">
        <v>257</v>
      </c>
      <c r="E91" s="7"/>
      <c r="F91" s="5" t="s">
        <v>258</v>
      </c>
      <c r="G91" s="57"/>
    </row>
    <row r="92" spans="1:8" x14ac:dyDescent="0.55000000000000004">
      <c r="A92" s="166" t="s">
        <v>8</v>
      </c>
      <c r="B92" s="19" t="s">
        <v>9</v>
      </c>
      <c r="C92" s="4" t="s">
        <v>259</v>
      </c>
      <c r="D92" s="5" t="s">
        <v>260</v>
      </c>
      <c r="E92" s="7"/>
      <c r="F92" s="5" t="s">
        <v>261</v>
      </c>
      <c r="G92" s="57"/>
    </row>
    <row r="93" spans="1:8" x14ac:dyDescent="0.55000000000000004">
      <c r="A93" s="166" t="s">
        <v>8</v>
      </c>
      <c r="B93" s="19" t="s">
        <v>9</v>
      </c>
      <c r="C93" s="4" t="s">
        <v>262</v>
      </c>
      <c r="D93" s="21" t="s">
        <v>263</v>
      </c>
      <c r="E93" s="23"/>
      <c r="F93" s="21" t="s">
        <v>264</v>
      </c>
      <c r="G93" s="58"/>
    </row>
    <row r="94" spans="1:8" x14ac:dyDescent="0.55000000000000004">
      <c r="A94" s="166" t="s">
        <v>8</v>
      </c>
      <c r="B94" s="19" t="s">
        <v>9</v>
      </c>
      <c r="C94" s="4" t="s">
        <v>265</v>
      </c>
      <c r="D94" s="21" t="s">
        <v>266</v>
      </c>
      <c r="E94" s="29"/>
      <c r="F94" s="21" t="s">
        <v>267</v>
      </c>
      <c r="G94" s="58"/>
    </row>
    <row r="95" spans="1:8" ht="33" x14ac:dyDescent="0.55000000000000004">
      <c r="A95" s="166" t="s">
        <v>8</v>
      </c>
      <c r="B95" s="19" t="s">
        <v>9</v>
      </c>
      <c r="C95" s="4" t="s">
        <v>268</v>
      </c>
      <c r="D95" s="6" t="s">
        <v>269</v>
      </c>
      <c r="E95" s="8"/>
      <c r="F95" s="6" t="s">
        <v>270</v>
      </c>
      <c r="G95" s="57"/>
    </row>
    <row r="96" spans="1:8" x14ac:dyDescent="0.55000000000000004">
      <c r="A96" s="166" t="s">
        <v>8</v>
      </c>
      <c r="B96" s="19" t="s">
        <v>9</v>
      </c>
      <c r="C96" s="4" t="s">
        <v>271</v>
      </c>
      <c r="D96" s="5" t="s">
        <v>272</v>
      </c>
      <c r="E96" s="20" t="str">
        <f>HYPERLINK($H96,"ホームページはこちら")</f>
        <v>ホームページはこちら</v>
      </c>
      <c r="F96" s="5" t="s">
        <v>273</v>
      </c>
      <c r="G96" s="57"/>
      <c r="H96" s="192" t="s">
        <v>274</v>
      </c>
    </row>
    <row r="97" spans="1:8" x14ac:dyDescent="0.55000000000000004">
      <c r="A97" s="166" t="s">
        <v>8</v>
      </c>
      <c r="B97" s="19" t="s">
        <v>9</v>
      </c>
      <c r="C97" s="4" t="s">
        <v>275</v>
      </c>
      <c r="D97" s="6" t="s">
        <v>276</v>
      </c>
      <c r="E97" s="8"/>
      <c r="F97" s="6" t="s">
        <v>277</v>
      </c>
      <c r="G97" s="57"/>
    </row>
    <row r="98" spans="1:8" x14ac:dyDescent="0.55000000000000004">
      <c r="A98" s="166" t="s">
        <v>8</v>
      </c>
      <c r="B98" s="19" t="s">
        <v>9</v>
      </c>
      <c r="C98" s="4" t="s">
        <v>278</v>
      </c>
      <c r="D98" s="5" t="s">
        <v>279</v>
      </c>
      <c r="E98" s="7"/>
      <c r="F98" s="5" t="s">
        <v>280</v>
      </c>
      <c r="G98" s="57"/>
    </row>
    <row r="99" spans="1:8" x14ac:dyDescent="0.55000000000000004">
      <c r="A99" s="166" t="s">
        <v>8</v>
      </c>
      <c r="B99" s="19" t="s">
        <v>9</v>
      </c>
      <c r="C99" s="4" t="s">
        <v>281</v>
      </c>
      <c r="D99" s="6" t="s">
        <v>282</v>
      </c>
      <c r="E99" s="8"/>
      <c r="F99" s="6" t="s">
        <v>283</v>
      </c>
      <c r="G99" s="57"/>
    </row>
    <row r="100" spans="1:8" ht="33" x14ac:dyDescent="0.55000000000000004">
      <c r="A100" s="166" t="s">
        <v>8</v>
      </c>
      <c r="B100" s="19" t="s">
        <v>9</v>
      </c>
      <c r="C100" s="4" t="s">
        <v>284</v>
      </c>
      <c r="D100" s="6" t="s">
        <v>285</v>
      </c>
      <c r="E100" s="20" t="str">
        <f>HYPERLINK($H100,"ホームページはこちら")</f>
        <v>ホームページはこちら</v>
      </c>
      <c r="F100" s="6" t="s">
        <v>286</v>
      </c>
      <c r="G100" s="57"/>
      <c r="H100" s="173" t="s">
        <v>3488</v>
      </c>
    </row>
    <row r="101" spans="1:8" x14ac:dyDescent="0.55000000000000004">
      <c r="A101" s="166" t="s">
        <v>8</v>
      </c>
      <c r="B101" s="19" t="s">
        <v>9</v>
      </c>
      <c r="C101" s="4" t="s">
        <v>287</v>
      </c>
      <c r="D101" s="5" t="s">
        <v>288</v>
      </c>
      <c r="E101" s="7"/>
      <c r="F101" s="5" t="s">
        <v>289</v>
      </c>
      <c r="G101" s="57"/>
    </row>
    <row r="102" spans="1:8" x14ac:dyDescent="0.55000000000000004">
      <c r="A102" s="166" t="s">
        <v>8</v>
      </c>
      <c r="B102" s="19" t="s">
        <v>9</v>
      </c>
      <c r="C102" s="4" t="s">
        <v>290</v>
      </c>
      <c r="D102" s="6" t="s">
        <v>291</v>
      </c>
      <c r="E102" s="8"/>
      <c r="F102" s="6" t="s">
        <v>292</v>
      </c>
      <c r="G102" s="57"/>
    </row>
    <row r="103" spans="1:8" x14ac:dyDescent="0.55000000000000004">
      <c r="A103" s="166" t="s">
        <v>8</v>
      </c>
      <c r="B103" s="19" t="s">
        <v>9</v>
      </c>
      <c r="C103" s="4" t="s">
        <v>293</v>
      </c>
      <c r="D103" s="6" t="s">
        <v>294</v>
      </c>
      <c r="E103" s="8"/>
      <c r="F103" s="6" t="s">
        <v>295</v>
      </c>
      <c r="G103" s="57"/>
    </row>
    <row r="104" spans="1:8" x14ac:dyDescent="0.55000000000000004">
      <c r="A104" s="166" t="s">
        <v>8</v>
      </c>
      <c r="B104" s="19" t="s">
        <v>9</v>
      </c>
      <c r="C104" s="4" t="s">
        <v>296</v>
      </c>
      <c r="D104" s="6" t="s">
        <v>297</v>
      </c>
      <c r="E104" s="8"/>
      <c r="F104" s="6" t="s">
        <v>298</v>
      </c>
      <c r="G104" s="57"/>
    </row>
    <row r="105" spans="1:8" x14ac:dyDescent="0.55000000000000004">
      <c r="A105" s="166" t="s">
        <v>8</v>
      </c>
      <c r="B105" s="19" t="s">
        <v>9</v>
      </c>
      <c r="C105" s="4" t="s">
        <v>299</v>
      </c>
      <c r="D105" s="5" t="s">
        <v>300</v>
      </c>
      <c r="E105" s="7"/>
      <c r="F105" s="5" t="s">
        <v>301</v>
      </c>
      <c r="G105" s="57"/>
    </row>
    <row r="106" spans="1:8" x14ac:dyDescent="0.55000000000000004">
      <c r="A106" s="166" t="s">
        <v>8</v>
      </c>
      <c r="B106" s="19" t="s">
        <v>9</v>
      </c>
      <c r="C106" s="4" t="s">
        <v>302</v>
      </c>
      <c r="D106" s="6" t="s">
        <v>303</v>
      </c>
      <c r="E106" s="8"/>
      <c r="F106" s="6" t="s">
        <v>304</v>
      </c>
      <c r="G106" s="58"/>
    </row>
    <row r="107" spans="1:8" x14ac:dyDescent="0.55000000000000004">
      <c r="A107" s="166" t="s">
        <v>8</v>
      </c>
      <c r="B107" s="19" t="s">
        <v>9</v>
      </c>
      <c r="C107" s="4" t="s">
        <v>305</v>
      </c>
      <c r="D107" s="5" t="s">
        <v>306</v>
      </c>
      <c r="E107" s="7"/>
      <c r="F107" s="5" t="s">
        <v>307</v>
      </c>
      <c r="G107" s="57"/>
    </row>
    <row r="108" spans="1:8" x14ac:dyDescent="0.55000000000000004">
      <c r="A108" s="166" t="s">
        <v>8</v>
      </c>
      <c r="B108" s="19" t="s">
        <v>9</v>
      </c>
      <c r="C108" s="4" t="s">
        <v>308</v>
      </c>
      <c r="D108" s="30" t="s">
        <v>309</v>
      </c>
      <c r="E108" s="20" t="str">
        <f>HYPERLINK($H108,"ホームページはこちら")</f>
        <v>ホームページはこちら</v>
      </c>
      <c r="F108" s="30" t="s">
        <v>310</v>
      </c>
      <c r="G108" s="128"/>
      <c r="H108" s="192" t="s">
        <v>311</v>
      </c>
    </row>
    <row r="109" spans="1:8" x14ac:dyDescent="0.55000000000000004">
      <c r="A109" s="166" t="s">
        <v>8</v>
      </c>
      <c r="B109" s="19" t="s">
        <v>9</v>
      </c>
      <c r="C109" s="4" t="s">
        <v>312</v>
      </c>
      <c r="D109" s="6" t="s">
        <v>313</v>
      </c>
      <c r="E109" s="8"/>
      <c r="F109" s="6" t="s">
        <v>314</v>
      </c>
      <c r="G109" s="57"/>
    </row>
    <row r="110" spans="1:8" x14ac:dyDescent="0.55000000000000004">
      <c r="A110" s="166" t="s">
        <v>8</v>
      </c>
      <c r="B110" s="19" t="s">
        <v>9</v>
      </c>
      <c r="C110" s="4" t="s">
        <v>315</v>
      </c>
      <c r="D110" s="21" t="s">
        <v>316</v>
      </c>
      <c r="E110" s="23"/>
      <c r="F110" s="21" t="s">
        <v>317</v>
      </c>
      <c r="G110" s="58"/>
    </row>
    <row r="111" spans="1:8" x14ac:dyDescent="0.55000000000000004">
      <c r="A111" s="166" t="s">
        <v>8</v>
      </c>
      <c r="B111" s="19" t="s">
        <v>9</v>
      </c>
      <c r="C111" s="4" t="s">
        <v>318</v>
      </c>
      <c r="D111" s="5" t="s">
        <v>319</v>
      </c>
      <c r="E111" s="7"/>
      <c r="F111" s="5" t="s">
        <v>320</v>
      </c>
      <c r="G111" s="57"/>
    </row>
    <row r="112" spans="1:8" x14ac:dyDescent="0.55000000000000004">
      <c r="A112" s="166" t="s">
        <v>8</v>
      </c>
      <c r="B112" s="19" t="s">
        <v>9</v>
      </c>
      <c r="C112" s="4" t="s">
        <v>321</v>
      </c>
      <c r="D112" s="5" t="s">
        <v>322</v>
      </c>
      <c r="E112" s="7"/>
      <c r="F112" s="5" t="s">
        <v>323</v>
      </c>
      <c r="G112" s="57"/>
    </row>
    <row r="113" spans="1:7" x14ac:dyDescent="0.55000000000000004">
      <c r="A113" s="166" t="s">
        <v>8</v>
      </c>
      <c r="B113" s="19" t="s">
        <v>9</v>
      </c>
      <c r="C113" s="4" t="s">
        <v>324</v>
      </c>
      <c r="D113" s="5" t="s">
        <v>325</v>
      </c>
      <c r="E113" s="7"/>
      <c r="F113" s="5" t="s">
        <v>326</v>
      </c>
      <c r="G113" s="57"/>
    </row>
    <row r="114" spans="1:7" x14ac:dyDescent="0.55000000000000004">
      <c r="A114" s="166" t="s">
        <v>8</v>
      </c>
      <c r="B114" s="19" t="s">
        <v>9</v>
      </c>
      <c r="C114" s="4" t="s">
        <v>327</v>
      </c>
      <c r="D114" s="5" t="s">
        <v>329</v>
      </c>
      <c r="E114" s="7"/>
      <c r="F114" s="5" t="s">
        <v>330</v>
      </c>
      <c r="G114" s="57"/>
    </row>
    <row r="115" spans="1:7" x14ac:dyDescent="0.55000000000000004">
      <c r="A115" s="166" t="s">
        <v>8</v>
      </c>
      <c r="B115" s="19" t="s">
        <v>9</v>
      </c>
      <c r="C115" s="4" t="s">
        <v>331</v>
      </c>
      <c r="D115" s="3" t="s">
        <v>332</v>
      </c>
      <c r="E115" s="7"/>
      <c r="F115" s="3" t="s">
        <v>333</v>
      </c>
      <c r="G115" s="126"/>
    </row>
    <row r="116" spans="1:7" x14ac:dyDescent="0.55000000000000004">
      <c r="A116" s="166" t="s">
        <v>8</v>
      </c>
      <c r="B116" s="19" t="s">
        <v>9</v>
      </c>
      <c r="C116" s="4" t="s">
        <v>334</v>
      </c>
      <c r="D116" s="5" t="s">
        <v>335</v>
      </c>
      <c r="E116" s="7"/>
      <c r="F116" s="5" t="s">
        <v>336</v>
      </c>
      <c r="G116" s="57"/>
    </row>
    <row r="117" spans="1:7" ht="33" x14ac:dyDescent="0.55000000000000004">
      <c r="A117" s="166" t="s">
        <v>8</v>
      </c>
      <c r="B117" s="19" t="s">
        <v>9</v>
      </c>
      <c r="C117" s="4" t="s">
        <v>337</v>
      </c>
      <c r="D117" s="5" t="s">
        <v>338</v>
      </c>
      <c r="E117" s="7"/>
      <c r="F117" s="5" t="s">
        <v>339</v>
      </c>
      <c r="G117" s="57"/>
    </row>
    <row r="118" spans="1:7" x14ac:dyDescent="0.55000000000000004">
      <c r="A118" s="166" t="s">
        <v>8</v>
      </c>
      <c r="B118" s="19" t="s">
        <v>9</v>
      </c>
      <c r="C118" s="4" t="s">
        <v>340</v>
      </c>
      <c r="D118" s="21" t="s">
        <v>43</v>
      </c>
      <c r="E118" s="50"/>
      <c r="F118" s="21" t="s">
        <v>341</v>
      </c>
      <c r="G118" s="58"/>
    </row>
    <row r="119" spans="1:7" x14ac:dyDescent="0.55000000000000004">
      <c r="A119" s="166" t="s">
        <v>8</v>
      </c>
      <c r="B119" s="19" t="s">
        <v>9</v>
      </c>
      <c r="C119" s="4" t="s">
        <v>342</v>
      </c>
      <c r="D119" s="21" t="s">
        <v>343</v>
      </c>
      <c r="E119" s="29"/>
      <c r="F119" s="21" t="s">
        <v>344</v>
      </c>
      <c r="G119" s="58"/>
    </row>
    <row r="120" spans="1:7" x14ac:dyDescent="0.55000000000000004">
      <c r="A120" s="166" t="s">
        <v>8</v>
      </c>
      <c r="B120" s="19" t="s">
        <v>9</v>
      </c>
      <c r="C120" s="4" t="s">
        <v>345</v>
      </c>
      <c r="D120" s="5" t="s">
        <v>346</v>
      </c>
      <c r="E120" s="7"/>
      <c r="F120" s="5" t="s">
        <v>347</v>
      </c>
      <c r="G120" s="57"/>
    </row>
    <row r="121" spans="1:7" x14ac:dyDescent="0.55000000000000004">
      <c r="A121" s="166" t="s">
        <v>8</v>
      </c>
      <c r="B121" s="19" t="s">
        <v>9</v>
      </c>
      <c r="C121" s="28" t="s">
        <v>348</v>
      </c>
      <c r="D121" s="34" t="s">
        <v>349</v>
      </c>
      <c r="E121" s="35"/>
      <c r="F121" s="34" t="s">
        <v>350</v>
      </c>
      <c r="G121" s="57"/>
    </row>
    <row r="122" spans="1:7" x14ac:dyDescent="0.55000000000000004">
      <c r="A122" s="166" t="s">
        <v>8</v>
      </c>
      <c r="B122" s="19" t="s">
        <v>9</v>
      </c>
      <c r="C122" s="4" t="s">
        <v>351</v>
      </c>
      <c r="D122" s="5" t="s">
        <v>352</v>
      </c>
      <c r="E122" s="7"/>
      <c r="F122" s="5" t="s">
        <v>353</v>
      </c>
      <c r="G122" s="57"/>
    </row>
    <row r="123" spans="1:7" x14ac:dyDescent="0.55000000000000004">
      <c r="A123" s="166" t="s">
        <v>8</v>
      </c>
      <c r="B123" s="19" t="s">
        <v>9</v>
      </c>
      <c r="C123" s="4" t="s">
        <v>354</v>
      </c>
      <c r="D123" s="6" t="s">
        <v>355</v>
      </c>
      <c r="E123" s="8"/>
      <c r="F123" s="6" t="s">
        <v>356</v>
      </c>
      <c r="G123" s="127"/>
    </row>
    <row r="124" spans="1:7" x14ac:dyDescent="0.55000000000000004">
      <c r="A124" s="166" t="s">
        <v>8</v>
      </c>
      <c r="B124" s="19" t="s">
        <v>9</v>
      </c>
      <c r="C124" s="4" t="s">
        <v>357</v>
      </c>
      <c r="D124" s="5" t="s">
        <v>358</v>
      </c>
      <c r="E124" s="7"/>
      <c r="F124" s="5" t="s">
        <v>359</v>
      </c>
      <c r="G124" s="57"/>
    </row>
    <row r="125" spans="1:7" x14ac:dyDescent="0.55000000000000004">
      <c r="A125" s="166" t="s">
        <v>8</v>
      </c>
      <c r="B125" s="19" t="s">
        <v>9</v>
      </c>
      <c r="C125" s="4" t="s">
        <v>360</v>
      </c>
      <c r="D125" s="21" t="s">
        <v>361</v>
      </c>
      <c r="E125" s="29"/>
      <c r="F125" s="21" t="s">
        <v>362</v>
      </c>
      <c r="G125" s="58"/>
    </row>
    <row r="126" spans="1:7" x14ac:dyDescent="0.55000000000000004">
      <c r="A126" s="166" t="s">
        <v>8</v>
      </c>
      <c r="B126" s="19" t="s">
        <v>9</v>
      </c>
      <c r="C126" s="4" t="s">
        <v>363</v>
      </c>
      <c r="D126" s="6" t="s">
        <v>364</v>
      </c>
      <c r="E126" s="8"/>
      <c r="F126" s="6" t="s">
        <v>365</v>
      </c>
      <c r="G126" s="127"/>
    </row>
    <row r="127" spans="1:7" x14ac:dyDescent="0.55000000000000004">
      <c r="A127" s="166" t="s">
        <v>8</v>
      </c>
      <c r="B127" s="19" t="s">
        <v>9</v>
      </c>
      <c r="C127" s="4" t="s">
        <v>366</v>
      </c>
      <c r="D127" s="5" t="s">
        <v>367</v>
      </c>
      <c r="E127" s="7"/>
      <c r="F127" s="5" t="s">
        <v>368</v>
      </c>
      <c r="G127" s="57"/>
    </row>
    <row r="128" spans="1:7" x14ac:dyDescent="0.55000000000000004">
      <c r="A128" s="166" t="s">
        <v>8</v>
      </c>
      <c r="B128" s="19" t="s">
        <v>9</v>
      </c>
      <c r="C128" s="4" t="s">
        <v>369</v>
      </c>
      <c r="D128" s="21" t="s">
        <v>370</v>
      </c>
      <c r="E128" s="29"/>
      <c r="F128" s="21" t="s">
        <v>371</v>
      </c>
      <c r="G128" s="58"/>
    </row>
    <row r="129" spans="1:7" x14ac:dyDescent="0.55000000000000004">
      <c r="A129" s="166" t="s">
        <v>8</v>
      </c>
      <c r="B129" s="19" t="s">
        <v>9</v>
      </c>
      <c r="C129" s="4" t="s">
        <v>372</v>
      </c>
      <c r="D129" s="6" t="s">
        <v>373</v>
      </c>
      <c r="E129" s="8"/>
      <c r="F129" s="6" t="s">
        <v>374</v>
      </c>
      <c r="G129" s="127"/>
    </row>
    <row r="130" spans="1:7" x14ac:dyDescent="0.55000000000000004">
      <c r="A130" s="166" t="s">
        <v>8</v>
      </c>
      <c r="B130" s="19" t="s">
        <v>9</v>
      </c>
      <c r="C130" s="4" t="s">
        <v>375</v>
      </c>
      <c r="D130" s="5" t="s">
        <v>376</v>
      </c>
      <c r="E130" s="7"/>
      <c r="F130" s="5" t="s">
        <v>377</v>
      </c>
      <c r="G130" s="57"/>
    </row>
    <row r="131" spans="1:7" x14ac:dyDescent="0.55000000000000004">
      <c r="A131" s="166" t="s">
        <v>8</v>
      </c>
      <c r="B131" s="19" t="s">
        <v>9</v>
      </c>
      <c r="C131" s="28" t="s">
        <v>378</v>
      </c>
      <c r="D131" s="30" t="s">
        <v>379</v>
      </c>
      <c r="E131" s="31"/>
      <c r="F131" s="30" t="s">
        <v>380</v>
      </c>
      <c r="G131" s="128"/>
    </row>
    <row r="132" spans="1:7" x14ac:dyDescent="0.55000000000000004">
      <c r="A132" s="166" t="s">
        <v>8</v>
      </c>
      <c r="B132" s="19" t="s">
        <v>9</v>
      </c>
      <c r="C132" s="4" t="s">
        <v>381</v>
      </c>
      <c r="D132" s="5" t="s">
        <v>382</v>
      </c>
      <c r="E132" s="7"/>
      <c r="F132" s="5" t="s">
        <v>383</v>
      </c>
      <c r="G132" s="57"/>
    </row>
    <row r="133" spans="1:7" x14ac:dyDescent="0.55000000000000004">
      <c r="A133" s="166" t="s">
        <v>8</v>
      </c>
      <c r="B133" s="19" t="s">
        <v>9</v>
      </c>
      <c r="C133" s="4" t="s">
        <v>384</v>
      </c>
      <c r="D133" s="6" t="s">
        <v>385</v>
      </c>
      <c r="E133" s="8"/>
      <c r="F133" s="6" t="s">
        <v>386</v>
      </c>
      <c r="G133" s="127"/>
    </row>
    <row r="134" spans="1:7" x14ac:dyDescent="0.55000000000000004">
      <c r="A134" s="166" t="s">
        <v>8</v>
      </c>
      <c r="B134" s="19" t="s">
        <v>9</v>
      </c>
      <c r="C134" s="28" t="s">
        <v>387</v>
      </c>
      <c r="D134" s="30" t="s">
        <v>388</v>
      </c>
      <c r="E134" s="31"/>
      <c r="F134" s="30" t="s">
        <v>389</v>
      </c>
      <c r="G134" s="128"/>
    </row>
    <row r="135" spans="1:7" x14ac:dyDescent="0.55000000000000004">
      <c r="A135" s="166" t="s">
        <v>8</v>
      </c>
      <c r="B135" s="19" t="s">
        <v>9</v>
      </c>
      <c r="C135" s="4" t="s">
        <v>390</v>
      </c>
      <c r="D135" s="5" t="s">
        <v>391</v>
      </c>
      <c r="E135" s="7"/>
      <c r="F135" s="5" t="s">
        <v>392</v>
      </c>
      <c r="G135" s="57"/>
    </row>
    <row r="136" spans="1:7" x14ac:dyDescent="0.55000000000000004">
      <c r="A136" s="166" t="s">
        <v>8</v>
      </c>
      <c r="B136" s="19" t="s">
        <v>9</v>
      </c>
      <c r="C136" s="4" t="s">
        <v>393</v>
      </c>
      <c r="D136" s="5" t="s">
        <v>394</v>
      </c>
      <c r="E136" s="7"/>
      <c r="F136" s="5" t="s">
        <v>395</v>
      </c>
      <c r="G136" s="57"/>
    </row>
    <row r="137" spans="1:7" ht="33" x14ac:dyDescent="0.55000000000000004">
      <c r="A137" s="166" t="s">
        <v>8</v>
      </c>
      <c r="B137" s="19" t="s">
        <v>9</v>
      </c>
      <c r="C137" s="4" t="s">
        <v>396</v>
      </c>
      <c r="D137" s="3" t="s">
        <v>397</v>
      </c>
      <c r="E137" s="22"/>
      <c r="F137" s="3" t="s">
        <v>398</v>
      </c>
      <c r="G137" s="126"/>
    </row>
    <row r="138" spans="1:7" ht="18.5" thickBot="1" x14ac:dyDescent="0.6">
      <c r="A138" s="166" t="s">
        <v>8</v>
      </c>
      <c r="B138" s="36" t="s">
        <v>9</v>
      </c>
      <c r="C138" s="37" t="s">
        <v>399</v>
      </c>
      <c r="D138" s="38" t="s">
        <v>400</v>
      </c>
      <c r="E138" s="39"/>
      <c r="F138" s="38" t="s">
        <v>401</v>
      </c>
      <c r="G138" s="129"/>
    </row>
    <row r="139" spans="1:7" ht="30" customHeight="1" thickBot="1" x14ac:dyDescent="0.6">
      <c r="A139" s="165" t="s">
        <v>402</v>
      </c>
      <c r="B139" s="229" t="s">
        <v>403</v>
      </c>
      <c r="C139" s="230"/>
      <c r="D139" s="230"/>
      <c r="E139" s="230"/>
      <c r="F139" s="230"/>
      <c r="G139" s="231"/>
    </row>
    <row r="140" spans="1:7" x14ac:dyDescent="0.55000000000000004">
      <c r="A140" s="166" t="s">
        <v>402</v>
      </c>
      <c r="B140" s="84" t="s">
        <v>403</v>
      </c>
      <c r="C140" s="85" t="s">
        <v>403</v>
      </c>
      <c r="D140" s="17" t="s">
        <v>404</v>
      </c>
      <c r="E140" s="40"/>
      <c r="F140" s="17" t="s">
        <v>405</v>
      </c>
      <c r="G140" s="125"/>
    </row>
    <row r="141" spans="1:7" x14ac:dyDescent="0.55000000000000004">
      <c r="A141" s="166" t="s">
        <v>402</v>
      </c>
      <c r="B141" s="86" t="s">
        <v>403</v>
      </c>
      <c r="C141" s="4" t="s">
        <v>406</v>
      </c>
      <c r="D141" s="3" t="s">
        <v>3531</v>
      </c>
      <c r="E141" s="22"/>
      <c r="F141" s="3" t="s">
        <v>3530</v>
      </c>
      <c r="G141" s="126"/>
    </row>
    <row r="142" spans="1:7" x14ac:dyDescent="0.55000000000000004">
      <c r="A142" s="166" t="s">
        <v>402</v>
      </c>
      <c r="B142" s="86" t="s">
        <v>403</v>
      </c>
      <c r="C142" s="33" t="s">
        <v>407</v>
      </c>
      <c r="D142" s="3" t="s">
        <v>408</v>
      </c>
      <c r="E142" s="23"/>
      <c r="F142" s="3" t="s">
        <v>409</v>
      </c>
      <c r="G142" s="126"/>
    </row>
    <row r="143" spans="1:7" x14ac:dyDescent="0.55000000000000004">
      <c r="A143" s="166" t="s">
        <v>402</v>
      </c>
      <c r="B143" s="86" t="s">
        <v>403</v>
      </c>
      <c r="C143" s="33" t="s">
        <v>410</v>
      </c>
      <c r="D143" s="3" t="s">
        <v>411</v>
      </c>
      <c r="E143" s="23"/>
      <c r="F143" s="3" t="s">
        <v>412</v>
      </c>
      <c r="G143" s="126"/>
    </row>
    <row r="144" spans="1:7" x14ac:dyDescent="0.55000000000000004">
      <c r="A144" s="166" t="s">
        <v>402</v>
      </c>
      <c r="B144" s="86" t="s">
        <v>403</v>
      </c>
      <c r="C144" s="33" t="s">
        <v>413</v>
      </c>
      <c r="D144" s="3" t="s">
        <v>414</v>
      </c>
      <c r="E144" s="22"/>
      <c r="F144" s="3" t="s">
        <v>415</v>
      </c>
      <c r="G144" s="126"/>
    </row>
    <row r="145" spans="1:8" x14ac:dyDescent="0.55000000000000004">
      <c r="A145" s="166" t="s">
        <v>402</v>
      </c>
      <c r="B145" s="86" t="s">
        <v>403</v>
      </c>
      <c r="C145" s="33" t="s">
        <v>416</v>
      </c>
      <c r="D145" s="3" t="s">
        <v>417</v>
      </c>
      <c r="E145" s="22"/>
      <c r="F145" s="3" t="s">
        <v>418</v>
      </c>
      <c r="G145" s="126"/>
    </row>
    <row r="146" spans="1:8" ht="33" x14ac:dyDescent="0.55000000000000004">
      <c r="A146" s="166" t="s">
        <v>402</v>
      </c>
      <c r="B146" s="86" t="s">
        <v>403</v>
      </c>
      <c r="C146" s="33" t="s">
        <v>419</v>
      </c>
      <c r="D146" s="3" t="s">
        <v>420</v>
      </c>
      <c r="E146" s="23"/>
      <c r="F146" s="3" t="s">
        <v>421</v>
      </c>
      <c r="G146" s="126"/>
    </row>
    <row r="147" spans="1:8" x14ac:dyDescent="0.55000000000000004">
      <c r="A147" s="166" t="s">
        <v>402</v>
      </c>
      <c r="B147" s="86" t="s">
        <v>403</v>
      </c>
      <c r="C147" s="33" t="s">
        <v>422</v>
      </c>
      <c r="D147" s="3" t="s">
        <v>423</v>
      </c>
      <c r="E147" s="22"/>
      <c r="F147" s="3" t="s">
        <v>424</v>
      </c>
      <c r="G147" s="126"/>
    </row>
    <row r="148" spans="1:8" x14ac:dyDescent="0.55000000000000004">
      <c r="A148" s="166" t="s">
        <v>402</v>
      </c>
      <c r="B148" s="86" t="s">
        <v>403</v>
      </c>
      <c r="C148" s="33" t="s">
        <v>425</v>
      </c>
      <c r="D148" s="3" t="s">
        <v>426</v>
      </c>
      <c r="E148" s="23"/>
      <c r="F148" s="3" t="s">
        <v>427</v>
      </c>
      <c r="G148" s="126"/>
    </row>
    <row r="149" spans="1:8" x14ac:dyDescent="0.55000000000000004">
      <c r="A149" s="166" t="s">
        <v>402</v>
      </c>
      <c r="B149" s="86" t="s">
        <v>403</v>
      </c>
      <c r="C149" s="4" t="s">
        <v>428</v>
      </c>
      <c r="D149" s="3" t="s">
        <v>121</v>
      </c>
      <c r="E149" s="23"/>
      <c r="F149" s="3" t="s">
        <v>429</v>
      </c>
      <c r="G149" s="126"/>
    </row>
    <row r="150" spans="1:8" x14ac:dyDescent="0.55000000000000004">
      <c r="A150" s="166" t="s">
        <v>402</v>
      </c>
      <c r="B150" s="86" t="s">
        <v>403</v>
      </c>
      <c r="C150" s="4" t="s">
        <v>430</v>
      </c>
      <c r="D150" s="5" t="s">
        <v>121</v>
      </c>
      <c r="E150" s="23"/>
      <c r="F150" s="5" t="s">
        <v>431</v>
      </c>
      <c r="G150" s="57"/>
    </row>
    <row r="151" spans="1:8" x14ac:dyDescent="0.55000000000000004">
      <c r="A151" s="166" t="s">
        <v>402</v>
      </c>
      <c r="B151" s="86" t="s">
        <v>403</v>
      </c>
      <c r="C151" s="4" t="s">
        <v>432</v>
      </c>
      <c r="D151" s="21" t="s">
        <v>433</v>
      </c>
      <c r="E151" s="29"/>
      <c r="F151" s="21" t="s">
        <v>434</v>
      </c>
      <c r="G151" s="58"/>
    </row>
    <row r="152" spans="1:8" ht="33" x14ac:dyDescent="0.55000000000000004">
      <c r="A152" s="166" t="s">
        <v>402</v>
      </c>
      <c r="B152" s="86" t="s">
        <v>403</v>
      </c>
      <c r="C152" s="33" t="s">
        <v>435</v>
      </c>
      <c r="D152" s="3" t="s">
        <v>436</v>
      </c>
      <c r="E152" s="23"/>
      <c r="F152" s="3" t="s">
        <v>437</v>
      </c>
      <c r="G152" s="126"/>
    </row>
    <row r="153" spans="1:8" x14ac:dyDescent="0.55000000000000004">
      <c r="A153" s="166" t="s">
        <v>402</v>
      </c>
      <c r="B153" s="86" t="s">
        <v>403</v>
      </c>
      <c r="C153" s="33" t="s">
        <v>438</v>
      </c>
      <c r="D153" s="3" t="s">
        <v>370</v>
      </c>
      <c r="E153" s="22"/>
      <c r="F153" s="3" t="s">
        <v>439</v>
      </c>
      <c r="G153" s="126"/>
    </row>
    <row r="154" spans="1:8" x14ac:dyDescent="0.55000000000000004">
      <c r="A154" s="166" t="s">
        <v>402</v>
      </c>
      <c r="B154" s="86" t="s">
        <v>403</v>
      </c>
      <c r="C154" s="33" t="s">
        <v>440</v>
      </c>
      <c r="D154" s="3" t="s">
        <v>121</v>
      </c>
      <c r="E154" s="22"/>
      <c r="F154" s="3" t="s">
        <v>441</v>
      </c>
      <c r="G154" s="126"/>
    </row>
    <row r="155" spans="1:8" x14ac:dyDescent="0.55000000000000004">
      <c r="A155" s="166" t="s">
        <v>402</v>
      </c>
      <c r="B155" s="86" t="s">
        <v>403</v>
      </c>
      <c r="C155" s="33" t="s">
        <v>442</v>
      </c>
      <c r="D155" s="3" t="s">
        <v>443</v>
      </c>
      <c r="E155" s="22"/>
      <c r="F155" s="3" t="s">
        <v>444</v>
      </c>
      <c r="G155" s="126"/>
    </row>
    <row r="156" spans="1:8" x14ac:dyDescent="0.55000000000000004">
      <c r="A156" s="166" t="s">
        <v>402</v>
      </c>
      <c r="B156" s="86" t="s">
        <v>403</v>
      </c>
      <c r="C156" s="33" t="s">
        <v>445</v>
      </c>
      <c r="D156" s="3" t="s">
        <v>446</v>
      </c>
      <c r="E156" s="22"/>
      <c r="F156" s="3" t="s">
        <v>447</v>
      </c>
      <c r="G156" s="126"/>
    </row>
    <row r="157" spans="1:8" x14ac:dyDescent="0.55000000000000004">
      <c r="A157" s="166" t="s">
        <v>402</v>
      </c>
      <c r="B157" s="86" t="s">
        <v>403</v>
      </c>
      <c r="C157" s="33" t="s">
        <v>448</v>
      </c>
      <c r="D157" s="3" t="s">
        <v>449</v>
      </c>
      <c r="E157" s="23"/>
      <c r="F157" s="3" t="s">
        <v>450</v>
      </c>
      <c r="G157" s="126"/>
    </row>
    <row r="158" spans="1:8" ht="18.5" thickBot="1" x14ac:dyDescent="0.6">
      <c r="A158" s="166" t="s">
        <v>402</v>
      </c>
      <c r="B158" s="87" t="s">
        <v>403</v>
      </c>
      <c r="C158" s="88" t="s">
        <v>451</v>
      </c>
      <c r="D158" s="89" t="s">
        <v>181</v>
      </c>
      <c r="E158" s="41"/>
      <c r="F158" s="89" t="s">
        <v>452</v>
      </c>
      <c r="G158" s="130"/>
    </row>
    <row r="159" spans="1:8" ht="30" customHeight="1" thickBot="1" x14ac:dyDescent="0.6">
      <c r="A159" s="165" t="s">
        <v>402</v>
      </c>
      <c r="B159" s="264" t="s">
        <v>453</v>
      </c>
      <c r="C159" s="265"/>
      <c r="D159" s="265"/>
      <c r="E159" s="265"/>
      <c r="F159" s="265"/>
      <c r="G159" s="266"/>
    </row>
    <row r="160" spans="1:8" x14ac:dyDescent="0.55000000000000004">
      <c r="A160" s="166" t="s">
        <v>402</v>
      </c>
      <c r="B160" s="84" t="s">
        <v>453</v>
      </c>
      <c r="C160" s="85" t="s">
        <v>453</v>
      </c>
      <c r="D160" s="17" t="s">
        <v>454</v>
      </c>
      <c r="E160" s="18" t="str">
        <f>HYPERLINK($H160,"ホームページはこちら")</f>
        <v>ホームページはこちら</v>
      </c>
      <c r="F160" s="17" t="s">
        <v>455</v>
      </c>
      <c r="G160" s="125"/>
      <c r="H160" s="192" t="s">
        <v>456</v>
      </c>
    </row>
    <row r="161" spans="1:8" x14ac:dyDescent="0.55000000000000004">
      <c r="A161" s="166" t="s">
        <v>402</v>
      </c>
      <c r="B161" s="86" t="s">
        <v>453</v>
      </c>
      <c r="C161" s="33" t="s">
        <v>457</v>
      </c>
      <c r="D161" s="6" t="s">
        <v>458</v>
      </c>
      <c r="E161" s="20" t="str">
        <f>HYPERLINK($H161,"ホームページはこちら")</f>
        <v>ホームページはこちら</v>
      </c>
      <c r="F161" s="6" t="s">
        <v>459</v>
      </c>
      <c r="G161" s="131"/>
      <c r="H161" s="192" t="s">
        <v>460</v>
      </c>
    </row>
    <row r="162" spans="1:8" x14ac:dyDescent="0.55000000000000004">
      <c r="A162" s="166" t="s">
        <v>402</v>
      </c>
      <c r="B162" s="86" t="s">
        <v>453</v>
      </c>
      <c r="C162" s="33" t="s">
        <v>461</v>
      </c>
      <c r="D162" s="3" t="s">
        <v>462</v>
      </c>
      <c r="E162" s="23"/>
      <c r="F162" s="3" t="s">
        <v>463</v>
      </c>
      <c r="G162" s="126"/>
    </row>
    <row r="163" spans="1:8" x14ac:dyDescent="0.55000000000000004">
      <c r="A163" s="166" t="s">
        <v>402</v>
      </c>
      <c r="B163" s="86" t="s">
        <v>453</v>
      </c>
      <c r="C163" s="33" t="s">
        <v>464</v>
      </c>
      <c r="D163" s="3" t="s">
        <v>465</v>
      </c>
      <c r="E163" s="20" t="str">
        <f>HYPERLINK($H163,"ホームページはこちら")</f>
        <v>ホームページはこちら</v>
      </c>
      <c r="F163" s="3" t="s">
        <v>466</v>
      </c>
      <c r="G163" s="126"/>
      <c r="H163" s="192" t="s">
        <v>467</v>
      </c>
    </row>
    <row r="164" spans="1:8" x14ac:dyDescent="0.55000000000000004">
      <c r="A164" s="166" t="s">
        <v>402</v>
      </c>
      <c r="B164" s="86" t="s">
        <v>453</v>
      </c>
      <c r="C164" s="33" t="s">
        <v>468</v>
      </c>
      <c r="D164" s="3" t="s">
        <v>469</v>
      </c>
      <c r="E164" s="20" t="str">
        <f>HYPERLINK($H164,"ホームページはこちら")</f>
        <v>ホームページはこちら</v>
      </c>
      <c r="F164" s="3" t="s">
        <v>470</v>
      </c>
      <c r="G164" s="126"/>
      <c r="H164" s="193" t="s">
        <v>3438</v>
      </c>
    </row>
    <row r="165" spans="1:8" x14ac:dyDescent="0.55000000000000004">
      <c r="A165" s="166" t="s">
        <v>402</v>
      </c>
      <c r="B165" s="86" t="s">
        <v>453</v>
      </c>
      <c r="C165" s="33" t="s">
        <v>471</v>
      </c>
      <c r="D165" s="6" t="s">
        <v>472</v>
      </c>
      <c r="E165" s="8"/>
      <c r="F165" s="6" t="s">
        <v>473</v>
      </c>
      <c r="G165" s="131"/>
    </row>
    <row r="166" spans="1:8" x14ac:dyDescent="0.55000000000000004">
      <c r="A166" s="166" t="s">
        <v>402</v>
      </c>
      <c r="B166" s="86" t="s">
        <v>453</v>
      </c>
      <c r="C166" s="33" t="s">
        <v>474</v>
      </c>
      <c r="D166" s="6" t="s">
        <v>475</v>
      </c>
      <c r="E166" s="23"/>
      <c r="F166" s="6" t="s">
        <v>476</v>
      </c>
      <c r="G166" s="131"/>
    </row>
    <row r="167" spans="1:8" x14ac:dyDescent="0.55000000000000004">
      <c r="A167" s="166" t="s">
        <v>402</v>
      </c>
      <c r="B167" s="86" t="s">
        <v>453</v>
      </c>
      <c r="C167" s="4" t="s">
        <v>477</v>
      </c>
      <c r="D167" s="21" t="s">
        <v>478</v>
      </c>
      <c r="E167" s="69" t="str">
        <f>HYPERLINK($H167,"ホームページはこちら")</f>
        <v>ホームページはこちら</v>
      </c>
      <c r="F167" s="21" t="s">
        <v>479</v>
      </c>
      <c r="G167" s="58"/>
      <c r="H167" s="193" t="s">
        <v>3439</v>
      </c>
    </row>
    <row r="168" spans="1:8" x14ac:dyDescent="0.55000000000000004">
      <c r="A168" s="166" t="s">
        <v>402</v>
      </c>
      <c r="B168" s="86" t="s">
        <v>453</v>
      </c>
      <c r="C168" s="33" t="s">
        <v>480</v>
      </c>
      <c r="D168" s="3" t="s">
        <v>481</v>
      </c>
      <c r="E168" s="22"/>
      <c r="F168" s="3" t="s">
        <v>482</v>
      </c>
      <c r="G168" s="126"/>
    </row>
    <row r="169" spans="1:8" x14ac:dyDescent="0.55000000000000004">
      <c r="A169" s="166" t="s">
        <v>402</v>
      </c>
      <c r="B169" s="86" t="s">
        <v>453</v>
      </c>
      <c r="C169" s="33" t="s">
        <v>483</v>
      </c>
      <c r="D169" s="6" t="s">
        <v>484</v>
      </c>
      <c r="E169" s="20" t="str">
        <f>HYPERLINK($H169,"ホームページはこちら")</f>
        <v>ホームページはこちら</v>
      </c>
      <c r="F169" s="6" t="s">
        <v>485</v>
      </c>
      <c r="G169" s="131"/>
      <c r="H169" s="192" t="s">
        <v>486</v>
      </c>
    </row>
    <row r="170" spans="1:8" ht="33" x14ac:dyDescent="0.55000000000000004">
      <c r="A170" s="166" t="s">
        <v>402</v>
      </c>
      <c r="B170" s="86" t="s">
        <v>453</v>
      </c>
      <c r="C170" s="33" t="s">
        <v>487</v>
      </c>
      <c r="D170" s="3" t="s">
        <v>488</v>
      </c>
      <c r="E170" s="20" t="str">
        <f>HYPERLINK($H170,"ホームページはこちら")</f>
        <v>ホームページはこちら</v>
      </c>
      <c r="F170" s="3" t="s">
        <v>489</v>
      </c>
      <c r="G170" s="126"/>
      <c r="H170" s="192" t="s">
        <v>490</v>
      </c>
    </row>
    <row r="171" spans="1:8" x14ac:dyDescent="0.55000000000000004">
      <c r="A171" s="166" t="s">
        <v>402</v>
      </c>
      <c r="B171" s="86" t="s">
        <v>453</v>
      </c>
      <c r="C171" s="33" t="s">
        <v>491</v>
      </c>
      <c r="D171" s="3" t="s">
        <v>492</v>
      </c>
      <c r="E171" s="22"/>
      <c r="F171" s="3" t="s">
        <v>493</v>
      </c>
      <c r="G171" s="126"/>
    </row>
    <row r="172" spans="1:8" x14ac:dyDescent="0.55000000000000004">
      <c r="A172" s="166" t="s">
        <v>402</v>
      </c>
      <c r="B172" s="86" t="s">
        <v>453</v>
      </c>
      <c r="C172" s="4" t="s">
        <v>494</v>
      </c>
      <c r="D172" s="6" t="s">
        <v>328</v>
      </c>
      <c r="E172" s="23"/>
      <c r="F172" s="6" t="s">
        <v>495</v>
      </c>
      <c r="G172" s="131"/>
    </row>
    <row r="173" spans="1:8" x14ac:dyDescent="0.55000000000000004">
      <c r="A173" s="166" t="s">
        <v>402</v>
      </c>
      <c r="B173" s="86" t="s">
        <v>453</v>
      </c>
      <c r="C173" s="33" t="s">
        <v>496</v>
      </c>
      <c r="D173" s="6" t="s">
        <v>497</v>
      </c>
      <c r="E173" s="23"/>
      <c r="F173" s="6" t="s">
        <v>498</v>
      </c>
      <c r="G173" s="131"/>
    </row>
    <row r="174" spans="1:8" x14ac:dyDescent="0.55000000000000004">
      <c r="A174" s="166" t="s">
        <v>402</v>
      </c>
      <c r="B174" s="86" t="s">
        <v>453</v>
      </c>
      <c r="C174" s="33" t="s">
        <v>499</v>
      </c>
      <c r="D174" s="3" t="s">
        <v>500</v>
      </c>
      <c r="E174" s="22"/>
      <c r="F174" s="3" t="s">
        <v>501</v>
      </c>
      <c r="G174" s="126"/>
    </row>
    <row r="175" spans="1:8" x14ac:dyDescent="0.55000000000000004">
      <c r="A175" s="166" t="s">
        <v>402</v>
      </c>
      <c r="B175" s="86" t="s">
        <v>453</v>
      </c>
      <c r="C175" s="4" t="s">
        <v>502</v>
      </c>
      <c r="D175" s="21" t="s">
        <v>503</v>
      </c>
      <c r="E175" s="29"/>
      <c r="F175" s="21" t="s">
        <v>504</v>
      </c>
      <c r="G175" s="58"/>
    </row>
    <row r="176" spans="1:8" x14ac:dyDescent="0.55000000000000004">
      <c r="A176" s="166" t="s">
        <v>402</v>
      </c>
      <c r="B176" s="86" t="s">
        <v>453</v>
      </c>
      <c r="C176" s="33" t="s">
        <v>505</v>
      </c>
      <c r="D176" s="3" t="s">
        <v>506</v>
      </c>
      <c r="E176" s="22"/>
      <c r="F176" s="3" t="s">
        <v>507</v>
      </c>
      <c r="G176" s="126"/>
    </row>
    <row r="177" spans="1:8" x14ac:dyDescent="0.55000000000000004">
      <c r="A177" s="166" t="s">
        <v>402</v>
      </c>
      <c r="B177" s="86" t="s">
        <v>453</v>
      </c>
      <c r="C177" s="33" t="s">
        <v>508</v>
      </c>
      <c r="D177" s="3" t="s">
        <v>509</v>
      </c>
      <c r="E177" s="22"/>
      <c r="F177" s="3" t="s">
        <v>510</v>
      </c>
      <c r="G177" s="126"/>
    </row>
    <row r="178" spans="1:8" x14ac:dyDescent="0.55000000000000004">
      <c r="A178" s="166" t="s">
        <v>402</v>
      </c>
      <c r="B178" s="86" t="s">
        <v>453</v>
      </c>
      <c r="C178" s="33" t="s">
        <v>511</v>
      </c>
      <c r="D178" s="6" t="s">
        <v>118</v>
      </c>
      <c r="E178" s="23"/>
      <c r="F178" s="6" t="s">
        <v>512</v>
      </c>
      <c r="G178" s="131"/>
    </row>
    <row r="179" spans="1:8" x14ac:dyDescent="0.55000000000000004">
      <c r="A179" s="166" t="s">
        <v>402</v>
      </c>
      <c r="B179" s="86" t="s">
        <v>453</v>
      </c>
      <c r="C179" s="4" t="s">
        <v>513</v>
      </c>
      <c r="D179" s="21" t="s">
        <v>121</v>
      </c>
      <c r="E179" s="29"/>
      <c r="F179" s="21" t="s">
        <v>514</v>
      </c>
      <c r="G179" s="58"/>
    </row>
    <row r="180" spans="1:8" x14ac:dyDescent="0.55000000000000004">
      <c r="A180" s="166" t="s">
        <v>402</v>
      </c>
      <c r="B180" s="86" t="s">
        <v>453</v>
      </c>
      <c r="C180" s="4" t="s">
        <v>515</v>
      </c>
      <c r="D180" s="21" t="s">
        <v>516</v>
      </c>
      <c r="E180" s="20" t="str">
        <f>HYPERLINK($H180,"ホームページはこちら")</f>
        <v>ホームページはこちら</v>
      </c>
      <c r="F180" s="21" t="s">
        <v>517</v>
      </c>
      <c r="G180" s="58"/>
      <c r="H180" s="192" t="s">
        <v>518</v>
      </c>
    </row>
    <row r="181" spans="1:8" ht="33" x14ac:dyDescent="0.55000000000000004">
      <c r="A181" s="166" t="s">
        <v>402</v>
      </c>
      <c r="B181" s="86" t="s">
        <v>453</v>
      </c>
      <c r="C181" s="33" t="s">
        <v>519</v>
      </c>
      <c r="D181" s="6" t="s">
        <v>520</v>
      </c>
      <c r="E181" s="20" t="str">
        <f>HYPERLINK($H181,"ホームページはこちら")</f>
        <v>ホームページはこちら</v>
      </c>
      <c r="F181" s="6" t="s">
        <v>521</v>
      </c>
      <c r="G181" s="131"/>
      <c r="H181" s="192" t="s">
        <v>522</v>
      </c>
    </row>
    <row r="182" spans="1:8" x14ac:dyDescent="0.55000000000000004">
      <c r="A182" s="166" t="s">
        <v>402</v>
      </c>
      <c r="B182" s="86" t="s">
        <v>453</v>
      </c>
      <c r="C182" s="33" t="s">
        <v>523</v>
      </c>
      <c r="D182" s="6" t="s">
        <v>524</v>
      </c>
      <c r="E182" s="20" t="str">
        <f>HYPERLINK($H182,"ホームページはこちら")</f>
        <v>ホームページはこちら</v>
      </c>
      <c r="F182" s="6" t="s">
        <v>525</v>
      </c>
      <c r="G182" s="131"/>
      <c r="H182" s="192" t="s">
        <v>526</v>
      </c>
    </row>
    <row r="183" spans="1:8" x14ac:dyDescent="0.55000000000000004">
      <c r="A183" s="166" t="s">
        <v>402</v>
      </c>
      <c r="B183" s="86" t="s">
        <v>527</v>
      </c>
      <c r="C183" s="4" t="s">
        <v>528</v>
      </c>
      <c r="D183" s="21" t="s">
        <v>529</v>
      </c>
      <c r="E183" s="29"/>
      <c r="F183" s="21" t="s">
        <v>530</v>
      </c>
      <c r="G183" s="58"/>
    </row>
    <row r="184" spans="1:8" ht="18.5" thickBot="1" x14ac:dyDescent="0.6">
      <c r="A184" s="166" t="s">
        <v>402</v>
      </c>
      <c r="B184" s="87" t="s">
        <v>453</v>
      </c>
      <c r="C184" s="37" t="s">
        <v>531</v>
      </c>
      <c r="D184" s="42" t="s">
        <v>532</v>
      </c>
      <c r="E184" s="43"/>
      <c r="F184" s="42" t="s">
        <v>533</v>
      </c>
      <c r="G184" s="132"/>
    </row>
    <row r="185" spans="1:8" ht="30" customHeight="1" thickBot="1" x14ac:dyDescent="0.6">
      <c r="A185" s="165" t="s">
        <v>402</v>
      </c>
      <c r="B185" s="264" t="s">
        <v>534</v>
      </c>
      <c r="C185" s="265"/>
      <c r="D185" s="265"/>
      <c r="E185" s="265"/>
      <c r="F185" s="265"/>
      <c r="G185" s="266"/>
    </row>
    <row r="186" spans="1:8" x14ac:dyDescent="0.55000000000000004">
      <c r="A186" s="166" t="s">
        <v>402</v>
      </c>
      <c r="B186" s="84" t="s">
        <v>534</v>
      </c>
      <c r="C186" s="85" t="s">
        <v>534</v>
      </c>
      <c r="D186" s="17" t="s">
        <v>535</v>
      </c>
      <c r="E186" s="18" t="str">
        <f>HYPERLINK($H186,"ホームページはこちら")</f>
        <v>ホームページはこちら</v>
      </c>
      <c r="F186" s="17" t="s">
        <v>536</v>
      </c>
      <c r="G186" s="125"/>
      <c r="H186" s="192" t="s">
        <v>537</v>
      </c>
    </row>
    <row r="187" spans="1:8" x14ac:dyDescent="0.55000000000000004">
      <c r="A187" s="166" t="s">
        <v>402</v>
      </c>
      <c r="B187" s="86" t="s">
        <v>534</v>
      </c>
      <c r="C187" s="33" t="s">
        <v>538</v>
      </c>
      <c r="D187" s="3" t="s">
        <v>539</v>
      </c>
      <c r="E187" s="20" t="str">
        <f>HYPERLINK($H187,"ホームページはこちら")</f>
        <v>ホームページはこちら</v>
      </c>
      <c r="F187" s="3" t="s">
        <v>540</v>
      </c>
      <c r="G187" s="126"/>
      <c r="H187" s="192" t="s">
        <v>541</v>
      </c>
    </row>
    <row r="188" spans="1:8" x14ac:dyDescent="0.55000000000000004">
      <c r="A188" s="166" t="s">
        <v>402</v>
      </c>
      <c r="B188" s="86" t="s">
        <v>534</v>
      </c>
      <c r="C188" s="4" t="s">
        <v>542</v>
      </c>
      <c r="D188" s="3" t="s">
        <v>543</v>
      </c>
      <c r="E188" s="20" t="str">
        <f>HYPERLINK($H188,"ホームページはこちら")</f>
        <v>ホームページはこちら</v>
      </c>
      <c r="F188" s="3" t="s">
        <v>544</v>
      </c>
      <c r="G188" s="126"/>
      <c r="H188" s="192" t="s">
        <v>545</v>
      </c>
    </row>
    <row r="189" spans="1:8" x14ac:dyDescent="0.55000000000000004">
      <c r="A189" s="166" t="s">
        <v>402</v>
      </c>
      <c r="B189" s="86" t="s">
        <v>534</v>
      </c>
      <c r="C189" s="33" t="s">
        <v>546</v>
      </c>
      <c r="D189" s="3" t="s">
        <v>547</v>
      </c>
      <c r="E189" s="23"/>
      <c r="F189" s="3" t="s">
        <v>548</v>
      </c>
      <c r="G189" s="126"/>
    </row>
    <row r="190" spans="1:8" x14ac:dyDescent="0.55000000000000004">
      <c r="A190" s="166" t="s">
        <v>402</v>
      </c>
      <c r="B190" s="86" t="s">
        <v>534</v>
      </c>
      <c r="C190" s="33" t="s">
        <v>549</v>
      </c>
      <c r="D190" s="3" t="s">
        <v>543</v>
      </c>
      <c r="E190" s="22"/>
      <c r="F190" s="3" t="s">
        <v>550</v>
      </c>
      <c r="G190" s="126"/>
    </row>
    <row r="191" spans="1:8" x14ac:dyDescent="0.55000000000000004">
      <c r="A191" s="166" t="s">
        <v>402</v>
      </c>
      <c r="B191" s="86" t="s">
        <v>534</v>
      </c>
      <c r="C191" s="33" t="s">
        <v>551</v>
      </c>
      <c r="D191" s="6" t="s">
        <v>552</v>
      </c>
      <c r="E191" s="20" t="str">
        <f>HYPERLINK($H191,"ホームページはこちら")</f>
        <v>ホームページはこちら</v>
      </c>
      <c r="F191" s="6" t="s">
        <v>553</v>
      </c>
      <c r="G191" s="131"/>
      <c r="H191" s="192" t="s">
        <v>554</v>
      </c>
    </row>
    <row r="192" spans="1:8" x14ac:dyDescent="0.55000000000000004">
      <c r="A192" s="166" t="s">
        <v>402</v>
      </c>
      <c r="B192" s="86" t="s">
        <v>534</v>
      </c>
      <c r="C192" s="4" t="s">
        <v>555</v>
      </c>
      <c r="D192" s="5" t="s">
        <v>556</v>
      </c>
      <c r="E192" s="20" t="str">
        <f>HYPERLINK($H192,"ホームページはこちら")</f>
        <v>ホームページはこちら</v>
      </c>
      <c r="F192" s="5" t="s">
        <v>557</v>
      </c>
      <c r="G192" s="57"/>
      <c r="H192" s="192" t="s">
        <v>558</v>
      </c>
    </row>
    <row r="193" spans="1:8" x14ac:dyDescent="0.55000000000000004">
      <c r="A193" s="166" t="s">
        <v>402</v>
      </c>
      <c r="B193" s="86" t="s">
        <v>534</v>
      </c>
      <c r="C193" s="33" t="s">
        <v>559</v>
      </c>
      <c r="D193" s="3" t="s">
        <v>560</v>
      </c>
      <c r="E193" s="22"/>
      <c r="F193" s="3" t="s">
        <v>561</v>
      </c>
      <c r="G193" s="57"/>
    </row>
    <row r="194" spans="1:8" x14ac:dyDescent="0.55000000000000004">
      <c r="A194" s="166" t="s">
        <v>402</v>
      </c>
      <c r="B194" s="86" t="s">
        <v>534</v>
      </c>
      <c r="C194" s="4" t="s">
        <v>562</v>
      </c>
      <c r="D194" s="6" t="s">
        <v>563</v>
      </c>
      <c r="E194" s="23"/>
      <c r="F194" s="6" t="s">
        <v>564</v>
      </c>
      <c r="G194" s="131"/>
    </row>
    <row r="195" spans="1:8" x14ac:dyDescent="0.55000000000000004">
      <c r="A195" s="166" t="s">
        <v>402</v>
      </c>
      <c r="B195" s="86" t="s">
        <v>534</v>
      </c>
      <c r="C195" s="33" t="s">
        <v>565</v>
      </c>
      <c r="D195" s="3" t="s">
        <v>566</v>
      </c>
      <c r="E195" s="23"/>
      <c r="F195" s="3" t="s">
        <v>567</v>
      </c>
      <c r="G195" s="57"/>
    </row>
    <row r="196" spans="1:8" x14ac:dyDescent="0.55000000000000004">
      <c r="A196" s="166" t="s">
        <v>402</v>
      </c>
      <c r="B196" s="86" t="s">
        <v>534</v>
      </c>
      <c r="C196" s="4" t="s">
        <v>568</v>
      </c>
      <c r="D196" s="6" t="s">
        <v>569</v>
      </c>
      <c r="E196" s="8"/>
      <c r="F196" s="6" t="s">
        <v>570</v>
      </c>
      <c r="G196" s="58"/>
    </row>
    <row r="197" spans="1:8" x14ac:dyDescent="0.55000000000000004">
      <c r="A197" s="166" t="s">
        <v>402</v>
      </c>
      <c r="B197" s="86" t="s">
        <v>534</v>
      </c>
      <c r="C197" s="33" t="s">
        <v>571</v>
      </c>
      <c r="D197" s="3" t="s">
        <v>572</v>
      </c>
      <c r="E197" s="20" t="str">
        <f>HYPERLINK($H197,"ホームページはこちら")</f>
        <v>ホームページはこちら</v>
      </c>
      <c r="F197" s="3" t="s">
        <v>573</v>
      </c>
      <c r="G197" s="57"/>
      <c r="H197" s="192" t="s">
        <v>574</v>
      </c>
    </row>
    <row r="198" spans="1:8" ht="33" x14ac:dyDescent="0.55000000000000004">
      <c r="A198" s="166" t="s">
        <v>402</v>
      </c>
      <c r="B198" s="86" t="s">
        <v>534</v>
      </c>
      <c r="C198" s="33" t="s">
        <v>575</v>
      </c>
      <c r="D198" s="3" t="s">
        <v>576</v>
      </c>
      <c r="E198" s="22"/>
      <c r="F198" s="3" t="s">
        <v>577</v>
      </c>
      <c r="G198" s="126"/>
    </row>
    <row r="199" spans="1:8" x14ac:dyDescent="0.55000000000000004">
      <c r="A199" s="166" t="s">
        <v>402</v>
      </c>
      <c r="B199" s="86" t="s">
        <v>534</v>
      </c>
      <c r="C199" s="33" t="s">
        <v>578</v>
      </c>
      <c r="D199" s="3" t="s">
        <v>579</v>
      </c>
      <c r="E199" s="20" t="str">
        <f>HYPERLINK($H199,"ホームページはこちら")</f>
        <v>ホームページはこちら</v>
      </c>
      <c r="F199" s="3" t="s">
        <v>580</v>
      </c>
      <c r="G199" s="126"/>
      <c r="H199" s="192" t="s">
        <v>581</v>
      </c>
    </row>
    <row r="200" spans="1:8" x14ac:dyDescent="0.55000000000000004">
      <c r="A200" s="166" t="s">
        <v>402</v>
      </c>
      <c r="B200" s="86" t="s">
        <v>534</v>
      </c>
      <c r="C200" s="33" t="s">
        <v>3383</v>
      </c>
      <c r="D200" s="3" t="s">
        <v>3384</v>
      </c>
      <c r="E200" s="20"/>
      <c r="F200" s="3" t="s">
        <v>3385</v>
      </c>
      <c r="G200" s="126"/>
    </row>
    <row r="201" spans="1:8" x14ac:dyDescent="0.55000000000000004">
      <c r="A201" s="166" t="s">
        <v>402</v>
      </c>
      <c r="B201" s="86" t="s">
        <v>534</v>
      </c>
      <c r="C201" s="33" t="s">
        <v>582</v>
      </c>
      <c r="D201" s="3" t="s">
        <v>583</v>
      </c>
      <c r="E201" s="23"/>
      <c r="F201" s="3" t="s">
        <v>584</v>
      </c>
      <c r="G201" s="126"/>
    </row>
    <row r="202" spans="1:8" x14ac:dyDescent="0.55000000000000004">
      <c r="A202" s="166" t="s">
        <v>402</v>
      </c>
      <c r="B202" s="86" t="s">
        <v>534</v>
      </c>
      <c r="C202" s="33" t="s">
        <v>585</v>
      </c>
      <c r="D202" s="3" t="s">
        <v>586</v>
      </c>
      <c r="E202" s="22"/>
      <c r="F202" s="3" t="s">
        <v>587</v>
      </c>
      <c r="G202" s="126"/>
    </row>
    <row r="203" spans="1:8" x14ac:dyDescent="0.55000000000000004">
      <c r="A203" s="166" t="s">
        <v>402</v>
      </c>
      <c r="B203" s="86" t="s">
        <v>534</v>
      </c>
      <c r="C203" s="33" t="s">
        <v>588</v>
      </c>
      <c r="D203" s="3" t="s">
        <v>589</v>
      </c>
      <c r="E203" s="107"/>
      <c r="F203" s="3" t="s">
        <v>590</v>
      </c>
      <c r="G203" s="126"/>
    </row>
    <row r="204" spans="1:8" x14ac:dyDescent="0.55000000000000004">
      <c r="A204" s="166" t="s">
        <v>402</v>
      </c>
      <c r="B204" s="86" t="s">
        <v>534</v>
      </c>
      <c r="C204" s="4" t="s">
        <v>591</v>
      </c>
      <c r="D204" s="6" t="s">
        <v>592</v>
      </c>
      <c r="E204" s="8"/>
      <c r="F204" s="6" t="s">
        <v>593</v>
      </c>
      <c r="G204" s="57"/>
    </row>
    <row r="205" spans="1:8" x14ac:dyDescent="0.55000000000000004">
      <c r="A205" s="166" t="s">
        <v>402</v>
      </c>
      <c r="B205" s="86" t="s">
        <v>534</v>
      </c>
      <c r="C205" s="33" t="s">
        <v>594</v>
      </c>
      <c r="D205" s="3" t="s">
        <v>595</v>
      </c>
      <c r="E205" s="22"/>
      <c r="F205" s="3" t="s">
        <v>596</v>
      </c>
      <c r="G205" s="57"/>
    </row>
    <row r="206" spans="1:8" x14ac:dyDescent="0.55000000000000004">
      <c r="A206" s="166" t="s">
        <v>402</v>
      </c>
      <c r="B206" s="86" t="s">
        <v>534</v>
      </c>
      <c r="C206" s="4" t="s">
        <v>597</v>
      </c>
      <c r="D206" s="3" t="s">
        <v>598</v>
      </c>
      <c r="E206" s="20" t="str">
        <f>HYPERLINK($H206,"ホームページはこちら")</f>
        <v>ホームページはこちら</v>
      </c>
      <c r="F206" s="3" t="s">
        <v>599</v>
      </c>
      <c r="G206" s="126"/>
      <c r="H206" s="192" t="s">
        <v>600</v>
      </c>
    </row>
    <row r="207" spans="1:8" x14ac:dyDescent="0.55000000000000004">
      <c r="A207" s="166" t="s">
        <v>402</v>
      </c>
      <c r="B207" s="86" t="s">
        <v>534</v>
      </c>
      <c r="C207" s="4" t="s">
        <v>601</v>
      </c>
      <c r="D207" s="3" t="s">
        <v>602</v>
      </c>
      <c r="E207" s="20" t="str">
        <f>HYPERLINK($H207,"ホームページはこちら")</f>
        <v>ホームページはこちら</v>
      </c>
      <c r="F207" s="3" t="s">
        <v>603</v>
      </c>
      <c r="G207" s="126"/>
      <c r="H207" s="192" t="s">
        <v>604</v>
      </c>
    </row>
    <row r="208" spans="1:8" x14ac:dyDescent="0.55000000000000004">
      <c r="A208" s="166" t="s">
        <v>402</v>
      </c>
      <c r="B208" s="86" t="s">
        <v>534</v>
      </c>
      <c r="C208" s="33" t="s">
        <v>605</v>
      </c>
      <c r="D208" s="3" t="s">
        <v>606</v>
      </c>
      <c r="E208" s="20" t="str">
        <f>HYPERLINK($H208,"ホームページはこちら")</f>
        <v>ホームページはこちら</v>
      </c>
      <c r="F208" s="3" t="s">
        <v>607</v>
      </c>
      <c r="G208" s="126"/>
      <c r="H208" s="192" t="s">
        <v>608</v>
      </c>
    </row>
    <row r="209" spans="1:7" x14ac:dyDescent="0.55000000000000004">
      <c r="A209" s="166" t="s">
        <v>402</v>
      </c>
      <c r="B209" s="86" t="s">
        <v>534</v>
      </c>
      <c r="C209" s="33" t="s">
        <v>609</v>
      </c>
      <c r="D209" s="3" t="s">
        <v>610</v>
      </c>
      <c r="E209" s="22"/>
      <c r="F209" s="3" t="s">
        <v>611</v>
      </c>
      <c r="G209" s="126"/>
    </row>
    <row r="210" spans="1:7" x14ac:dyDescent="0.55000000000000004">
      <c r="A210" s="166" t="s">
        <v>402</v>
      </c>
      <c r="B210" s="86" t="s">
        <v>534</v>
      </c>
      <c r="C210" s="33" t="s">
        <v>612</v>
      </c>
      <c r="D210" s="3" t="s">
        <v>613</v>
      </c>
      <c r="E210" s="22"/>
      <c r="F210" s="3" t="s">
        <v>614</v>
      </c>
      <c r="G210" s="126"/>
    </row>
    <row r="211" spans="1:7" x14ac:dyDescent="0.55000000000000004">
      <c r="A211" s="166" t="s">
        <v>402</v>
      </c>
      <c r="B211" s="86" t="s">
        <v>534</v>
      </c>
      <c r="C211" s="33" t="s">
        <v>615</v>
      </c>
      <c r="D211" s="3" t="s">
        <v>616</v>
      </c>
      <c r="E211" s="44"/>
      <c r="F211" s="3" t="s">
        <v>617</v>
      </c>
      <c r="G211" s="126"/>
    </row>
    <row r="212" spans="1:7" x14ac:dyDescent="0.55000000000000004">
      <c r="A212" s="166" t="s">
        <v>402</v>
      </c>
      <c r="B212" s="86" t="s">
        <v>534</v>
      </c>
      <c r="C212" s="33" t="s">
        <v>618</v>
      </c>
      <c r="D212" s="3" t="s">
        <v>619</v>
      </c>
      <c r="E212" s="22"/>
      <c r="F212" s="3" t="s">
        <v>620</v>
      </c>
      <c r="G212" s="126"/>
    </row>
    <row r="213" spans="1:7" x14ac:dyDescent="0.55000000000000004">
      <c r="A213" s="166" t="s">
        <v>402</v>
      </c>
      <c r="B213" s="86" t="s">
        <v>534</v>
      </c>
      <c r="C213" s="33" t="s">
        <v>621</v>
      </c>
      <c r="D213" s="3" t="s">
        <v>622</v>
      </c>
      <c r="E213" s="22"/>
      <c r="F213" s="3" t="s">
        <v>623</v>
      </c>
      <c r="G213" s="126"/>
    </row>
    <row r="214" spans="1:7" x14ac:dyDescent="0.55000000000000004">
      <c r="A214" s="166" t="s">
        <v>402</v>
      </c>
      <c r="B214" s="86" t="s">
        <v>534</v>
      </c>
      <c r="C214" s="33" t="s">
        <v>624</v>
      </c>
      <c r="D214" s="3" t="s">
        <v>625</v>
      </c>
      <c r="E214" s="23"/>
      <c r="F214" s="3" t="s">
        <v>626</v>
      </c>
      <c r="G214" s="126"/>
    </row>
    <row r="215" spans="1:7" x14ac:dyDescent="0.55000000000000004">
      <c r="A215" s="166" t="s">
        <v>402</v>
      </c>
      <c r="B215" s="86" t="s">
        <v>534</v>
      </c>
      <c r="C215" s="33" t="s">
        <v>627</v>
      </c>
      <c r="D215" s="6" t="s">
        <v>628</v>
      </c>
      <c r="E215" s="8"/>
      <c r="F215" s="6" t="s">
        <v>629</v>
      </c>
      <c r="G215" s="58"/>
    </row>
    <row r="216" spans="1:7" x14ac:dyDescent="0.55000000000000004">
      <c r="A216" s="166" t="s">
        <v>402</v>
      </c>
      <c r="B216" s="86" t="s">
        <v>534</v>
      </c>
      <c r="C216" s="33" t="s">
        <v>630</v>
      </c>
      <c r="D216" s="3" t="s">
        <v>631</v>
      </c>
      <c r="E216" s="23"/>
      <c r="F216" s="3" t="s">
        <v>632</v>
      </c>
      <c r="G216" s="126"/>
    </row>
    <row r="217" spans="1:7" x14ac:dyDescent="0.55000000000000004">
      <c r="A217" s="166" t="s">
        <v>402</v>
      </c>
      <c r="B217" s="86" t="s">
        <v>534</v>
      </c>
      <c r="C217" s="33" t="s">
        <v>633</v>
      </c>
      <c r="D217" s="3" t="s">
        <v>634</v>
      </c>
      <c r="E217" s="22"/>
      <c r="F217" s="3" t="s">
        <v>635</v>
      </c>
      <c r="G217" s="126"/>
    </row>
    <row r="218" spans="1:7" ht="18.5" thickBot="1" x14ac:dyDescent="0.6">
      <c r="A218" s="166" t="s">
        <v>402</v>
      </c>
      <c r="B218" s="87" t="s">
        <v>534</v>
      </c>
      <c r="C218" s="88" t="s">
        <v>636</v>
      </c>
      <c r="D218" s="89" t="s">
        <v>637</v>
      </c>
      <c r="E218" s="45"/>
      <c r="F218" s="89" t="s">
        <v>638</v>
      </c>
      <c r="G218" s="130"/>
    </row>
    <row r="219" spans="1:7" ht="30" customHeight="1" thickBot="1" x14ac:dyDescent="0.6">
      <c r="A219" s="165" t="s">
        <v>402</v>
      </c>
      <c r="B219" s="264" t="s">
        <v>639</v>
      </c>
      <c r="C219" s="265"/>
      <c r="D219" s="265"/>
      <c r="E219" s="265"/>
      <c r="F219" s="265"/>
      <c r="G219" s="266"/>
    </row>
    <row r="220" spans="1:7" x14ac:dyDescent="0.55000000000000004">
      <c r="A220" s="166" t="s">
        <v>402</v>
      </c>
      <c r="B220" s="84" t="s">
        <v>639</v>
      </c>
      <c r="C220" s="85" t="s">
        <v>639</v>
      </c>
      <c r="D220" s="17" t="s">
        <v>640</v>
      </c>
      <c r="E220" s="46"/>
      <c r="F220" s="17" t="s">
        <v>641</v>
      </c>
      <c r="G220" s="125"/>
    </row>
    <row r="221" spans="1:7" x14ac:dyDescent="0.55000000000000004">
      <c r="A221" s="166" t="s">
        <v>402</v>
      </c>
      <c r="B221" s="86" t="s">
        <v>639</v>
      </c>
      <c r="C221" s="33" t="s">
        <v>642</v>
      </c>
      <c r="D221" s="3" t="s">
        <v>643</v>
      </c>
      <c r="E221" s="106"/>
      <c r="F221" s="3" t="s">
        <v>644</v>
      </c>
      <c r="G221" s="126"/>
    </row>
    <row r="222" spans="1:7" x14ac:dyDescent="0.55000000000000004">
      <c r="A222" s="166" t="s">
        <v>402</v>
      </c>
      <c r="B222" s="86" t="s">
        <v>639</v>
      </c>
      <c r="C222" s="33" t="s">
        <v>645</v>
      </c>
      <c r="D222" s="3" t="s">
        <v>646</v>
      </c>
      <c r="E222" s="22"/>
      <c r="F222" s="3" t="s">
        <v>647</v>
      </c>
      <c r="G222" s="126"/>
    </row>
    <row r="223" spans="1:7" x14ac:dyDescent="0.55000000000000004">
      <c r="A223" s="166" t="s">
        <v>402</v>
      </c>
      <c r="B223" s="86" t="s">
        <v>639</v>
      </c>
      <c r="C223" s="33" t="s">
        <v>648</v>
      </c>
      <c r="D223" s="3" t="s">
        <v>649</v>
      </c>
      <c r="E223" s="22"/>
      <c r="F223" s="3" t="s">
        <v>650</v>
      </c>
      <c r="G223" s="126"/>
    </row>
    <row r="224" spans="1:7" x14ac:dyDescent="0.55000000000000004">
      <c r="A224" s="166" t="s">
        <v>402</v>
      </c>
      <c r="B224" s="86" t="s">
        <v>639</v>
      </c>
      <c r="C224" s="33" t="s">
        <v>651</v>
      </c>
      <c r="D224" s="3" t="s">
        <v>652</v>
      </c>
      <c r="E224" s="22"/>
      <c r="F224" s="3" t="s">
        <v>653</v>
      </c>
      <c r="G224" s="126"/>
    </row>
    <row r="225" spans="1:9" x14ac:dyDescent="0.55000000000000004">
      <c r="A225" s="166" t="s">
        <v>402</v>
      </c>
      <c r="B225" s="86" t="s">
        <v>639</v>
      </c>
      <c r="C225" s="33" t="s">
        <v>654</v>
      </c>
      <c r="D225" s="3" t="s">
        <v>655</v>
      </c>
      <c r="E225" s="22"/>
      <c r="F225" s="3" t="s">
        <v>656</v>
      </c>
      <c r="G225" s="126"/>
    </row>
    <row r="226" spans="1:9" s="2" customFormat="1" ht="16.5" x14ac:dyDescent="0.55000000000000004">
      <c r="A226" s="166" t="s">
        <v>402</v>
      </c>
      <c r="B226" s="86" t="s">
        <v>639</v>
      </c>
      <c r="C226" s="33" t="s">
        <v>657</v>
      </c>
      <c r="D226" s="3" t="s">
        <v>658</v>
      </c>
      <c r="E226" s="112"/>
      <c r="F226" s="3" t="s">
        <v>659</v>
      </c>
      <c r="G226" s="126"/>
      <c r="H226" s="205" t="s">
        <v>3361</v>
      </c>
      <c r="I226" s="78"/>
    </row>
    <row r="227" spans="1:9" x14ac:dyDescent="0.55000000000000004">
      <c r="A227" s="166" t="s">
        <v>402</v>
      </c>
      <c r="B227" s="86" t="s">
        <v>639</v>
      </c>
      <c r="C227" s="33" t="s">
        <v>660</v>
      </c>
      <c r="D227" s="3" t="s">
        <v>661</v>
      </c>
      <c r="E227" s="22"/>
      <c r="F227" s="3" t="s">
        <v>662</v>
      </c>
      <c r="G227" s="126"/>
    </row>
    <row r="228" spans="1:9" x14ac:dyDescent="0.55000000000000004">
      <c r="A228" s="166" t="s">
        <v>402</v>
      </c>
      <c r="B228" s="86" t="s">
        <v>639</v>
      </c>
      <c r="C228" s="33" t="s">
        <v>663</v>
      </c>
      <c r="D228" s="3" t="s">
        <v>664</v>
      </c>
      <c r="E228" s="22"/>
      <c r="F228" s="3" t="s">
        <v>665</v>
      </c>
      <c r="G228" s="126"/>
    </row>
    <row r="229" spans="1:9" x14ac:dyDescent="0.55000000000000004">
      <c r="A229" s="166" t="s">
        <v>402</v>
      </c>
      <c r="B229" s="86" t="s">
        <v>639</v>
      </c>
      <c r="C229" s="33" t="s">
        <v>666</v>
      </c>
      <c r="D229" s="3" t="s">
        <v>667</v>
      </c>
      <c r="E229" s="22"/>
      <c r="F229" s="3" t="s">
        <v>668</v>
      </c>
      <c r="G229" s="126"/>
    </row>
    <row r="230" spans="1:9" x14ac:dyDescent="0.55000000000000004">
      <c r="A230" s="166" t="s">
        <v>402</v>
      </c>
      <c r="B230" s="86" t="s">
        <v>639</v>
      </c>
      <c r="C230" s="33" t="s">
        <v>669</v>
      </c>
      <c r="D230" s="3" t="s">
        <v>606</v>
      </c>
      <c r="E230" s="22"/>
      <c r="F230" s="3" t="s">
        <v>670</v>
      </c>
      <c r="G230" s="126"/>
    </row>
    <row r="231" spans="1:9" x14ac:dyDescent="0.55000000000000004">
      <c r="A231" s="166" t="s">
        <v>402</v>
      </c>
      <c r="B231" s="86" t="s">
        <v>639</v>
      </c>
      <c r="C231" s="33" t="s">
        <v>671</v>
      </c>
      <c r="D231" s="3" t="s">
        <v>391</v>
      </c>
      <c r="E231" s="22"/>
      <c r="F231" s="3" t="s">
        <v>672</v>
      </c>
      <c r="G231" s="126"/>
    </row>
    <row r="232" spans="1:9" x14ac:dyDescent="0.55000000000000004">
      <c r="A232" s="166" t="s">
        <v>402</v>
      </c>
      <c r="B232" s="86" t="s">
        <v>639</v>
      </c>
      <c r="C232" s="33" t="s">
        <v>673</v>
      </c>
      <c r="D232" s="3" t="s">
        <v>674</v>
      </c>
      <c r="E232" s="22"/>
      <c r="F232" s="3" t="s">
        <v>675</v>
      </c>
      <c r="G232" s="126"/>
    </row>
    <row r="233" spans="1:9" x14ac:dyDescent="0.55000000000000004">
      <c r="A233" s="166" t="s">
        <v>402</v>
      </c>
      <c r="B233" s="86" t="s">
        <v>639</v>
      </c>
      <c r="C233" s="33" t="s">
        <v>676</v>
      </c>
      <c r="D233" s="3" t="s">
        <v>121</v>
      </c>
      <c r="E233" s="22"/>
      <c r="F233" s="3" t="s">
        <v>677</v>
      </c>
      <c r="G233" s="126"/>
    </row>
    <row r="234" spans="1:9" ht="18.5" thickBot="1" x14ac:dyDescent="0.6">
      <c r="A234" s="166" t="s">
        <v>402</v>
      </c>
      <c r="B234" s="87" t="s">
        <v>639</v>
      </c>
      <c r="C234" s="37" t="s">
        <v>678</v>
      </c>
      <c r="D234" s="38" t="s">
        <v>679</v>
      </c>
      <c r="E234" s="39"/>
      <c r="F234" s="38" t="s">
        <v>680</v>
      </c>
      <c r="G234" s="129"/>
    </row>
    <row r="235" spans="1:9" ht="30" customHeight="1" thickBot="1" x14ac:dyDescent="0.6">
      <c r="A235" s="165" t="s">
        <v>402</v>
      </c>
      <c r="B235" s="264" t="s">
        <v>681</v>
      </c>
      <c r="C235" s="265"/>
      <c r="D235" s="265"/>
      <c r="E235" s="265"/>
      <c r="F235" s="265"/>
      <c r="G235" s="266"/>
    </row>
    <row r="236" spans="1:9" ht="99" x14ac:dyDescent="0.55000000000000004">
      <c r="A236" s="166" t="s">
        <v>402</v>
      </c>
      <c r="B236" s="84" t="s">
        <v>681</v>
      </c>
      <c r="C236" s="16" t="s">
        <v>681</v>
      </c>
      <c r="D236" s="47" t="s">
        <v>682</v>
      </c>
      <c r="E236" s="18" t="str">
        <f>HYPERLINK($H236,"ホームページはこちら")</f>
        <v>ホームページはこちら</v>
      </c>
      <c r="F236" s="47" t="s">
        <v>683</v>
      </c>
      <c r="G236" s="133"/>
      <c r="H236" s="192" t="s">
        <v>684</v>
      </c>
    </row>
    <row r="237" spans="1:9" x14ac:dyDescent="0.55000000000000004">
      <c r="A237" s="166" t="s">
        <v>402</v>
      </c>
      <c r="B237" s="86" t="s">
        <v>681</v>
      </c>
      <c r="C237" s="4" t="s">
        <v>685</v>
      </c>
      <c r="D237" s="21" t="s">
        <v>686</v>
      </c>
      <c r="E237" s="23"/>
      <c r="F237" s="21" t="s">
        <v>687</v>
      </c>
      <c r="G237" s="58"/>
    </row>
    <row r="238" spans="1:9" x14ac:dyDescent="0.55000000000000004">
      <c r="A238" s="166" t="s">
        <v>402</v>
      </c>
      <c r="B238" s="86" t="s">
        <v>681</v>
      </c>
      <c r="C238" s="4" t="s">
        <v>688</v>
      </c>
      <c r="D238" s="21" t="s">
        <v>689</v>
      </c>
      <c r="E238" s="20" t="str">
        <f>HYPERLINK($H238,"ホームページはこちら")</f>
        <v>ホームページはこちら</v>
      </c>
      <c r="F238" s="21" t="s">
        <v>690</v>
      </c>
      <c r="G238" s="58"/>
      <c r="H238" s="173" t="s">
        <v>3519</v>
      </c>
    </row>
    <row r="239" spans="1:9" x14ac:dyDescent="0.55000000000000004">
      <c r="A239" s="166" t="s">
        <v>402</v>
      </c>
      <c r="B239" s="86" t="s">
        <v>681</v>
      </c>
      <c r="C239" s="33" t="s">
        <v>691</v>
      </c>
      <c r="D239" s="3" t="s">
        <v>692</v>
      </c>
      <c r="E239" s="22"/>
      <c r="F239" s="3" t="s">
        <v>693</v>
      </c>
      <c r="G239" s="126"/>
    </row>
    <row r="240" spans="1:9" x14ac:dyDescent="0.55000000000000004">
      <c r="A240" s="166" t="s">
        <v>402</v>
      </c>
      <c r="B240" s="86" t="s">
        <v>681</v>
      </c>
      <c r="C240" s="4" t="s">
        <v>694</v>
      </c>
      <c r="D240" s="21" t="s">
        <v>695</v>
      </c>
      <c r="E240" s="23"/>
      <c r="F240" s="21" t="s">
        <v>696</v>
      </c>
      <c r="G240" s="58"/>
    </row>
    <row r="241" spans="1:8" x14ac:dyDescent="0.55000000000000004">
      <c r="A241" s="166" t="s">
        <v>402</v>
      </c>
      <c r="B241" s="86" t="s">
        <v>681</v>
      </c>
      <c r="C241" s="4" t="s">
        <v>697</v>
      </c>
      <c r="D241" s="21" t="s">
        <v>698</v>
      </c>
      <c r="E241" s="29"/>
      <c r="F241" s="21" t="s">
        <v>699</v>
      </c>
      <c r="G241" s="58"/>
    </row>
    <row r="242" spans="1:8" x14ac:dyDescent="0.55000000000000004">
      <c r="A242" s="166" t="s">
        <v>402</v>
      </c>
      <c r="B242" s="86" t="s">
        <v>681</v>
      </c>
      <c r="C242" s="4" t="s">
        <v>700</v>
      </c>
      <c r="D242" s="21" t="s">
        <v>701</v>
      </c>
      <c r="E242" s="20" t="str">
        <f>HYPERLINK($H242,"ホームページはこちら")</f>
        <v>ホームページはこちら</v>
      </c>
      <c r="F242" s="21" t="s">
        <v>702</v>
      </c>
      <c r="G242" s="58"/>
      <c r="H242" s="192" t="s">
        <v>703</v>
      </c>
    </row>
    <row r="243" spans="1:8" ht="33" x14ac:dyDescent="0.55000000000000004">
      <c r="A243" s="166" t="s">
        <v>402</v>
      </c>
      <c r="B243" s="86" t="s">
        <v>681</v>
      </c>
      <c r="C243" s="4" t="s">
        <v>704</v>
      </c>
      <c r="D243" s="21" t="s">
        <v>705</v>
      </c>
      <c r="E243" s="29"/>
      <c r="F243" s="21" t="s">
        <v>706</v>
      </c>
      <c r="G243" s="58"/>
    </row>
    <row r="244" spans="1:8" ht="33" x14ac:dyDescent="0.55000000000000004">
      <c r="A244" s="166" t="s">
        <v>402</v>
      </c>
      <c r="B244" s="86" t="s">
        <v>681</v>
      </c>
      <c r="C244" s="4" t="s">
        <v>707</v>
      </c>
      <c r="D244" s="21" t="s">
        <v>708</v>
      </c>
      <c r="E244" s="23"/>
      <c r="F244" s="21" t="s">
        <v>709</v>
      </c>
      <c r="G244" s="58"/>
    </row>
    <row r="245" spans="1:8" x14ac:dyDescent="0.55000000000000004">
      <c r="A245" s="166" t="s">
        <v>402</v>
      </c>
      <c r="B245" s="86" t="s">
        <v>681</v>
      </c>
      <c r="C245" s="4" t="s">
        <v>710</v>
      </c>
      <c r="D245" s="21" t="s">
        <v>711</v>
      </c>
      <c r="E245" s="29"/>
      <c r="F245" s="21" t="s">
        <v>712</v>
      </c>
      <c r="G245" s="58"/>
    </row>
    <row r="246" spans="1:8" x14ac:dyDescent="0.55000000000000004">
      <c r="A246" s="166" t="s">
        <v>402</v>
      </c>
      <c r="B246" s="86" t="s">
        <v>681</v>
      </c>
      <c r="C246" s="4" t="s">
        <v>713</v>
      </c>
      <c r="D246" s="21" t="s">
        <v>714</v>
      </c>
      <c r="E246" s="23"/>
      <c r="F246" s="21" t="s">
        <v>715</v>
      </c>
      <c r="G246" s="58"/>
    </row>
    <row r="247" spans="1:8" x14ac:dyDescent="0.55000000000000004">
      <c r="A247" s="166" t="s">
        <v>402</v>
      </c>
      <c r="B247" s="86" t="s">
        <v>681</v>
      </c>
      <c r="C247" s="4" t="s">
        <v>716</v>
      </c>
      <c r="D247" s="21" t="s">
        <v>328</v>
      </c>
      <c r="E247" s="23"/>
      <c r="F247" s="21" t="s">
        <v>717</v>
      </c>
      <c r="G247" s="58"/>
    </row>
    <row r="248" spans="1:8" x14ac:dyDescent="0.55000000000000004">
      <c r="A248" s="166" t="s">
        <v>402</v>
      </c>
      <c r="B248" s="86" t="s">
        <v>681</v>
      </c>
      <c r="C248" s="4" t="s">
        <v>718</v>
      </c>
      <c r="D248" s="21" t="s">
        <v>719</v>
      </c>
      <c r="E248" s="29"/>
      <c r="F248" s="21" t="s">
        <v>720</v>
      </c>
      <c r="G248" s="58"/>
    </row>
    <row r="249" spans="1:8" x14ac:dyDescent="0.55000000000000004">
      <c r="A249" s="166" t="s">
        <v>402</v>
      </c>
      <c r="B249" s="86" t="s">
        <v>681</v>
      </c>
      <c r="C249" s="4" t="s">
        <v>721</v>
      </c>
      <c r="D249" s="21" t="s">
        <v>722</v>
      </c>
      <c r="E249" s="29"/>
      <c r="F249" s="21" t="s">
        <v>723</v>
      </c>
      <c r="G249" s="58"/>
    </row>
    <row r="250" spans="1:8" x14ac:dyDescent="0.55000000000000004">
      <c r="A250" s="166" t="s">
        <v>402</v>
      </c>
      <c r="B250" s="86" t="s">
        <v>681</v>
      </c>
      <c r="C250" s="33" t="s">
        <v>724</v>
      </c>
      <c r="D250" s="3" t="s">
        <v>725</v>
      </c>
      <c r="E250" s="22"/>
      <c r="F250" s="3" t="s">
        <v>726</v>
      </c>
      <c r="G250" s="126"/>
    </row>
    <row r="251" spans="1:8" x14ac:dyDescent="0.55000000000000004">
      <c r="A251" s="166" t="s">
        <v>402</v>
      </c>
      <c r="B251" s="86" t="s">
        <v>681</v>
      </c>
      <c r="C251" s="4" t="s">
        <v>727</v>
      </c>
      <c r="D251" s="21" t="s">
        <v>728</v>
      </c>
      <c r="E251" s="20" t="str">
        <f>HYPERLINK($H251,"ホームページはこちら")</f>
        <v>ホームページはこちら</v>
      </c>
      <c r="F251" s="21" t="s">
        <v>729</v>
      </c>
      <c r="G251" s="58"/>
      <c r="H251" s="192" t="s">
        <v>730</v>
      </c>
    </row>
    <row r="252" spans="1:8" x14ac:dyDescent="0.55000000000000004">
      <c r="A252" s="166" t="s">
        <v>402</v>
      </c>
      <c r="B252" s="86" t="s">
        <v>681</v>
      </c>
      <c r="C252" s="4" t="s">
        <v>731</v>
      </c>
      <c r="D252" s="21" t="s">
        <v>118</v>
      </c>
      <c r="E252" s="29"/>
      <c r="F252" s="21" t="s">
        <v>732</v>
      </c>
      <c r="G252" s="58"/>
    </row>
    <row r="253" spans="1:8" x14ac:dyDescent="0.55000000000000004">
      <c r="A253" s="166" t="s">
        <v>402</v>
      </c>
      <c r="B253" s="86" t="s">
        <v>681</v>
      </c>
      <c r="C253" s="4" t="s">
        <v>733</v>
      </c>
      <c r="D253" s="21" t="s">
        <v>118</v>
      </c>
      <c r="E253" s="20" t="str">
        <f>HYPERLINK($H253,"ホームページはこちら")</f>
        <v>ホームページはこちら</v>
      </c>
      <c r="F253" s="21" t="s">
        <v>734</v>
      </c>
      <c r="G253" s="58"/>
      <c r="H253" s="192" t="s">
        <v>735</v>
      </c>
    </row>
    <row r="254" spans="1:8" x14ac:dyDescent="0.55000000000000004">
      <c r="A254" s="166" t="s">
        <v>402</v>
      </c>
      <c r="B254" s="86" t="s">
        <v>681</v>
      </c>
      <c r="C254" s="33" t="s">
        <v>736</v>
      </c>
      <c r="D254" s="3" t="s">
        <v>737</v>
      </c>
      <c r="E254" s="22"/>
      <c r="F254" s="3" t="s">
        <v>738</v>
      </c>
      <c r="G254" s="126"/>
    </row>
    <row r="255" spans="1:8" x14ac:dyDescent="0.55000000000000004">
      <c r="A255" s="166" t="s">
        <v>402</v>
      </c>
      <c r="B255" s="86" t="s">
        <v>681</v>
      </c>
      <c r="C255" s="4" t="s">
        <v>739</v>
      </c>
      <c r="D255" s="21" t="s">
        <v>740</v>
      </c>
      <c r="E255" s="23"/>
      <c r="F255" s="21" t="s">
        <v>741</v>
      </c>
      <c r="G255" s="58"/>
    </row>
    <row r="256" spans="1:8" x14ac:dyDescent="0.55000000000000004">
      <c r="A256" s="166" t="s">
        <v>402</v>
      </c>
      <c r="B256" s="86" t="s">
        <v>681</v>
      </c>
      <c r="C256" s="4" t="s">
        <v>742</v>
      </c>
      <c r="D256" s="21" t="s">
        <v>743</v>
      </c>
      <c r="E256" s="23"/>
      <c r="F256" s="21" t="s">
        <v>744</v>
      </c>
      <c r="G256" s="58"/>
    </row>
    <row r="257" spans="1:8" x14ac:dyDescent="0.55000000000000004">
      <c r="A257" s="166" t="s">
        <v>402</v>
      </c>
      <c r="B257" s="86" t="s">
        <v>681</v>
      </c>
      <c r="C257" s="33" t="s">
        <v>745</v>
      </c>
      <c r="D257" s="3" t="s">
        <v>746</v>
      </c>
      <c r="E257" s="22"/>
      <c r="F257" s="3" t="s">
        <v>747</v>
      </c>
      <c r="G257" s="126"/>
    </row>
    <row r="258" spans="1:8" x14ac:dyDescent="0.55000000000000004">
      <c r="A258" s="166" t="s">
        <v>402</v>
      </c>
      <c r="B258" s="86" t="s">
        <v>681</v>
      </c>
      <c r="C258" s="33" t="s">
        <v>748</v>
      </c>
      <c r="D258" s="6" t="s">
        <v>749</v>
      </c>
      <c r="E258" s="8"/>
      <c r="F258" s="6" t="s">
        <v>750</v>
      </c>
      <c r="G258" s="131"/>
    </row>
    <row r="259" spans="1:8" x14ac:dyDescent="0.55000000000000004">
      <c r="A259" s="166" t="s">
        <v>402</v>
      </c>
      <c r="B259" s="86" t="s">
        <v>681</v>
      </c>
      <c r="C259" s="4" t="s">
        <v>751</v>
      </c>
      <c r="D259" s="21" t="s">
        <v>121</v>
      </c>
      <c r="E259" s="23"/>
      <c r="F259" s="21" t="s">
        <v>752</v>
      </c>
      <c r="G259" s="58"/>
    </row>
    <row r="260" spans="1:8" x14ac:dyDescent="0.55000000000000004">
      <c r="A260" s="166" t="s">
        <v>402</v>
      </c>
      <c r="B260" s="86" t="s">
        <v>681</v>
      </c>
      <c r="C260" s="4" t="s">
        <v>753</v>
      </c>
      <c r="D260" s="21" t="s">
        <v>754</v>
      </c>
      <c r="E260" s="23"/>
      <c r="F260" s="21" t="s">
        <v>755</v>
      </c>
      <c r="G260" s="58"/>
    </row>
    <row r="261" spans="1:8" ht="18.5" thickBot="1" x14ac:dyDescent="0.6">
      <c r="A261" s="166" t="s">
        <v>402</v>
      </c>
      <c r="B261" s="87" t="s">
        <v>681</v>
      </c>
      <c r="C261" s="37" t="s">
        <v>756</v>
      </c>
      <c r="D261" s="90" t="s">
        <v>757</v>
      </c>
      <c r="E261" s="45"/>
      <c r="F261" s="90" t="s">
        <v>758</v>
      </c>
      <c r="G261" s="134"/>
    </row>
    <row r="262" spans="1:8" ht="30" customHeight="1" thickBot="1" x14ac:dyDescent="0.6">
      <c r="A262" s="165" t="s">
        <v>402</v>
      </c>
      <c r="B262" s="264" t="s">
        <v>759</v>
      </c>
      <c r="C262" s="265"/>
      <c r="D262" s="265"/>
      <c r="E262" s="265"/>
      <c r="F262" s="265"/>
      <c r="G262" s="266"/>
    </row>
    <row r="263" spans="1:8" x14ac:dyDescent="0.55000000000000004">
      <c r="A263" s="166" t="s">
        <v>402</v>
      </c>
      <c r="B263" s="84" t="s">
        <v>759</v>
      </c>
      <c r="C263" s="16" t="s">
        <v>759</v>
      </c>
      <c r="D263" s="48" t="s">
        <v>760</v>
      </c>
      <c r="E263" s="18" t="str">
        <f>HYPERLINK($H263,"ホームページはこちら")</f>
        <v>ホームページはこちら</v>
      </c>
      <c r="F263" s="48" t="s">
        <v>761</v>
      </c>
      <c r="G263" s="135"/>
      <c r="H263" s="192" t="s">
        <v>762</v>
      </c>
    </row>
    <row r="264" spans="1:8" ht="33" x14ac:dyDescent="0.55000000000000004">
      <c r="A264" s="166" t="s">
        <v>402</v>
      </c>
      <c r="B264" s="86" t="s">
        <v>759</v>
      </c>
      <c r="C264" s="33" t="s">
        <v>763</v>
      </c>
      <c r="D264" s="6" t="s">
        <v>764</v>
      </c>
      <c r="E264" s="23"/>
      <c r="F264" s="6" t="s">
        <v>765</v>
      </c>
      <c r="G264" s="131"/>
    </row>
    <row r="265" spans="1:8" ht="33" x14ac:dyDescent="0.55000000000000004">
      <c r="A265" s="166" t="s">
        <v>402</v>
      </c>
      <c r="B265" s="86" t="s">
        <v>759</v>
      </c>
      <c r="C265" s="4" t="s">
        <v>766</v>
      </c>
      <c r="D265" s="5" t="s">
        <v>767</v>
      </c>
      <c r="E265" s="7"/>
      <c r="F265" s="5" t="s">
        <v>768</v>
      </c>
      <c r="G265" s="57"/>
    </row>
    <row r="266" spans="1:8" ht="33" x14ac:dyDescent="0.55000000000000004">
      <c r="A266" s="166" t="s">
        <v>402</v>
      </c>
      <c r="B266" s="86" t="s">
        <v>769</v>
      </c>
      <c r="C266" s="33" t="s">
        <v>770</v>
      </c>
      <c r="D266" s="3" t="s">
        <v>771</v>
      </c>
      <c r="E266" s="22"/>
      <c r="F266" s="3" t="s">
        <v>772</v>
      </c>
      <c r="G266" s="126"/>
    </row>
    <row r="267" spans="1:8" x14ac:dyDescent="0.55000000000000004">
      <c r="A267" s="166" t="s">
        <v>402</v>
      </c>
      <c r="B267" s="86" t="s">
        <v>759</v>
      </c>
      <c r="C267" s="33" t="s">
        <v>773</v>
      </c>
      <c r="D267" s="6" t="s">
        <v>661</v>
      </c>
      <c r="E267" s="23"/>
      <c r="F267" s="6" t="s">
        <v>774</v>
      </c>
      <c r="G267" s="131"/>
    </row>
    <row r="268" spans="1:8" x14ac:dyDescent="0.55000000000000004">
      <c r="A268" s="166" t="s">
        <v>402</v>
      </c>
      <c r="B268" s="86" t="s">
        <v>759</v>
      </c>
      <c r="C268" s="33" t="s">
        <v>775</v>
      </c>
      <c r="D268" s="6" t="s">
        <v>689</v>
      </c>
      <c r="E268" s="23"/>
      <c r="F268" s="6" t="s">
        <v>776</v>
      </c>
      <c r="G268" s="131"/>
    </row>
    <row r="269" spans="1:8" x14ac:dyDescent="0.55000000000000004">
      <c r="A269" s="166" t="s">
        <v>402</v>
      </c>
      <c r="B269" s="86" t="s">
        <v>759</v>
      </c>
      <c r="C269" s="33" t="s">
        <v>777</v>
      </c>
      <c r="D269" s="6" t="s">
        <v>778</v>
      </c>
      <c r="E269" s="23"/>
      <c r="F269" s="6" t="s">
        <v>779</v>
      </c>
      <c r="G269" s="131"/>
    </row>
    <row r="270" spans="1:8" x14ac:dyDescent="0.55000000000000004">
      <c r="A270" s="166" t="s">
        <v>402</v>
      </c>
      <c r="B270" s="86" t="s">
        <v>759</v>
      </c>
      <c r="C270" s="4" t="s">
        <v>780</v>
      </c>
      <c r="D270" s="6" t="s">
        <v>781</v>
      </c>
      <c r="E270" s="8"/>
      <c r="F270" s="6" t="s">
        <v>782</v>
      </c>
      <c r="G270" s="131"/>
    </row>
    <row r="271" spans="1:8" ht="33" x14ac:dyDescent="0.55000000000000004">
      <c r="A271" s="166" t="s">
        <v>402</v>
      </c>
      <c r="B271" s="86" t="s">
        <v>759</v>
      </c>
      <c r="C271" s="4" t="s">
        <v>783</v>
      </c>
      <c r="D271" s="6" t="s">
        <v>784</v>
      </c>
      <c r="E271" s="49"/>
      <c r="F271" s="6" t="s">
        <v>785</v>
      </c>
      <c r="G271" s="58"/>
    </row>
    <row r="272" spans="1:8" x14ac:dyDescent="0.55000000000000004">
      <c r="A272" s="166" t="s">
        <v>402</v>
      </c>
      <c r="B272" s="86" t="s">
        <v>759</v>
      </c>
      <c r="C272" s="4" t="s">
        <v>3386</v>
      </c>
      <c r="D272" s="6" t="s">
        <v>3387</v>
      </c>
      <c r="E272" s="49"/>
      <c r="F272" s="6" t="s">
        <v>3388</v>
      </c>
      <c r="G272" s="58"/>
    </row>
    <row r="273" spans="1:8" x14ac:dyDescent="0.55000000000000004">
      <c r="A273" s="166" t="s">
        <v>402</v>
      </c>
      <c r="B273" s="86" t="s">
        <v>759</v>
      </c>
      <c r="C273" s="4" t="s">
        <v>786</v>
      </c>
      <c r="D273" s="5" t="s">
        <v>787</v>
      </c>
      <c r="E273" s="20" t="str">
        <f>HYPERLINK($H273,"ホームページはこちら")</f>
        <v>ホームページはこちら</v>
      </c>
      <c r="F273" s="5" t="s">
        <v>788</v>
      </c>
      <c r="G273" s="57"/>
      <c r="H273" s="192" t="s">
        <v>789</v>
      </c>
    </row>
    <row r="274" spans="1:8" ht="33" x14ac:dyDescent="0.55000000000000004">
      <c r="A274" s="166" t="s">
        <v>402</v>
      </c>
      <c r="B274" s="86" t="s">
        <v>759</v>
      </c>
      <c r="C274" s="4" t="s">
        <v>104</v>
      </c>
      <c r="D274" s="6" t="s">
        <v>790</v>
      </c>
      <c r="E274" s="8"/>
      <c r="F274" s="6" t="s">
        <v>791</v>
      </c>
      <c r="G274" s="126"/>
    </row>
    <row r="275" spans="1:8" x14ac:dyDescent="0.55000000000000004">
      <c r="A275" s="166" t="s">
        <v>402</v>
      </c>
      <c r="B275" s="86" t="s">
        <v>759</v>
      </c>
      <c r="C275" s="4" t="s">
        <v>792</v>
      </c>
      <c r="D275" s="21" t="s">
        <v>793</v>
      </c>
      <c r="E275" s="29"/>
      <c r="F275" s="21" t="s">
        <v>794</v>
      </c>
      <c r="G275" s="58"/>
    </row>
    <row r="276" spans="1:8" x14ac:dyDescent="0.55000000000000004">
      <c r="A276" s="166" t="s">
        <v>402</v>
      </c>
      <c r="B276" s="86" t="s">
        <v>759</v>
      </c>
      <c r="C276" s="4" t="s">
        <v>795</v>
      </c>
      <c r="D276" s="5" t="s">
        <v>796</v>
      </c>
      <c r="E276" s="20" t="str">
        <f>HYPERLINK($H276,"ホームページはこちら")</f>
        <v>ホームページはこちら</v>
      </c>
      <c r="F276" s="5" t="s">
        <v>797</v>
      </c>
      <c r="G276" s="57"/>
      <c r="H276" s="192" t="s">
        <v>798</v>
      </c>
    </row>
    <row r="277" spans="1:8" ht="33" x14ac:dyDescent="0.55000000000000004">
      <c r="A277" s="166" t="s">
        <v>402</v>
      </c>
      <c r="B277" s="86" t="s">
        <v>759</v>
      </c>
      <c r="C277" s="33" t="s">
        <v>799</v>
      </c>
      <c r="D277" s="6" t="s">
        <v>800</v>
      </c>
      <c r="E277" s="23"/>
      <c r="F277" s="6" t="s">
        <v>801</v>
      </c>
      <c r="G277" s="131"/>
    </row>
    <row r="278" spans="1:8" x14ac:dyDescent="0.55000000000000004">
      <c r="A278" s="166" t="s">
        <v>402</v>
      </c>
      <c r="B278" s="86" t="s">
        <v>759</v>
      </c>
      <c r="C278" s="33" t="s">
        <v>802</v>
      </c>
      <c r="D278" s="6" t="s">
        <v>803</v>
      </c>
      <c r="E278" s="8"/>
      <c r="F278" s="6" t="s">
        <v>804</v>
      </c>
      <c r="G278" s="126"/>
    </row>
    <row r="279" spans="1:8" x14ac:dyDescent="0.55000000000000004">
      <c r="A279" s="166" t="s">
        <v>402</v>
      </c>
      <c r="B279" s="86" t="s">
        <v>759</v>
      </c>
      <c r="C279" s="4" t="s">
        <v>805</v>
      </c>
      <c r="D279" s="21" t="s">
        <v>806</v>
      </c>
      <c r="E279" s="29"/>
      <c r="F279" s="21" t="s">
        <v>807</v>
      </c>
      <c r="G279" s="58"/>
    </row>
    <row r="280" spans="1:8" x14ac:dyDescent="0.55000000000000004">
      <c r="A280" s="166" t="s">
        <v>402</v>
      </c>
      <c r="B280" s="86" t="s">
        <v>759</v>
      </c>
      <c r="C280" s="4" t="s">
        <v>808</v>
      </c>
      <c r="D280" s="6" t="s">
        <v>809</v>
      </c>
      <c r="E280" s="23"/>
      <c r="F280" s="6" t="s">
        <v>810</v>
      </c>
      <c r="G280" s="131"/>
    </row>
    <row r="281" spans="1:8" x14ac:dyDescent="0.55000000000000004">
      <c r="A281" s="166" t="s">
        <v>402</v>
      </c>
      <c r="B281" s="86" t="s">
        <v>759</v>
      </c>
      <c r="C281" s="4" t="s">
        <v>811</v>
      </c>
      <c r="D281" s="6" t="s">
        <v>812</v>
      </c>
      <c r="E281" s="8"/>
      <c r="F281" s="6" t="s">
        <v>813</v>
      </c>
      <c r="G281" s="131"/>
    </row>
    <row r="282" spans="1:8" x14ac:dyDescent="0.55000000000000004">
      <c r="A282" s="166" t="s">
        <v>402</v>
      </c>
      <c r="B282" s="86" t="s">
        <v>759</v>
      </c>
      <c r="C282" s="33" t="s">
        <v>739</v>
      </c>
      <c r="D282" s="6" t="s">
        <v>814</v>
      </c>
      <c r="E282" s="23"/>
      <c r="F282" s="6" t="s">
        <v>815</v>
      </c>
      <c r="G282" s="131"/>
    </row>
    <row r="283" spans="1:8" x14ac:dyDescent="0.55000000000000004">
      <c r="A283" s="166" t="s">
        <v>402</v>
      </c>
      <c r="B283" s="86" t="s">
        <v>759</v>
      </c>
      <c r="C283" s="33" t="s">
        <v>816</v>
      </c>
      <c r="D283" s="3" t="s">
        <v>817</v>
      </c>
      <c r="E283" s="22"/>
      <c r="F283" s="3" t="s">
        <v>818</v>
      </c>
      <c r="G283" s="126"/>
    </row>
    <row r="284" spans="1:8" x14ac:dyDescent="0.55000000000000004">
      <c r="A284" s="166" t="s">
        <v>402</v>
      </c>
      <c r="B284" s="86" t="s">
        <v>759</v>
      </c>
      <c r="C284" s="33" t="s">
        <v>819</v>
      </c>
      <c r="D284" s="6" t="s">
        <v>820</v>
      </c>
      <c r="E284" s="23"/>
      <c r="F284" s="6" t="s">
        <v>821</v>
      </c>
      <c r="G284" s="131"/>
    </row>
    <row r="285" spans="1:8" x14ac:dyDescent="0.55000000000000004">
      <c r="A285" s="166" t="s">
        <v>402</v>
      </c>
      <c r="B285" s="86" t="s">
        <v>759</v>
      </c>
      <c r="C285" s="4" t="s">
        <v>822</v>
      </c>
      <c r="D285" s="6" t="s">
        <v>823</v>
      </c>
      <c r="E285" s="8"/>
      <c r="F285" s="6" t="s">
        <v>824</v>
      </c>
      <c r="G285" s="131"/>
    </row>
    <row r="286" spans="1:8" x14ac:dyDescent="0.55000000000000004">
      <c r="A286" s="166" t="s">
        <v>402</v>
      </c>
      <c r="B286" s="86" t="s">
        <v>759</v>
      </c>
      <c r="C286" s="33" t="s">
        <v>825</v>
      </c>
      <c r="D286" s="3" t="s">
        <v>826</v>
      </c>
      <c r="E286" s="22"/>
      <c r="F286" s="3" t="s">
        <v>827</v>
      </c>
      <c r="G286" s="126"/>
    </row>
    <row r="287" spans="1:8" x14ac:dyDescent="0.55000000000000004">
      <c r="A287" s="166" t="s">
        <v>402</v>
      </c>
      <c r="B287" s="86" t="s">
        <v>759</v>
      </c>
      <c r="C287" s="33" t="s">
        <v>828</v>
      </c>
      <c r="D287" s="6" t="s">
        <v>829</v>
      </c>
      <c r="E287" s="23"/>
      <c r="F287" s="6" t="s">
        <v>830</v>
      </c>
      <c r="G287" s="131"/>
    </row>
    <row r="288" spans="1:8" x14ac:dyDescent="0.55000000000000004">
      <c r="A288" s="166" t="s">
        <v>402</v>
      </c>
      <c r="B288" s="86" t="s">
        <v>759</v>
      </c>
      <c r="C288" s="33" t="s">
        <v>831</v>
      </c>
      <c r="D288" s="6" t="s">
        <v>832</v>
      </c>
      <c r="E288" s="8"/>
      <c r="F288" s="6" t="s">
        <v>833</v>
      </c>
      <c r="G288" s="131"/>
    </row>
    <row r="289" spans="1:8" x14ac:dyDescent="0.55000000000000004">
      <c r="A289" s="166" t="s">
        <v>402</v>
      </c>
      <c r="B289" s="86" t="s">
        <v>769</v>
      </c>
      <c r="C289" s="4" t="s">
        <v>834</v>
      </c>
      <c r="D289" s="21" t="s">
        <v>835</v>
      </c>
      <c r="E289" s="29"/>
      <c r="F289" s="21" t="s">
        <v>836</v>
      </c>
      <c r="G289" s="58"/>
    </row>
    <row r="290" spans="1:8" x14ac:dyDescent="0.55000000000000004">
      <c r="A290" s="166" t="s">
        <v>402</v>
      </c>
      <c r="B290" s="86" t="s">
        <v>759</v>
      </c>
      <c r="C290" s="4" t="s">
        <v>837</v>
      </c>
      <c r="D290" s="6" t="s">
        <v>838</v>
      </c>
      <c r="E290" s="22"/>
      <c r="F290" s="6" t="s">
        <v>839</v>
      </c>
      <c r="G290" s="126"/>
    </row>
    <row r="291" spans="1:8" ht="18.5" thickBot="1" x14ac:dyDescent="0.6">
      <c r="A291" s="166" t="s">
        <v>402</v>
      </c>
      <c r="B291" s="87" t="s">
        <v>759</v>
      </c>
      <c r="C291" s="88" t="s">
        <v>840</v>
      </c>
      <c r="D291" s="89" t="s">
        <v>841</v>
      </c>
      <c r="E291" s="41"/>
      <c r="F291" s="89" t="s">
        <v>842</v>
      </c>
      <c r="G291" s="130"/>
    </row>
    <row r="292" spans="1:8" ht="30" customHeight="1" thickBot="1" x14ac:dyDescent="0.6">
      <c r="A292" s="165" t="s">
        <v>843</v>
      </c>
      <c r="B292" s="229" t="s">
        <v>844</v>
      </c>
      <c r="C292" s="230"/>
      <c r="D292" s="230"/>
      <c r="E292" s="230"/>
      <c r="F292" s="230"/>
      <c r="G292" s="231"/>
    </row>
    <row r="293" spans="1:8" x14ac:dyDescent="0.55000000000000004">
      <c r="A293" s="166" t="s">
        <v>843</v>
      </c>
      <c r="B293" s="15" t="s">
        <v>844</v>
      </c>
      <c r="C293" s="16" t="s">
        <v>844</v>
      </c>
      <c r="D293" s="47" t="s">
        <v>845</v>
      </c>
      <c r="E293" s="18" t="str">
        <f>HYPERLINK($H293,"ホームページはこちら")</f>
        <v>ホームページはこちら</v>
      </c>
      <c r="F293" s="47" t="s">
        <v>846</v>
      </c>
      <c r="G293" s="133"/>
      <c r="H293" s="192" t="s">
        <v>847</v>
      </c>
    </row>
    <row r="294" spans="1:8" x14ac:dyDescent="0.55000000000000004">
      <c r="A294" s="166" t="s">
        <v>843</v>
      </c>
      <c r="B294" s="19" t="s">
        <v>844</v>
      </c>
      <c r="C294" s="4" t="s">
        <v>848</v>
      </c>
      <c r="D294" s="30" t="s">
        <v>849</v>
      </c>
      <c r="E294" s="20" t="str">
        <f>HYPERLINK($H294,"ホームページはこちら")</f>
        <v>ホームページはこちら</v>
      </c>
      <c r="F294" s="30" t="s">
        <v>850</v>
      </c>
      <c r="G294" s="128"/>
      <c r="H294" s="192" t="s">
        <v>851</v>
      </c>
    </row>
    <row r="295" spans="1:8" ht="33" x14ac:dyDescent="0.55000000000000004">
      <c r="A295" s="166" t="s">
        <v>843</v>
      </c>
      <c r="B295" s="19" t="s">
        <v>844</v>
      </c>
      <c r="C295" s="4" t="s">
        <v>852</v>
      </c>
      <c r="D295" s="5" t="s">
        <v>853</v>
      </c>
      <c r="E295" s="7"/>
      <c r="F295" s="5" t="s">
        <v>854</v>
      </c>
      <c r="G295" s="57"/>
    </row>
    <row r="296" spans="1:8" x14ac:dyDescent="0.55000000000000004">
      <c r="A296" s="166" t="s">
        <v>843</v>
      </c>
      <c r="B296" s="19" t="s">
        <v>844</v>
      </c>
      <c r="C296" s="4" t="s">
        <v>855</v>
      </c>
      <c r="D296" s="21" t="s">
        <v>856</v>
      </c>
      <c r="E296" s="20" t="str">
        <f>HYPERLINK($H296,"ホームページはこちら")</f>
        <v>ホームページはこちら</v>
      </c>
      <c r="F296" s="21" t="s">
        <v>857</v>
      </c>
      <c r="G296" s="58"/>
      <c r="H296" s="192" t="s">
        <v>858</v>
      </c>
    </row>
    <row r="297" spans="1:8" x14ac:dyDescent="0.55000000000000004">
      <c r="A297" s="166" t="s">
        <v>843</v>
      </c>
      <c r="B297" s="19" t="s">
        <v>844</v>
      </c>
      <c r="C297" s="4" t="s">
        <v>859</v>
      </c>
      <c r="D297" s="5" t="s">
        <v>860</v>
      </c>
      <c r="E297" s="7"/>
      <c r="F297" s="5" t="s">
        <v>861</v>
      </c>
      <c r="G297" s="57"/>
    </row>
    <row r="298" spans="1:8" x14ac:dyDescent="0.55000000000000004">
      <c r="A298" s="166" t="s">
        <v>843</v>
      </c>
      <c r="B298" s="19" t="s">
        <v>844</v>
      </c>
      <c r="C298" s="4" t="s">
        <v>862</v>
      </c>
      <c r="D298" s="30" t="s">
        <v>863</v>
      </c>
      <c r="E298" s="23"/>
      <c r="F298" s="30" t="s">
        <v>864</v>
      </c>
      <c r="G298" s="128"/>
    </row>
    <row r="299" spans="1:8" x14ac:dyDescent="0.55000000000000004">
      <c r="A299" s="166" t="s">
        <v>843</v>
      </c>
      <c r="B299" s="19" t="s">
        <v>844</v>
      </c>
      <c r="C299" s="4" t="s">
        <v>865</v>
      </c>
      <c r="D299" s="5" t="s">
        <v>866</v>
      </c>
      <c r="E299" s="20" t="str">
        <f>HYPERLINK($H299,"ホームページはこちら")</f>
        <v>ホームページはこちら</v>
      </c>
      <c r="F299" s="5" t="s">
        <v>3442</v>
      </c>
      <c r="G299" s="57"/>
      <c r="H299" s="79" t="s">
        <v>3514</v>
      </c>
    </row>
    <row r="300" spans="1:8" x14ac:dyDescent="0.55000000000000004">
      <c r="A300" s="166" t="s">
        <v>843</v>
      </c>
      <c r="B300" s="19" t="s">
        <v>844</v>
      </c>
      <c r="C300" s="4" t="s">
        <v>867</v>
      </c>
      <c r="D300" s="30" t="s">
        <v>868</v>
      </c>
      <c r="E300" s="23"/>
      <c r="F300" s="30" t="s">
        <v>869</v>
      </c>
      <c r="G300" s="128"/>
    </row>
    <row r="301" spans="1:8" x14ac:dyDescent="0.55000000000000004">
      <c r="A301" s="166" t="s">
        <v>843</v>
      </c>
      <c r="B301" s="19" t="s">
        <v>844</v>
      </c>
      <c r="C301" s="4" t="s">
        <v>870</v>
      </c>
      <c r="D301" s="30" t="s">
        <v>871</v>
      </c>
      <c r="E301" s="31"/>
      <c r="F301" s="30" t="s">
        <v>872</v>
      </c>
      <c r="G301" s="128"/>
    </row>
    <row r="302" spans="1:8" x14ac:dyDescent="0.55000000000000004">
      <c r="A302" s="166" t="s">
        <v>843</v>
      </c>
      <c r="B302" s="19" t="s">
        <v>844</v>
      </c>
      <c r="C302" s="4" t="s">
        <v>873</v>
      </c>
      <c r="D302" s="30" t="s">
        <v>646</v>
      </c>
      <c r="E302" s="31"/>
      <c r="F302" s="30" t="s">
        <v>874</v>
      </c>
      <c r="G302" s="128"/>
    </row>
    <row r="303" spans="1:8" x14ac:dyDescent="0.55000000000000004">
      <c r="A303" s="166" t="s">
        <v>843</v>
      </c>
      <c r="B303" s="19" t="s">
        <v>844</v>
      </c>
      <c r="C303" s="4" t="s">
        <v>875</v>
      </c>
      <c r="D303" s="5" t="s">
        <v>876</v>
      </c>
      <c r="E303" s="7"/>
      <c r="F303" s="5" t="s">
        <v>877</v>
      </c>
      <c r="G303" s="57"/>
    </row>
    <row r="304" spans="1:8" x14ac:dyDescent="0.55000000000000004">
      <c r="A304" s="166" t="s">
        <v>843</v>
      </c>
      <c r="B304" s="19" t="s">
        <v>844</v>
      </c>
      <c r="C304" s="4" t="s">
        <v>878</v>
      </c>
      <c r="D304" s="30" t="s">
        <v>879</v>
      </c>
      <c r="E304" s="20" t="str">
        <f>HYPERLINK($H304,"ホームページはこちら")</f>
        <v>ホームページはこちら</v>
      </c>
      <c r="F304" s="30" t="s">
        <v>880</v>
      </c>
      <c r="G304" s="128"/>
      <c r="H304" s="192" t="s">
        <v>881</v>
      </c>
    </row>
    <row r="305" spans="1:12" ht="82.5" x14ac:dyDescent="0.55000000000000004">
      <c r="A305" s="166" t="s">
        <v>843</v>
      </c>
      <c r="B305" s="19" t="s">
        <v>844</v>
      </c>
      <c r="C305" s="4" t="s">
        <v>882</v>
      </c>
      <c r="D305" s="3" t="s">
        <v>883</v>
      </c>
      <c r="E305" s="50"/>
      <c r="F305" s="3" t="s">
        <v>884</v>
      </c>
      <c r="G305" s="126"/>
    </row>
    <row r="306" spans="1:12" ht="33" x14ac:dyDescent="0.55000000000000004">
      <c r="A306" s="166" t="s">
        <v>843</v>
      </c>
      <c r="B306" s="19" t="s">
        <v>844</v>
      </c>
      <c r="C306" s="4" t="s">
        <v>885</v>
      </c>
      <c r="D306" s="5" t="s">
        <v>886</v>
      </c>
      <c r="E306" s="7"/>
      <c r="F306" s="5" t="s">
        <v>887</v>
      </c>
      <c r="G306" s="57"/>
    </row>
    <row r="307" spans="1:12" x14ac:dyDescent="0.55000000000000004">
      <c r="A307" s="166" t="s">
        <v>843</v>
      </c>
      <c r="B307" s="19" t="s">
        <v>844</v>
      </c>
      <c r="C307" s="4" t="s">
        <v>888</v>
      </c>
      <c r="D307" s="30" t="s">
        <v>889</v>
      </c>
      <c r="E307" s="20" t="str">
        <f>HYPERLINK($H307,"ホームページはこちら")</f>
        <v>ホームページはこちら</v>
      </c>
      <c r="F307" s="30" t="s">
        <v>890</v>
      </c>
      <c r="G307" s="128"/>
      <c r="H307" s="192" t="s">
        <v>3460</v>
      </c>
    </row>
    <row r="308" spans="1:12" ht="33" x14ac:dyDescent="0.55000000000000004">
      <c r="A308" s="166"/>
      <c r="B308" s="19" t="s">
        <v>844</v>
      </c>
      <c r="C308" s="4" t="s">
        <v>3521</v>
      </c>
      <c r="D308" s="30" t="s">
        <v>3522</v>
      </c>
      <c r="E308" s="20"/>
      <c r="F308" s="30" t="s">
        <v>3523</v>
      </c>
      <c r="G308" s="128"/>
    </row>
    <row r="309" spans="1:12" x14ac:dyDescent="0.55000000000000004">
      <c r="A309" s="166" t="s">
        <v>843</v>
      </c>
      <c r="B309" s="19" t="s">
        <v>844</v>
      </c>
      <c r="C309" s="4" t="s">
        <v>891</v>
      </c>
      <c r="D309" s="30" t="s">
        <v>892</v>
      </c>
      <c r="E309" s="31"/>
      <c r="F309" s="30" t="s">
        <v>893</v>
      </c>
      <c r="G309" s="128"/>
    </row>
    <row r="310" spans="1:12" x14ac:dyDescent="0.55000000000000004">
      <c r="A310" s="166" t="s">
        <v>843</v>
      </c>
      <c r="B310" s="19" t="s">
        <v>844</v>
      </c>
      <c r="C310" s="4" t="s">
        <v>894</v>
      </c>
      <c r="D310" s="30" t="s">
        <v>895</v>
      </c>
      <c r="E310" s="50"/>
      <c r="F310" s="30" t="s">
        <v>896</v>
      </c>
      <c r="G310" s="128"/>
    </row>
    <row r="311" spans="1:12" x14ac:dyDescent="0.55000000000000004">
      <c r="A311" s="166" t="s">
        <v>843</v>
      </c>
      <c r="B311" s="19" t="s">
        <v>844</v>
      </c>
      <c r="C311" s="4" t="s">
        <v>897</v>
      </c>
      <c r="D311" s="30" t="s">
        <v>898</v>
      </c>
      <c r="E311" s="23"/>
      <c r="F311" s="30" t="s">
        <v>899</v>
      </c>
      <c r="G311" s="128"/>
    </row>
    <row r="312" spans="1:12" s="164" customFormat="1" x14ac:dyDescent="0.55000000000000004">
      <c r="A312" s="166" t="s">
        <v>843</v>
      </c>
      <c r="B312" s="19" t="s">
        <v>844</v>
      </c>
      <c r="C312" s="4" t="s">
        <v>900</v>
      </c>
      <c r="D312" s="30" t="s">
        <v>3520</v>
      </c>
      <c r="E312" s="23"/>
      <c r="F312" s="30" t="s">
        <v>901</v>
      </c>
      <c r="G312" s="128"/>
      <c r="J312" s="81"/>
      <c r="K312" s="81"/>
      <c r="L312" s="81"/>
    </row>
    <row r="313" spans="1:12" x14ac:dyDescent="0.55000000000000004">
      <c r="A313" s="166" t="s">
        <v>843</v>
      </c>
      <c r="B313" s="19" t="s">
        <v>844</v>
      </c>
      <c r="C313" s="4" t="s">
        <v>902</v>
      </c>
      <c r="D313" s="5" t="s">
        <v>903</v>
      </c>
      <c r="E313" s="7"/>
      <c r="F313" s="5" t="s">
        <v>904</v>
      </c>
      <c r="G313" s="57"/>
    </row>
    <row r="314" spans="1:12" x14ac:dyDescent="0.55000000000000004">
      <c r="A314" s="166" t="s">
        <v>843</v>
      </c>
      <c r="B314" s="19" t="s">
        <v>844</v>
      </c>
      <c r="C314" s="4" t="s">
        <v>905</v>
      </c>
      <c r="D314" s="30" t="s">
        <v>906</v>
      </c>
      <c r="E314" s="23"/>
      <c r="F314" s="30" t="s">
        <v>907</v>
      </c>
      <c r="G314" s="128"/>
    </row>
    <row r="315" spans="1:12" x14ac:dyDescent="0.55000000000000004">
      <c r="A315" s="166" t="s">
        <v>843</v>
      </c>
      <c r="B315" s="19" t="s">
        <v>844</v>
      </c>
      <c r="C315" s="4" t="s">
        <v>908</v>
      </c>
      <c r="D315" s="5" t="s">
        <v>909</v>
      </c>
      <c r="E315" s="7"/>
      <c r="F315" s="5" t="s">
        <v>910</v>
      </c>
      <c r="G315" s="57"/>
    </row>
    <row r="316" spans="1:12" x14ac:dyDescent="0.55000000000000004">
      <c r="A316" s="166" t="s">
        <v>843</v>
      </c>
      <c r="B316" s="19" t="s">
        <v>844</v>
      </c>
      <c r="C316" s="4" t="s">
        <v>911</v>
      </c>
      <c r="D316" s="5" t="s">
        <v>912</v>
      </c>
      <c r="E316" s="7"/>
      <c r="F316" s="5" t="s">
        <v>913</v>
      </c>
      <c r="G316" s="57"/>
    </row>
    <row r="317" spans="1:12" ht="18.5" thickBot="1" x14ac:dyDescent="0.6">
      <c r="A317" s="166" t="s">
        <v>843</v>
      </c>
      <c r="B317" s="36" t="s">
        <v>844</v>
      </c>
      <c r="C317" s="37" t="s">
        <v>914</v>
      </c>
      <c r="D317" s="51" t="s">
        <v>915</v>
      </c>
      <c r="E317" s="52"/>
      <c r="F317" s="51" t="s">
        <v>916</v>
      </c>
      <c r="G317" s="136"/>
    </row>
    <row r="318" spans="1:12" ht="30" customHeight="1" thickBot="1" x14ac:dyDescent="0.6">
      <c r="A318" s="165" t="s">
        <v>843</v>
      </c>
      <c r="B318" s="229" t="s">
        <v>917</v>
      </c>
      <c r="C318" s="230"/>
      <c r="D318" s="230"/>
      <c r="E318" s="230"/>
      <c r="F318" s="230"/>
      <c r="G318" s="231"/>
    </row>
    <row r="319" spans="1:12" x14ac:dyDescent="0.55000000000000004">
      <c r="A319" s="166" t="s">
        <v>843</v>
      </c>
      <c r="B319" s="15" t="s">
        <v>917</v>
      </c>
      <c r="C319" s="16" t="s">
        <v>917</v>
      </c>
      <c r="D319" s="48" t="s">
        <v>918</v>
      </c>
      <c r="E319" s="18" t="str">
        <f t="shared" ref="E319:E330" si="0">HYPERLINK($H319,"ホームページはこちら")</f>
        <v>ホームページはこちら</v>
      </c>
      <c r="F319" s="48" t="s">
        <v>919</v>
      </c>
      <c r="G319" s="135"/>
      <c r="H319" s="192" t="s">
        <v>920</v>
      </c>
    </row>
    <row r="320" spans="1:12" x14ac:dyDescent="0.55000000000000004">
      <c r="A320" s="166" t="s">
        <v>843</v>
      </c>
      <c r="B320" s="19" t="s">
        <v>917</v>
      </c>
      <c r="C320" s="4" t="s">
        <v>921</v>
      </c>
      <c r="D320" s="5" t="s">
        <v>922</v>
      </c>
      <c r="E320" s="20" t="str">
        <f t="shared" si="0"/>
        <v>ホームページはこちら</v>
      </c>
      <c r="F320" s="5" t="s">
        <v>923</v>
      </c>
      <c r="G320" s="57"/>
      <c r="H320" s="192" t="s">
        <v>924</v>
      </c>
    </row>
    <row r="321" spans="1:8" x14ac:dyDescent="0.55000000000000004">
      <c r="A321" s="166" t="s">
        <v>843</v>
      </c>
      <c r="B321" s="19" t="s">
        <v>917</v>
      </c>
      <c r="C321" s="4" t="s">
        <v>925</v>
      </c>
      <c r="D321" s="5" t="s">
        <v>3515</v>
      </c>
      <c r="E321" s="20" t="str">
        <f t="shared" si="0"/>
        <v>ホームページはこちら</v>
      </c>
      <c r="F321" s="5" t="s">
        <v>927</v>
      </c>
      <c r="G321" s="57"/>
      <c r="H321" s="173" t="s">
        <v>3516</v>
      </c>
    </row>
    <row r="322" spans="1:8" x14ac:dyDescent="0.55000000000000004">
      <c r="A322" s="166" t="s">
        <v>843</v>
      </c>
      <c r="B322" s="19" t="s">
        <v>917</v>
      </c>
      <c r="C322" s="4" t="s">
        <v>928</v>
      </c>
      <c r="D322" s="21" t="s">
        <v>929</v>
      </c>
      <c r="E322" s="20" t="str">
        <f t="shared" si="0"/>
        <v>ホームページはこちら</v>
      </c>
      <c r="F322" s="21" t="s">
        <v>930</v>
      </c>
      <c r="G322" s="58"/>
      <c r="H322" s="173" t="s">
        <v>3517</v>
      </c>
    </row>
    <row r="323" spans="1:8" ht="33" x14ac:dyDescent="0.55000000000000004">
      <c r="A323" s="166" t="s">
        <v>843</v>
      </c>
      <c r="B323" s="19" t="s">
        <v>917</v>
      </c>
      <c r="C323" s="4" t="s">
        <v>931</v>
      </c>
      <c r="D323" s="5" t="s">
        <v>932</v>
      </c>
      <c r="E323" s="20" t="str">
        <f t="shared" si="0"/>
        <v>ホームページはこちら</v>
      </c>
      <c r="F323" s="5" t="s">
        <v>933</v>
      </c>
      <c r="G323" s="57"/>
      <c r="H323" s="192" t="s">
        <v>934</v>
      </c>
    </row>
    <row r="324" spans="1:8" x14ac:dyDescent="0.55000000000000004">
      <c r="A324" s="166" t="s">
        <v>843</v>
      </c>
      <c r="B324" s="19" t="s">
        <v>917</v>
      </c>
      <c r="C324" s="4" t="s">
        <v>935</v>
      </c>
      <c r="D324" s="5" t="s">
        <v>936</v>
      </c>
      <c r="E324" s="20" t="str">
        <f t="shared" si="0"/>
        <v>ホームページはこちら</v>
      </c>
      <c r="F324" s="5" t="s">
        <v>937</v>
      </c>
      <c r="G324" s="57"/>
      <c r="H324" s="192" t="s">
        <v>938</v>
      </c>
    </row>
    <row r="325" spans="1:8" x14ac:dyDescent="0.55000000000000004">
      <c r="A325" s="166" t="s">
        <v>843</v>
      </c>
      <c r="B325" s="19" t="s">
        <v>917</v>
      </c>
      <c r="C325" s="4" t="s">
        <v>939</v>
      </c>
      <c r="D325" s="5" t="s">
        <v>940</v>
      </c>
      <c r="E325" s="20" t="str">
        <f t="shared" si="0"/>
        <v>ホームページはこちら</v>
      </c>
      <c r="F325" s="5" t="s">
        <v>941</v>
      </c>
      <c r="G325" s="57"/>
      <c r="H325" s="184" t="s">
        <v>3529</v>
      </c>
    </row>
    <row r="326" spans="1:8" x14ac:dyDescent="0.55000000000000004">
      <c r="A326" s="166" t="s">
        <v>843</v>
      </c>
      <c r="B326" s="19" t="s">
        <v>917</v>
      </c>
      <c r="C326" s="4" t="s">
        <v>942</v>
      </c>
      <c r="D326" s="21" t="s">
        <v>943</v>
      </c>
      <c r="E326" s="20" t="str">
        <f t="shared" si="0"/>
        <v>ホームページはこちら</v>
      </c>
      <c r="F326" s="21" t="s">
        <v>944</v>
      </c>
      <c r="G326" s="58"/>
      <c r="H326" s="192" t="s">
        <v>945</v>
      </c>
    </row>
    <row r="327" spans="1:8" x14ac:dyDescent="0.55000000000000004">
      <c r="A327" s="166" t="s">
        <v>843</v>
      </c>
      <c r="B327" s="19" t="s">
        <v>917</v>
      </c>
      <c r="C327" s="4" t="s">
        <v>946</v>
      </c>
      <c r="D327" s="5" t="s">
        <v>947</v>
      </c>
      <c r="E327" s="20" t="str">
        <f t="shared" si="0"/>
        <v>ホームページはこちら</v>
      </c>
      <c r="F327" s="5" t="s">
        <v>948</v>
      </c>
      <c r="G327" s="57"/>
      <c r="H327" s="192" t="s">
        <v>949</v>
      </c>
    </row>
    <row r="328" spans="1:8" x14ac:dyDescent="0.55000000000000004">
      <c r="A328" s="166" t="s">
        <v>843</v>
      </c>
      <c r="B328" s="19" t="s">
        <v>917</v>
      </c>
      <c r="C328" s="4" t="s">
        <v>950</v>
      </c>
      <c r="D328" s="5" t="s">
        <v>646</v>
      </c>
      <c r="E328" s="20" t="str">
        <f t="shared" si="0"/>
        <v>ホームページはこちら</v>
      </c>
      <c r="F328" s="5" t="s">
        <v>951</v>
      </c>
      <c r="G328" s="57"/>
      <c r="H328" s="192" t="s">
        <v>952</v>
      </c>
    </row>
    <row r="329" spans="1:8" x14ac:dyDescent="0.55000000000000004">
      <c r="A329" s="166" t="s">
        <v>843</v>
      </c>
      <c r="B329" s="19" t="s">
        <v>917</v>
      </c>
      <c r="C329" s="4" t="s">
        <v>953</v>
      </c>
      <c r="D329" s="5" t="s">
        <v>954</v>
      </c>
      <c r="E329" s="20" t="str">
        <f t="shared" si="0"/>
        <v>ホームページはこちら</v>
      </c>
      <c r="F329" s="5" t="s">
        <v>955</v>
      </c>
      <c r="G329" s="57"/>
      <c r="H329" s="192" t="s">
        <v>956</v>
      </c>
    </row>
    <row r="330" spans="1:8" x14ac:dyDescent="0.55000000000000004">
      <c r="A330" s="166" t="s">
        <v>843</v>
      </c>
      <c r="B330" s="19" t="s">
        <v>917</v>
      </c>
      <c r="C330" s="4" t="s">
        <v>957</v>
      </c>
      <c r="D330" s="5" t="s">
        <v>714</v>
      </c>
      <c r="E330" s="20" t="str">
        <f t="shared" si="0"/>
        <v>ホームページはこちら</v>
      </c>
      <c r="F330" s="5" t="s">
        <v>959</v>
      </c>
      <c r="G330" s="57"/>
      <c r="H330" s="173" t="s">
        <v>3518</v>
      </c>
    </row>
    <row r="331" spans="1:8" x14ac:dyDescent="0.55000000000000004">
      <c r="A331" s="166" t="s">
        <v>843</v>
      </c>
      <c r="B331" s="19" t="s">
        <v>917</v>
      </c>
      <c r="C331" s="4" t="s">
        <v>960</v>
      </c>
      <c r="D331" s="5" t="s">
        <v>961</v>
      </c>
      <c r="E331" s="7"/>
      <c r="F331" s="5" t="s">
        <v>962</v>
      </c>
      <c r="G331" s="57"/>
    </row>
    <row r="332" spans="1:8" x14ac:dyDescent="0.55000000000000004">
      <c r="A332" s="166" t="s">
        <v>843</v>
      </c>
      <c r="B332" s="19" t="s">
        <v>917</v>
      </c>
      <c r="C332" s="4" t="s">
        <v>963</v>
      </c>
      <c r="D332" s="5" t="s">
        <v>964</v>
      </c>
      <c r="E332" s="7"/>
      <c r="F332" s="5" t="s">
        <v>965</v>
      </c>
      <c r="G332" s="57"/>
    </row>
    <row r="333" spans="1:8" x14ac:dyDescent="0.55000000000000004">
      <c r="A333" s="166" t="s">
        <v>843</v>
      </c>
      <c r="B333" s="19" t="s">
        <v>917</v>
      </c>
      <c r="C333" s="4" t="s">
        <v>966</v>
      </c>
      <c r="D333" s="5" t="s">
        <v>967</v>
      </c>
      <c r="E333" s="7"/>
      <c r="F333" s="5" t="s">
        <v>968</v>
      </c>
      <c r="G333" s="57"/>
    </row>
    <row r="334" spans="1:8" x14ac:dyDescent="0.55000000000000004">
      <c r="A334" s="166" t="s">
        <v>843</v>
      </c>
      <c r="B334" s="19" t="s">
        <v>917</v>
      </c>
      <c r="C334" s="4" t="s">
        <v>969</v>
      </c>
      <c r="D334" s="5" t="s">
        <v>970</v>
      </c>
      <c r="E334" s="7"/>
      <c r="F334" s="5" t="s">
        <v>971</v>
      </c>
      <c r="G334" s="57"/>
    </row>
    <row r="335" spans="1:8" x14ac:dyDescent="0.55000000000000004">
      <c r="A335" s="166" t="s">
        <v>843</v>
      </c>
      <c r="B335" s="19" t="s">
        <v>917</v>
      </c>
      <c r="C335" s="4" t="s">
        <v>972</v>
      </c>
      <c r="D335" s="5" t="s">
        <v>370</v>
      </c>
      <c r="E335" s="7"/>
      <c r="F335" s="5" t="s">
        <v>973</v>
      </c>
      <c r="G335" s="57"/>
    </row>
    <row r="336" spans="1:8" x14ac:dyDescent="0.55000000000000004">
      <c r="A336" s="166" t="s">
        <v>843</v>
      </c>
      <c r="B336" s="19" t="s">
        <v>917</v>
      </c>
      <c r="C336" s="4" t="s">
        <v>974</v>
      </c>
      <c r="D336" s="5" t="s">
        <v>817</v>
      </c>
      <c r="E336" s="7"/>
      <c r="F336" s="5" t="s">
        <v>975</v>
      </c>
      <c r="G336" s="57"/>
    </row>
    <row r="337" spans="1:9" x14ac:dyDescent="0.55000000000000004">
      <c r="A337" s="166" t="s">
        <v>843</v>
      </c>
      <c r="B337" s="19" t="s">
        <v>917</v>
      </c>
      <c r="C337" s="4" t="s">
        <v>976</v>
      </c>
      <c r="D337" s="5" t="s">
        <v>977</v>
      </c>
      <c r="E337" s="7"/>
      <c r="F337" s="5" t="s">
        <v>978</v>
      </c>
      <c r="G337" s="57"/>
    </row>
    <row r="338" spans="1:9" ht="18.5" thickBot="1" x14ac:dyDescent="0.6">
      <c r="A338" s="166" t="s">
        <v>843</v>
      </c>
      <c r="B338" s="36" t="s">
        <v>917</v>
      </c>
      <c r="C338" s="37" t="s">
        <v>979</v>
      </c>
      <c r="D338" s="38" t="s">
        <v>121</v>
      </c>
      <c r="E338" s="39"/>
      <c r="F338" s="38" t="s">
        <v>980</v>
      </c>
      <c r="G338" s="129"/>
    </row>
    <row r="339" spans="1:9" ht="30" customHeight="1" thickBot="1" x14ac:dyDescent="0.6">
      <c r="A339" s="165" t="s">
        <v>843</v>
      </c>
      <c r="B339" s="229" t="s">
        <v>981</v>
      </c>
      <c r="C339" s="230"/>
      <c r="D339" s="230"/>
      <c r="E339" s="230"/>
      <c r="F339" s="230"/>
      <c r="G339" s="231"/>
    </row>
    <row r="340" spans="1:9" x14ac:dyDescent="0.55000000000000004">
      <c r="A340" s="166" t="s">
        <v>843</v>
      </c>
      <c r="B340" s="15" t="s">
        <v>981</v>
      </c>
      <c r="C340" s="16" t="s">
        <v>981</v>
      </c>
      <c r="D340" s="53" t="s">
        <v>982</v>
      </c>
      <c r="E340" s="18" t="str">
        <f t="shared" ref="E340:E346" si="1">HYPERLINK($H340,"ホームページはこちら")</f>
        <v>ホームページはこちら</v>
      </c>
      <c r="F340" s="53" t="s">
        <v>983</v>
      </c>
      <c r="G340" s="54" t="str">
        <f>HYPERLINK($I340,"○")</f>
        <v>○</v>
      </c>
      <c r="H340" s="192" t="s">
        <v>984</v>
      </c>
      <c r="I340" s="164" t="s">
        <v>985</v>
      </c>
    </row>
    <row r="341" spans="1:9" x14ac:dyDescent="0.55000000000000004">
      <c r="A341" s="166" t="s">
        <v>843</v>
      </c>
      <c r="B341" s="19" t="s">
        <v>981</v>
      </c>
      <c r="C341" s="4" t="s">
        <v>986</v>
      </c>
      <c r="D341" s="21" t="s">
        <v>987</v>
      </c>
      <c r="E341" s="20" t="str">
        <f t="shared" si="1"/>
        <v>ホームページはこちら</v>
      </c>
      <c r="F341" s="21" t="s">
        <v>988</v>
      </c>
      <c r="G341" s="58"/>
      <c r="H341" s="192" t="s">
        <v>989</v>
      </c>
    </row>
    <row r="342" spans="1:9" x14ac:dyDescent="0.55000000000000004">
      <c r="A342" s="166" t="s">
        <v>843</v>
      </c>
      <c r="B342" s="19" t="s">
        <v>981</v>
      </c>
      <c r="C342" s="4" t="s">
        <v>990</v>
      </c>
      <c r="D342" s="30" t="s">
        <v>991</v>
      </c>
      <c r="E342" s="20" t="str">
        <f t="shared" si="1"/>
        <v>ホームページはこちら</v>
      </c>
      <c r="F342" s="30" t="s">
        <v>992</v>
      </c>
      <c r="G342" s="128"/>
      <c r="H342" s="173" t="s">
        <v>3489</v>
      </c>
    </row>
    <row r="343" spans="1:9" ht="33" x14ac:dyDescent="0.55000000000000004">
      <c r="A343" s="166" t="s">
        <v>843</v>
      </c>
      <c r="B343" s="19" t="s">
        <v>981</v>
      </c>
      <c r="C343" s="4" t="s">
        <v>993</v>
      </c>
      <c r="D343" s="6" t="s">
        <v>994</v>
      </c>
      <c r="E343" s="20" t="str">
        <f t="shared" si="1"/>
        <v>ホームページはこちら</v>
      </c>
      <c r="F343" s="6" t="s">
        <v>995</v>
      </c>
      <c r="G343" s="127"/>
      <c r="H343" s="192" t="s">
        <v>996</v>
      </c>
    </row>
    <row r="344" spans="1:9" x14ac:dyDescent="0.55000000000000004">
      <c r="A344" s="166" t="s">
        <v>843</v>
      </c>
      <c r="B344" s="19" t="s">
        <v>981</v>
      </c>
      <c r="C344" s="4" t="s">
        <v>997</v>
      </c>
      <c r="D344" s="5" t="s">
        <v>998</v>
      </c>
      <c r="E344" s="20" t="str">
        <f t="shared" si="1"/>
        <v>ホームページはこちら</v>
      </c>
      <c r="F344" s="5" t="s">
        <v>999</v>
      </c>
      <c r="G344" s="57"/>
      <c r="H344" s="192" t="s">
        <v>1000</v>
      </c>
    </row>
    <row r="345" spans="1:9" x14ac:dyDescent="0.55000000000000004">
      <c r="A345" s="166" t="s">
        <v>843</v>
      </c>
      <c r="B345" s="19" t="s">
        <v>981</v>
      </c>
      <c r="C345" s="4" t="s">
        <v>1001</v>
      </c>
      <c r="D345" s="5" t="s">
        <v>1002</v>
      </c>
      <c r="E345" s="20" t="str">
        <f t="shared" si="1"/>
        <v>ホームページはこちら</v>
      </c>
      <c r="F345" s="5" t="s">
        <v>1003</v>
      </c>
      <c r="G345" s="57"/>
      <c r="H345" s="192" t="s">
        <v>1004</v>
      </c>
    </row>
    <row r="346" spans="1:9" x14ac:dyDescent="0.55000000000000004">
      <c r="A346" s="166" t="s">
        <v>843</v>
      </c>
      <c r="B346" s="19" t="s">
        <v>981</v>
      </c>
      <c r="C346" s="4" t="s">
        <v>1005</v>
      </c>
      <c r="D346" s="21" t="s">
        <v>1006</v>
      </c>
      <c r="E346" s="20" t="str">
        <f t="shared" si="1"/>
        <v>ホームページはこちら</v>
      </c>
      <c r="F346" s="21" t="s">
        <v>1007</v>
      </c>
      <c r="G346" s="58"/>
      <c r="H346" s="192" t="s">
        <v>1008</v>
      </c>
    </row>
    <row r="347" spans="1:9" x14ac:dyDescent="0.55000000000000004">
      <c r="A347" s="166" t="s">
        <v>843</v>
      </c>
      <c r="B347" s="19" t="s">
        <v>981</v>
      </c>
      <c r="C347" s="4" t="s">
        <v>1009</v>
      </c>
      <c r="D347" s="5" t="s">
        <v>1010</v>
      </c>
      <c r="E347" s="7"/>
      <c r="F347" s="5" t="s">
        <v>1011</v>
      </c>
      <c r="G347" s="57"/>
    </row>
    <row r="348" spans="1:9" x14ac:dyDescent="0.55000000000000004">
      <c r="A348" s="166" t="s">
        <v>843</v>
      </c>
      <c r="B348" s="19" t="s">
        <v>981</v>
      </c>
      <c r="C348" s="4" t="s">
        <v>1012</v>
      </c>
      <c r="D348" s="5" t="s">
        <v>1013</v>
      </c>
      <c r="E348" s="23"/>
      <c r="F348" s="5" t="s">
        <v>1014</v>
      </c>
      <c r="G348" s="57"/>
    </row>
    <row r="349" spans="1:9" x14ac:dyDescent="0.55000000000000004">
      <c r="A349" s="166" t="s">
        <v>843</v>
      </c>
      <c r="B349" s="19" t="s">
        <v>981</v>
      </c>
      <c r="C349" s="4" t="s">
        <v>1015</v>
      </c>
      <c r="D349" s="5" t="s">
        <v>1016</v>
      </c>
      <c r="E349" s="20" t="str">
        <f>HYPERLINK($H349,"ホームページはこちら")</f>
        <v>ホームページはこちら</v>
      </c>
      <c r="F349" s="5" t="s">
        <v>1017</v>
      </c>
      <c r="G349" s="57"/>
      <c r="H349" s="192" t="s">
        <v>1018</v>
      </c>
    </row>
    <row r="350" spans="1:9" ht="33" x14ac:dyDescent="0.55000000000000004">
      <c r="A350" s="166" t="s">
        <v>843</v>
      </c>
      <c r="B350" s="19" t="s">
        <v>981</v>
      </c>
      <c r="C350" s="4" t="s">
        <v>1019</v>
      </c>
      <c r="D350" s="6" t="s">
        <v>1020</v>
      </c>
      <c r="E350" s="23"/>
      <c r="F350" s="6" t="s">
        <v>1021</v>
      </c>
      <c r="G350" s="127"/>
    </row>
    <row r="351" spans="1:9" x14ac:dyDescent="0.55000000000000004">
      <c r="A351" s="166" t="s">
        <v>843</v>
      </c>
      <c r="B351" s="19" t="s">
        <v>981</v>
      </c>
      <c r="C351" s="4" t="s">
        <v>1022</v>
      </c>
      <c r="D351" s="5" t="s">
        <v>1023</v>
      </c>
      <c r="E351" s="23"/>
      <c r="F351" s="5" t="s">
        <v>1024</v>
      </c>
      <c r="G351" s="57"/>
    </row>
    <row r="352" spans="1:9" x14ac:dyDescent="0.55000000000000004">
      <c r="A352" s="166" t="s">
        <v>843</v>
      </c>
      <c r="B352" s="19" t="s">
        <v>981</v>
      </c>
      <c r="C352" s="4" t="s">
        <v>1025</v>
      </c>
      <c r="D352" s="5" t="s">
        <v>118</v>
      </c>
      <c r="E352" s="23"/>
      <c r="F352" s="5" t="s">
        <v>1026</v>
      </c>
      <c r="G352" s="57"/>
    </row>
    <row r="353" spans="1:8" x14ac:dyDescent="0.55000000000000004">
      <c r="A353" s="166" t="s">
        <v>843</v>
      </c>
      <c r="B353" s="19" t="s">
        <v>981</v>
      </c>
      <c r="C353" s="4" t="s">
        <v>1027</v>
      </c>
      <c r="D353" s="21" t="s">
        <v>1028</v>
      </c>
      <c r="E353" s="23"/>
      <c r="F353" s="21" t="s">
        <v>1029</v>
      </c>
      <c r="G353" s="58"/>
    </row>
    <row r="354" spans="1:8" x14ac:dyDescent="0.55000000000000004">
      <c r="A354" s="166" t="s">
        <v>843</v>
      </c>
      <c r="B354" s="19" t="s">
        <v>981</v>
      </c>
      <c r="C354" s="4" t="s">
        <v>1030</v>
      </c>
      <c r="D354" s="5" t="s">
        <v>181</v>
      </c>
      <c r="E354" s="7"/>
      <c r="F354" s="5" t="s">
        <v>1031</v>
      </c>
      <c r="G354" s="57"/>
    </row>
    <row r="355" spans="1:8" x14ac:dyDescent="0.55000000000000004">
      <c r="A355" s="166" t="s">
        <v>843</v>
      </c>
      <c r="B355" s="19" t="s">
        <v>981</v>
      </c>
      <c r="C355" s="4" t="s">
        <v>1032</v>
      </c>
      <c r="D355" s="21" t="s">
        <v>637</v>
      </c>
      <c r="E355" s="29"/>
      <c r="F355" s="21" t="s">
        <v>1033</v>
      </c>
      <c r="G355" s="58"/>
    </row>
    <row r="356" spans="1:8" x14ac:dyDescent="0.55000000000000004">
      <c r="A356" s="166" t="s">
        <v>843</v>
      </c>
      <c r="B356" s="19" t="s">
        <v>981</v>
      </c>
      <c r="C356" s="4" t="s">
        <v>1034</v>
      </c>
      <c r="D356" s="5" t="s">
        <v>121</v>
      </c>
      <c r="E356" s="7"/>
      <c r="F356" s="5" t="s">
        <v>1035</v>
      </c>
      <c r="G356" s="57"/>
    </row>
    <row r="357" spans="1:8" x14ac:dyDescent="0.55000000000000004">
      <c r="A357" s="166" t="s">
        <v>843</v>
      </c>
      <c r="B357" s="19" t="s">
        <v>981</v>
      </c>
      <c r="C357" s="4" t="s">
        <v>1036</v>
      </c>
      <c r="D357" s="21" t="s">
        <v>1037</v>
      </c>
      <c r="E357" s="23"/>
      <c r="F357" s="21" t="s">
        <v>1038</v>
      </c>
      <c r="G357" s="58"/>
    </row>
    <row r="358" spans="1:8" ht="33" x14ac:dyDescent="0.55000000000000004">
      <c r="A358" s="166" t="s">
        <v>843</v>
      </c>
      <c r="B358" s="19" t="s">
        <v>981</v>
      </c>
      <c r="C358" s="4" t="s">
        <v>1039</v>
      </c>
      <c r="D358" s="5" t="s">
        <v>1040</v>
      </c>
      <c r="E358" s="7"/>
      <c r="F358" s="5" t="s">
        <v>1041</v>
      </c>
      <c r="G358" s="57"/>
    </row>
    <row r="359" spans="1:8" x14ac:dyDescent="0.55000000000000004">
      <c r="A359" s="166" t="s">
        <v>843</v>
      </c>
      <c r="B359" s="19" t="s">
        <v>981</v>
      </c>
      <c r="C359" s="4" t="s">
        <v>1042</v>
      </c>
      <c r="D359" s="21" t="s">
        <v>1043</v>
      </c>
      <c r="E359" s="29"/>
      <c r="F359" s="21" t="s">
        <v>1044</v>
      </c>
      <c r="G359" s="58"/>
    </row>
    <row r="360" spans="1:8" x14ac:dyDescent="0.55000000000000004">
      <c r="A360" s="166" t="s">
        <v>843</v>
      </c>
      <c r="B360" s="19" t="s">
        <v>981</v>
      </c>
      <c r="C360" s="4" t="s">
        <v>1045</v>
      </c>
      <c r="D360" s="30" t="s">
        <v>1046</v>
      </c>
      <c r="E360" s="31"/>
      <c r="F360" s="30" t="s">
        <v>1047</v>
      </c>
      <c r="G360" s="128"/>
    </row>
    <row r="361" spans="1:8" ht="33" x14ac:dyDescent="0.55000000000000004">
      <c r="A361" s="166" t="s">
        <v>843</v>
      </c>
      <c r="B361" s="19" t="s">
        <v>981</v>
      </c>
      <c r="C361" s="4" t="s">
        <v>1048</v>
      </c>
      <c r="D361" s="5" t="s">
        <v>1049</v>
      </c>
      <c r="E361" s="7"/>
      <c r="F361" s="5" t="s">
        <v>1050</v>
      </c>
      <c r="G361" s="57"/>
    </row>
    <row r="362" spans="1:8" x14ac:dyDescent="0.55000000000000004">
      <c r="A362" s="166" t="s">
        <v>843</v>
      </c>
      <c r="B362" s="19" t="s">
        <v>981</v>
      </c>
      <c r="C362" s="4" t="s">
        <v>1051</v>
      </c>
      <c r="D362" s="5" t="s">
        <v>1052</v>
      </c>
      <c r="E362" s="7"/>
      <c r="F362" s="5" t="s">
        <v>1053</v>
      </c>
      <c r="G362" s="57"/>
    </row>
    <row r="363" spans="1:8" ht="33" x14ac:dyDescent="0.55000000000000004">
      <c r="A363" s="166" t="s">
        <v>843</v>
      </c>
      <c r="B363" s="19" t="s">
        <v>981</v>
      </c>
      <c r="C363" s="4" t="s">
        <v>1054</v>
      </c>
      <c r="D363" s="30" t="s">
        <v>1055</v>
      </c>
      <c r="E363" s="20" t="str">
        <f>HYPERLINK($H363,"ホームページはこちら")</f>
        <v>ホームページはこちら</v>
      </c>
      <c r="F363" s="30" t="s">
        <v>1056</v>
      </c>
      <c r="G363" s="128"/>
      <c r="H363" s="192" t="s">
        <v>1057</v>
      </c>
    </row>
    <row r="364" spans="1:8" ht="18.5" thickBot="1" x14ac:dyDescent="0.6">
      <c r="A364" s="166" t="s">
        <v>843</v>
      </c>
      <c r="B364" s="36" t="s">
        <v>981</v>
      </c>
      <c r="C364" s="37" t="s">
        <v>1058</v>
      </c>
      <c r="D364" s="42" t="s">
        <v>1059</v>
      </c>
      <c r="E364" s="43"/>
      <c r="F364" s="42" t="s">
        <v>1060</v>
      </c>
      <c r="G364" s="132"/>
    </row>
    <row r="365" spans="1:8" ht="30" customHeight="1" thickBot="1" x14ac:dyDescent="0.6">
      <c r="A365" s="165" t="s">
        <v>843</v>
      </c>
      <c r="B365" s="229" t="s">
        <v>1061</v>
      </c>
      <c r="C365" s="230"/>
      <c r="D365" s="230"/>
      <c r="E365" s="230"/>
      <c r="F365" s="230"/>
      <c r="G365" s="231"/>
    </row>
    <row r="366" spans="1:8" x14ac:dyDescent="0.55000000000000004">
      <c r="A366" s="166" t="s">
        <v>843</v>
      </c>
      <c r="B366" s="15" t="s">
        <v>1061</v>
      </c>
      <c r="C366" s="16" t="s">
        <v>1061</v>
      </c>
      <c r="D366" s="17" t="s">
        <v>1062</v>
      </c>
      <c r="E366" s="18" t="str">
        <f>HYPERLINK($H366,"ホームページはこちら")</f>
        <v>ホームページはこちら</v>
      </c>
      <c r="F366" s="17" t="s">
        <v>1063</v>
      </c>
      <c r="G366" s="125"/>
      <c r="H366" s="192" t="s">
        <v>1064</v>
      </c>
    </row>
    <row r="367" spans="1:8" x14ac:dyDescent="0.55000000000000004">
      <c r="A367" s="166" t="s">
        <v>843</v>
      </c>
      <c r="B367" s="19" t="s">
        <v>1061</v>
      </c>
      <c r="C367" s="4" t="s">
        <v>1065</v>
      </c>
      <c r="D367" s="21" t="s">
        <v>1066</v>
      </c>
      <c r="E367" s="20" t="str">
        <f>HYPERLINK($H367,"ホームページはこちら")</f>
        <v>ホームページはこちら</v>
      </c>
      <c r="F367" s="21" t="s">
        <v>1067</v>
      </c>
      <c r="G367" s="58"/>
      <c r="H367" s="192" t="s">
        <v>1068</v>
      </c>
    </row>
    <row r="368" spans="1:8" x14ac:dyDescent="0.55000000000000004">
      <c r="A368" s="166" t="s">
        <v>843</v>
      </c>
      <c r="B368" s="19" t="s">
        <v>1061</v>
      </c>
      <c r="C368" s="4" t="s">
        <v>1069</v>
      </c>
      <c r="D368" s="3" t="s">
        <v>1070</v>
      </c>
      <c r="E368" s="20" t="str">
        <f>HYPERLINK($H368,"ホームページはこちら")</f>
        <v>ホームページはこちら</v>
      </c>
      <c r="F368" s="3" t="s">
        <v>1071</v>
      </c>
      <c r="G368" s="126"/>
      <c r="H368" s="192" t="s">
        <v>1072</v>
      </c>
    </row>
    <row r="369" spans="1:8" ht="33" x14ac:dyDescent="0.55000000000000004">
      <c r="A369" s="166" t="s">
        <v>843</v>
      </c>
      <c r="B369" s="19" t="s">
        <v>1061</v>
      </c>
      <c r="C369" s="4" t="s">
        <v>1073</v>
      </c>
      <c r="D369" s="5" t="s">
        <v>1074</v>
      </c>
      <c r="E369" s="20" t="str">
        <f>HYPERLINK($H369,"ホームページはこちら")</f>
        <v>ホームページはこちら</v>
      </c>
      <c r="F369" s="5" t="s">
        <v>1075</v>
      </c>
      <c r="G369" s="57"/>
      <c r="H369" s="192" t="s">
        <v>1076</v>
      </c>
    </row>
    <row r="370" spans="1:8" x14ac:dyDescent="0.55000000000000004">
      <c r="A370" s="166" t="s">
        <v>843</v>
      </c>
      <c r="B370" s="19" t="s">
        <v>1061</v>
      </c>
      <c r="C370" s="4" t="s">
        <v>1077</v>
      </c>
      <c r="D370" s="3" t="s">
        <v>1078</v>
      </c>
      <c r="E370" s="20" t="str">
        <f>HYPERLINK($H370,"ホームページはこちら")</f>
        <v>ホームページはこちら</v>
      </c>
      <c r="F370" s="3" t="s">
        <v>1079</v>
      </c>
      <c r="G370" s="126"/>
      <c r="H370" s="192" t="s">
        <v>1080</v>
      </c>
    </row>
    <row r="371" spans="1:8" x14ac:dyDescent="0.55000000000000004">
      <c r="A371" s="166" t="s">
        <v>843</v>
      </c>
      <c r="B371" s="19" t="s">
        <v>1061</v>
      </c>
      <c r="C371" s="4" t="s">
        <v>1081</v>
      </c>
      <c r="D371" s="3" t="s">
        <v>1082</v>
      </c>
      <c r="E371" s="23"/>
      <c r="F371" s="3" t="s">
        <v>1083</v>
      </c>
      <c r="G371" s="126"/>
    </row>
    <row r="372" spans="1:8" x14ac:dyDescent="0.55000000000000004">
      <c r="A372" s="166" t="s">
        <v>843</v>
      </c>
      <c r="B372" s="19" t="s">
        <v>1061</v>
      </c>
      <c r="C372" s="4" t="s">
        <v>1084</v>
      </c>
      <c r="D372" s="6" t="s">
        <v>1085</v>
      </c>
      <c r="E372" s="20" t="str">
        <f>HYPERLINK($H372,"ホームページはこちら")</f>
        <v>ホームページはこちら</v>
      </c>
      <c r="F372" s="6" t="s">
        <v>1086</v>
      </c>
      <c r="G372" s="126"/>
      <c r="H372" s="192" t="s">
        <v>1087</v>
      </c>
    </row>
    <row r="373" spans="1:8" x14ac:dyDescent="0.55000000000000004">
      <c r="A373" s="166" t="s">
        <v>843</v>
      </c>
      <c r="B373" s="19" t="s">
        <v>1061</v>
      </c>
      <c r="C373" s="4" t="s">
        <v>1088</v>
      </c>
      <c r="D373" s="3" t="s">
        <v>1089</v>
      </c>
      <c r="E373" s="22"/>
      <c r="F373" s="3" t="s">
        <v>1090</v>
      </c>
      <c r="G373" s="126"/>
    </row>
    <row r="374" spans="1:8" x14ac:dyDescent="0.55000000000000004">
      <c r="A374" s="166" t="s">
        <v>843</v>
      </c>
      <c r="B374" s="19" t="s">
        <v>1061</v>
      </c>
      <c r="C374" s="4" t="s">
        <v>1091</v>
      </c>
      <c r="D374" s="3" t="s">
        <v>1092</v>
      </c>
      <c r="E374" s="20" t="str">
        <f>HYPERLINK($H374,"ホームページはこちら")</f>
        <v>ホームページはこちら</v>
      </c>
      <c r="F374" s="3" t="s">
        <v>1093</v>
      </c>
      <c r="G374" s="126"/>
      <c r="H374" s="192" t="s">
        <v>1094</v>
      </c>
    </row>
    <row r="375" spans="1:8" ht="33" x14ac:dyDescent="0.55000000000000004">
      <c r="A375" s="166" t="s">
        <v>843</v>
      </c>
      <c r="B375" s="19" t="s">
        <v>1061</v>
      </c>
      <c r="C375" s="4" t="s">
        <v>1095</v>
      </c>
      <c r="D375" s="30" t="s">
        <v>1096</v>
      </c>
      <c r="E375" s="31"/>
      <c r="F375" s="30" t="s">
        <v>1097</v>
      </c>
      <c r="G375" s="128"/>
    </row>
    <row r="376" spans="1:8" x14ac:dyDescent="0.55000000000000004">
      <c r="A376" s="166" t="s">
        <v>843</v>
      </c>
      <c r="B376" s="19" t="s">
        <v>1061</v>
      </c>
      <c r="C376" s="4" t="s">
        <v>1098</v>
      </c>
      <c r="D376" s="3" t="s">
        <v>1099</v>
      </c>
      <c r="E376" s="20" t="str">
        <f>HYPERLINK($H376,"ホームページはこちら")</f>
        <v>ホームページはこちら</v>
      </c>
      <c r="F376" s="3" t="s">
        <v>1100</v>
      </c>
      <c r="G376" s="126"/>
      <c r="H376" s="192" t="s">
        <v>1101</v>
      </c>
    </row>
    <row r="377" spans="1:8" x14ac:dyDescent="0.55000000000000004">
      <c r="A377" s="166" t="s">
        <v>843</v>
      </c>
      <c r="B377" s="19" t="s">
        <v>1061</v>
      </c>
      <c r="C377" s="4" t="s">
        <v>1102</v>
      </c>
      <c r="D377" s="3" t="s">
        <v>1103</v>
      </c>
      <c r="E377" s="20" t="str">
        <f>HYPERLINK($H377,"ホームページはこちら")</f>
        <v>ホームページはこちら</v>
      </c>
      <c r="F377" s="3" t="s">
        <v>1104</v>
      </c>
      <c r="G377" s="126"/>
      <c r="H377" s="192" t="s">
        <v>1105</v>
      </c>
    </row>
    <row r="378" spans="1:8" x14ac:dyDescent="0.55000000000000004">
      <c r="A378" s="166" t="s">
        <v>843</v>
      </c>
      <c r="B378" s="19" t="s">
        <v>1061</v>
      </c>
      <c r="C378" s="4" t="s">
        <v>1106</v>
      </c>
      <c r="D378" s="3" t="s">
        <v>1107</v>
      </c>
      <c r="E378" s="50"/>
      <c r="F378" s="3" t="s">
        <v>1108</v>
      </c>
      <c r="G378" s="126"/>
    </row>
    <row r="379" spans="1:8" ht="33" x14ac:dyDescent="0.55000000000000004">
      <c r="A379" s="166" t="s">
        <v>843</v>
      </c>
      <c r="B379" s="19" t="s">
        <v>1061</v>
      </c>
      <c r="C379" s="4" t="s">
        <v>1109</v>
      </c>
      <c r="D379" s="3" t="s">
        <v>1110</v>
      </c>
      <c r="E379" s="22"/>
      <c r="F379" s="3" t="s">
        <v>1111</v>
      </c>
      <c r="G379" s="126"/>
    </row>
    <row r="380" spans="1:8" x14ac:dyDescent="0.55000000000000004">
      <c r="A380" s="166" t="s">
        <v>843</v>
      </c>
      <c r="B380" s="19" t="s">
        <v>1061</v>
      </c>
      <c r="C380" s="4" t="s">
        <v>1112</v>
      </c>
      <c r="D380" s="3" t="s">
        <v>1113</v>
      </c>
      <c r="E380" s="20" t="str">
        <f>HYPERLINK($H380,"ホームページはこちら")</f>
        <v>ホームページはこちら</v>
      </c>
      <c r="F380" s="3" t="s">
        <v>1114</v>
      </c>
      <c r="G380" s="126"/>
      <c r="H380" s="192" t="s">
        <v>1115</v>
      </c>
    </row>
    <row r="381" spans="1:8" x14ac:dyDescent="0.55000000000000004">
      <c r="A381" s="166" t="s">
        <v>843</v>
      </c>
      <c r="B381" s="19" t="s">
        <v>1061</v>
      </c>
      <c r="C381" s="4" t="s">
        <v>1116</v>
      </c>
      <c r="D381" s="3" t="s">
        <v>1117</v>
      </c>
      <c r="E381" s="22"/>
      <c r="F381" s="3" t="s">
        <v>1118</v>
      </c>
      <c r="G381" s="126"/>
    </row>
    <row r="382" spans="1:8" x14ac:dyDescent="0.55000000000000004">
      <c r="A382" s="166" t="s">
        <v>843</v>
      </c>
      <c r="B382" s="19" t="s">
        <v>1061</v>
      </c>
      <c r="C382" s="4" t="s">
        <v>1119</v>
      </c>
      <c r="D382" s="3" t="s">
        <v>1120</v>
      </c>
      <c r="E382" s="23"/>
      <c r="F382" s="3" t="s">
        <v>1121</v>
      </c>
      <c r="G382" s="126"/>
    </row>
    <row r="383" spans="1:8" x14ac:dyDescent="0.55000000000000004">
      <c r="A383" s="166" t="s">
        <v>843</v>
      </c>
      <c r="B383" s="19" t="s">
        <v>1061</v>
      </c>
      <c r="C383" s="4" t="s">
        <v>1122</v>
      </c>
      <c r="D383" s="3" t="s">
        <v>3491</v>
      </c>
      <c r="E383" s="20" t="str">
        <f>HYPERLINK($H383,"ホームページはこちら")</f>
        <v>ホームページはこちら</v>
      </c>
      <c r="F383" s="3" t="s">
        <v>1123</v>
      </c>
      <c r="G383" s="126"/>
      <c r="H383" s="173" t="s">
        <v>3490</v>
      </c>
    </row>
    <row r="384" spans="1:8" x14ac:dyDescent="0.55000000000000004">
      <c r="A384" s="166" t="s">
        <v>843</v>
      </c>
      <c r="B384" s="19" t="s">
        <v>1061</v>
      </c>
      <c r="C384" s="4" t="s">
        <v>1124</v>
      </c>
      <c r="D384" s="3" t="s">
        <v>1125</v>
      </c>
      <c r="E384" s="23"/>
      <c r="F384" s="3" t="s">
        <v>1126</v>
      </c>
      <c r="G384" s="126"/>
    </row>
    <row r="385" spans="1:8" x14ac:dyDescent="0.55000000000000004">
      <c r="A385" s="166" t="s">
        <v>843</v>
      </c>
      <c r="B385" s="19" t="s">
        <v>1061</v>
      </c>
      <c r="C385" s="4" t="s">
        <v>1127</v>
      </c>
      <c r="D385" s="3" t="s">
        <v>1128</v>
      </c>
      <c r="E385" s="23"/>
      <c r="F385" s="3" t="s">
        <v>1129</v>
      </c>
      <c r="G385" s="126"/>
    </row>
    <row r="386" spans="1:8" ht="33" x14ac:dyDescent="0.55000000000000004">
      <c r="A386" s="166" t="s">
        <v>843</v>
      </c>
      <c r="B386" s="19" t="s">
        <v>1061</v>
      </c>
      <c r="C386" s="4" t="s">
        <v>1130</v>
      </c>
      <c r="D386" s="3" t="s">
        <v>1131</v>
      </c>
      <c r="E386" s="20" t="str">
        <f>HYPERLINK($H386,"ホームページはこちら")</f>
        <v>ホームページはこちら</v>
      </c>
      <c r="F386" s="3" t="s">
        <v>1132</v>
      </c>
      <c r="G386" s="126"/>
      <c r="H386" s="192" t="s">
        <v>1133</v>
      </c>
    </row>
    <row r="387" spans="1:8" x14ac:dyDescent="0.55000000000000004">
      <c r="A387" s="166" t="s">
        <v>843</v>
      </c>
      <c r="B387" s="19" t="s">
        <v>1061</v>
      </c>
      <c r="C387" s="4" t="s">
        <v>1134</v>
      </c>
      <c r="D387" s="3" t="s">
        <v>1135</v>
      </c>
      <c r="E387" s="23"/>
      <c r="F387" s="3" t="s">
        <v>1136</v>
      </c>
      <c r="G387" s="126"/>
    </row>
    <row r="388" spans="1:8" x14ac:dyDescent="0.55000000000000004">
      <c r="A388" s="166" t="s">
        <v>843</v>
      </c>
      <c r="B388" s="19" t="s">
        <v>1061</v>
      </c>
      <c r="C388" s="4" t="s">
        <v>1137</v>
      </c>
      <c r="D388" s="3" t="s">
        <v>1138</v>
      </c>
      <c r="E388" s="23"/>
      <c r="F388" s="3" t="s">
        <v>1139</v>
      </c>
      <c r="G388" s="126"/>
    </row>
    <row r="389" spans="1:8" x14ac:dyDescent="0.55000000000000004">
      <c r="A389" s="166" t="s">
        <v>843</v>
      </c>
      <c r="B389" s="19" t="s">
        <v>1061</v>
      </c>
      <c r="C389" s="4" t="s">
        <v>1140</v>
      </c>
      <c r="D389" s="3" t="s">
        <v>1141</v>
      </c>
      <c r="E389" s="20" t="str">
        <f>HYPERLINK($H389,"ホームページはこちら")</f>
        <v>ホームページはこちら</v>
      </c>
      <c r="F389" s="3" t="s">
        <v>1142</v>
      </c>
      <c r="G389" s="126"/>
      <c r="H389" s="192" t="s">
        <v>1143</v>
      </c>
    </row>
    <row r="390" spans="1:8" x14ac:dyDescent="0.55000000000000004">
      <c r="A390" s="166" t="s">
        <v>843</v>
      </c>
      <c r="B390" s="19" t="s">
        <v>1061</v>
      </c>
      <c r="C390" s="4" t="s">
        <v>1144</v>
      </c>
      <c r="D390" s="3" t="s">
        <v>915</v>
      </c>
      <c r="E390" s="20" t="str">
        <f>HYPERLINK($H390,"ホームページはこちら")</f>
        <v>ホームページはこちら</v>
      </c>
      <c r="F390" s="3" t="s">
        <v>1145</v>
      </c>
      <c r="G390" s="126"/>
      <c r="H390" s="192" t="s">
        <v>1146</v>
      </c>
    </row>
    <row r="391" spans="1:8" x14ac:dyDescent="0.55000000000000004">
      <c r="A391" s="166" t="s">
        <v>843</v>
      </c>
      <c r="B391" s="19" t="s">
        <v>1061</v>
      </c>
      <c r="C391" s="4" t="s">
        <v>1147</v>
      </c>
      <c r="D391" s="3" t="s">
        <v>1148</v>
      </c>
      <c r="E391" s="23"/>
      <c r="F391" s="3" t="s">
        <v>1149</v>
      </c>
      <c r="G391" s="126"/>
    </row>
    <row r="392" spans="1:8" x14ac:dyDescent="0.55000000000000004">
      <c r="A392" s="166" t="s">
        <v>843</v>
      </c>
      <c r="B392" s="19" t="s">
        <v>1061</v>
      </c>
      <c r="C392" s="4" t="s">
        <v>1150</v>
      </c>
      <c r="D392" s="3" t="s">
        <v>1151</v>
      </c>
      <c r="E392" s="22"/>
      <c r="F392" s="3" t="s">
        <v>1152</v>
      </c>
      <c r="G392" s="126"/>
    </row>
    <row r="393" spans="1:8" x14ac:dyDescent="0.55000000000000004">
      <c r="A393" s="166" t="s">
        <v>843</v>
      </c>
      <c r="B393" s="19" t="s">
        <v>1061</v>
      </c>
      <c r="C393" s="4" t="s">
        <v>1153</v>
      </c>
      <c r="D393" s="3" t="s">
        <v>121</v>
      </c>
      <c r="E393" s="20" t="str">
        <f>HYPERLINK($H393,"ホームページはこちら")</f>
        <v>ホームページはこちら</v>
      </c>
      <c r="F393" s="3" t="s">
        <v>1154</v>
      </c>
      <c r="G393" s="126"/>
      <c r="H393" s="192" t="s">
        <v>1155</v>
      </c>
    </row>
    <row r="394" spans="1:8" ht="33" x14ac:dyDescent="0.55000000000000004">
      <c r="A394" s="166" t="s">
        <v>843</v>
      </c>
      <c r="B394" s="19" t="s">
        <v>1061</v>
      </c>
      <c r="C394" s="4" t="s">
        <v>1156</v>
      </c>
      <c r="D394" s="3" t="s">
        <v>1157</v>
      </c>
      <c r="E394" s="23"/>
      <c r="F394" s="3" t="s">
        <v>1158</v>
      </c>
      <c r="G394" s="126"/>
    </row>
    <row r="395" spans="1:8" x14ac:dyDescent="0.55000000000000004">
      <c r="A395" s="166" t="s">
        <v>843</v>
      </c>
      <c r="B395" s="19" t="s">
        <v>1061</v>
      </c>
      <c r="C395" s="4" t="s">
        <v>1159</v>
      </c>
      <c r="D395" s="30" t="s">
        <v>1160</v>
      </c>
      <c r="E395" s="107"/>
      <c r="F395" s="30" t="s">
        <v>1161</v>
      </c>
      <c r="G395" s="128"/>
    </row>
    <row r="396" spans="1:8" x14ac:dyDescent="0.55000000000000004">
      <c r="A396" s="166" t="s">
        <v>843</v>
      </c>
      <c r="B396" s="19" t="s">
        <v>1061</v>
      </c>
      <c r="C396" s="4" t="s">
        <v>1162</v>
      </c>
      <c r="D396" s="3" t="s">
        <v>1163</v>
      </c>
      <c r="E396" s="22"/>
      <c r="F396" s="3" t="s">
        <v>1164</v>
      </c>
      <c r="G396" s="126"/>
    </row>
    <row r="397" spans="1:8" x14ac:dyDescent="0.55000000000000004">
      <c r="A397" s="166" t="s">
        <v>843</v>
      </c>
      <c r="B397" s="19" t="s">
        <v>1061</v>
      </c>
      <c r="C397" s="4" t="s">
        <v>1165</v>
      </c>
      <c r="D397" s="3" t="s">
        <v>1166</v>
      </c>
      <c r="E397" s="23"/>
      <c r="F397" s="3" t="s">
        <v>1167</v>
      </c>
      <c r="G397" s="126"/>
    </row>
    <row r="398" spans="1:8" ht="18.5" thickBot="1" x14ac:dyDescent="0.6">
      <c r="A398" s="166" t="s">
        <v>843</v>
      </c>
      <c r="B398" s="36" t="s">
        <v>1061</v>
      </c>
      <c r="C398" s="37" t="s">
        <v>1168</v>
      </c>
      <c r="D398" s="90" t="s">
        <v>1169</v>
      </c>
      <c r="E398" s="55"/>
      <c r="F398" s="90" t="s">
        <v>1170</v>
      </c>
      <c r="G398" s="129"/>
    </row>
    <row r="399" spans="1:8" ht="30" customHeight="1" thickBot="1" x14ac:dyDescent="0.6">
      <c r="A399" s="165" t="s">
        <v>843</v>
      </c>
      <c r="B399" s="229" t="s">
        <v>1171</v>
      </c>
      <c r="C399" s="230"/>
      <c r="D399" s="230"/>
      <c r="E399" s="230"/>
      <c r="F399" s="230"/>
      <c r="G399" s="231"/>
    </row>
    <row r="400" spans="1:8" x14ac:dyDescent="0.55000000000000004">
      <c r="A400" s="166" t="s">
        <v>843</v>
      </c>
      <c r="B400" s="15" t="s">
        <v>1171</v>
      </c>
      <c r="C400" s="16" t="s">
        <v>1171</v>
      </c>
      <c r="D400" s="47" t="s">
        <v>1172</v>
      </c>
      <c r="E400" s="18" t="str">
        <f>HYPERLINK($H400,"ホームページはこちら")</f>
        <v>ホームページはこちら</v>
      </c>
      <c r="F400" s="47" t="s">
        <v>1173</v>
      </c>
      <c r="G400" s="133"/>
      <c r="H400" s="192" t="s">
        <v>1174</v>
      </c>
    </row>
    <row r="401" spans="1:8" x14ac:dyDescent="0.55000000000000004">
      <c r="A401" s="166" t="s">
        <v>843</v>
      </c>
      <c r="B401" s="19" t="s">
        <v>1171</v>
      </c>
      <c r="C401" s="4" t="s">
        <v>1175</v>
      </c>
      <c r="D401" s="6" t="s">
        <v>1176</v>
      </c>
      <c r="E401" s="20" t="str">
        <f>HYPERLINK($H401,"ホームページはこちら")</f>
        <v>ホームページはこちら</v>
      </c>
      <c r="F401" s="6" t="s">
        <v>1177</v>
      </c>
      <c r="G401" s="127"/>
      <c r="H401" s="192" t="s">
        <v>1178</v>
      </c>
    </row>
    <row r="402" spans="1:8" x14ac:dyDescent="0.55000000000000004">
      <c r="A402" s="166" t="s">
        <v>843</v>
      </c>
      <c r="B402" s="19" t="s">
        <v>1171</v>
      </c>
      <c r="C402" s="4" t="s">
        <v>1179</v>
      </c>
      <c r="D402" s="21" t="s">
        <v>1180</v>
      </c>
      <c r="E402" s="20" t="str">
        <f>HYPERLINK($H402,"ホームページはこちら")</f>
        <v>ホームページはこちら</v>
      </c>
      <c r="F402" s="21" t="s">
        <v>1181</v>
      </c>
      <c r="G402" s="58"/>
      <c r="H402" s="192" t="s">
        <v>1182</v>
      </c>
    </row>
    <row r="403" spans="1:8" x14ac:dyDescent="0.55000000000000004">
      <c r="A403" s="166" t="s">
        <v>843</v>
      </c>
      <c r="B403" s="19" t="s">
        <v>1171</v>
      </c>
      <c r="C403" s="4" t="s">
        <v>1183</v>
      </c>
      <c r="D403" s="6" t="s">
        <v>1184</v>
      </c>
      <c r="E403" s="20" t="str">
        <f>HYPERLINK($H403,"ホームページはこちら")</f>
        <v>ホームページはこちら</v>
      </c>
      <c r="F403" s="6" t="s">
        <v>1185</v>
      </c>
      <c r="G403" s="57"/>
      <c r="H403" s="192" t="s">
        <v>1186</v>
      </c>
    </row>
    <row r="404" spans="1:8" x14ac:dyDescent="0.55000000000000004">
      <c r="A404" s="166" t="s">
        <v>843</v>
      </c>
      <c r="B404" s="19" t="s">
        <v>1171</v>
      </c>
      <c r="C404" s="4" t="s">
        <v>1187</v>
      </c>
      <c r="D404" s="21" t="s">
        <v>1188</v>
      </c>
      <c r="E404" s="20" t="str">
        <f>HYPERLINK($H404,"ホームページはこちら")</f>
        <v>ホームページはこちら</v>
      </c>
      <c r="F404" s="21" t="s">
        <v>1189</v>
      </c>
      <c r="G404" s="58"/>
      <c r="H404" s="192" t="s">
        <v>1190</v>
      </c>
    </row>
    <row r="405" spans="1:8" x14ac:dyDescent="0.55000000000000004">
      <c r="A405" s="166" t="s">
        <v>843</v>
      </c>
      <c r="B405" s="19" t="s">
        <v>1171</v>
      </c>
      <c r="C405" s="4" t="s">
        <v>1191</v>
      </c>
      <c r="D405" s="21" t="s">
        <v>1192</v>
      </c>
      <c r="E405" s="29"/>
      <c r="F405" s="21" t="s">
        <v>1193</v>
      </c>
      <c r="G405" s="58"/>
    </row>
    <row r="406" spans="1:8" x14ac:dyDescent="0.55000000000000004">
      <c r="A406" s="166" t="s">
        <v>843</v>
      </c>
      <c r="B406" s="19" t="s">
        <v>1171</v>
      </c>
      <c r="C406" s="4" t="s">
        <v>1194</v>
      </c>
      <c r="D406" s="6" t="s">
        <v>420</v>
      </c>
      <c r="E406" s="20" t="str">
        <f t="shared" ref="E406:E414" si="2">HYPERLINK($H406,"ホームページはこちら")</f>
        <v>ホームページはこちら</v>
      </c>
      <c r="F406" s="6" t="s">
        <v>1195</v>
      </c>
      <c r="G406" s="127"/>
      <c r="H406" s="192" t="s">
        <v>1196</v>
      </c>
    </row>
    <row r="407" spans="1:8" x14ac:dyDescent="0.55000000000000004">
      <c r="A407" s="166" t="s">
        <v>843</v>
      </c>
      <c r="B407" s="19" t="s">
        <v>1171</v>
      </c>
      <c r="C407" s="4" t="s">
        <v>1197</v>
      </c>
      <c r="D407" s="6" t="s">
        <v>1198</v>
      </c>
      <c r="E407" s="20" t="str">
        <f t="shared" si="2"/>
        <v>ホームページはこちら</v>
      </c>
      <c r="F407" s="6" t="s">
        <v>1199</v>
      </c>
      <c r="G407" s="127"/>
      <c r="H407" s="192" t="s">
        <v>1200</v>
      </c>
    </row>
    <row r="408" spans="1:8" x14ac:dyDescent="0.55000000000000004">
      <c r="A408" s="166" t="s">
        <v>843</v>
      </c>
      <c r="B408" s="19" t="s">
        <v>1171</v>
      </c>
      <c r="C408" s="4" t="s">
        <v>1201</v>
      </c>
      <c r="D408" s="6" t="s">
        <v>1202</v>
      </c>
      <c r="E408" s="20" t="str">
        <f t="shared" si="2"/>
        <v>ホームページはこちら</v>
      </c>
      <c r="F408" s="6" t="s">
        <v>1203</v>
      </c>
      <c r="G408" s="127"/>
      <c r="H408" s="192" t="s">
        <v>1204</v>
      </c>
    </row>
    <row r="409" spans="1:8" x14ac:dyDescent="0.55000000000000004">
      <c r="A409" s="166" t="s">
        <v>843</v>
      </c>
      <c r="B409" s="19" t="s">
        <v>1171</v>
      </c>
      <c r="C409" s="4" t="s">
        <v>1205</v>
      </c>
      <c r="D409" s="6" t="s">
        <v>1206</v>
      </c>
      <c r="E409" s="20" t="str">
        <f t="shared" si="2"/>
        <v>ホームページはこちら</v>
      </c>
      <c r="F409" s="6" t="s">
        <v>1207</v>
      </c>
      <c r="G409" s="57"/>
      <c r="H409" s="192" t="s">
        <v>1208</v>
      </c>
    </row>
    <row r="410" spans="1:8" x14ac:dyDescent="0.55000000000000004">
      <c r="A410" s="166" t="s">
        <v>843</v>
      </c>
      <c r="B410" s="19" t="s">
        <v>1171</v>
      </c>
      <c r="C410" s="4" t="s">
        <v>1209</v>
      </c>
      <c r="D410" s="5" t="s">
        <v>1210</v>
      </c>
      <c r="E410" s="20" t="str">
        <f t="shared" si="2"/>
        <v>ホームページはこちら</v>
      </c>
      <c r="F410" s="5" t="s">
        <v>1211</v>
      </c>
      <c r="G410" s="57"/>
      <c r="H410" s="192" t="s">
        <v>1212</v>
      </c>
    </row>
    <row r="411" spans="1:8" x14ac:dyDescent="0.55000000000000004">
      <c r="A411" s="166" t="s">
        <v>843</v>
      </c>
      <c r="B411" s="19" t="s">
        <v>1171</v>
      </c>
      <c r="C411" s="4" t="s">
        <v>3426</v>
      </c>
      <c r="D411" s="5" t="s">
        <v>3427</v>
      </c>
      <c r="E411" s="20"/>
      <c r="F411" s="5" t="s">
        <v>3428</v>
      </c>
      <c r="G411" s="57"/>
    </row>
    <row r="412" spans="1:8" x14ac:dyDescent="0.55000000000000004">
      <c r="A412" s="166" t="s">
        <v>843</v>
      </c>
      <c r="B412" s="19" t="s">
        <v>1171</v>
      </c>
      <c r="C412" s="4" t="s">
        <v>1213</v>
      </c>
      <c r="D412" s="21" t="s">
        <v>1214</v>
      </c>
      <c r="E412" s="20" t="str">
        <f t="shared" si="2"/>
        <v>ホームページはこちら</v>
      </c>
      <c r="F412" s="21" t="s">
        <v>1215</v>
      </c>
      <c r="G412" s="58"/>
      <c r="H412" s="192" t="s">
        <v>1216</v>
      </c>
    </row>
    <row r="413" spans="1:8" x14ac:dyDescent="0.55000000000000004">
      <c r="A413" s="166" t="s">
        <v>843</v>
      </c>
      <c r="B413" s="19" t="s">
        <v>1171</v>
      </c>
      <c r="C413" s="4" t="s">
        <v>1217</v>
      </c>
      <c r="D413" s="6" t="s">
        <v>1218</v>
      </c>
      <c r="E413" s="20" t="str">
        <f t="shared" si="2"/>
        <v>ホームページはこちら</v>
      </c>
      <c r="F413" s="6" t="s">
        <v>1219</v>
      </c>
      <c r="G413" s="127"/>
      <c r="H413" s="192" t="s">
        <v>1220</v>
      </c>
    </row>
    <row r="414" spans="1:8" x14ac:dyDescent="0.55000000000000004">
      <c r="A414" s="166" t="s">
        <v>843</v>
      </c>
      <c r="B414" s="19" t="s">
        <v>1171</v>
      </c>
      <c r="C414" s="4" t="s">
        <v>1221</v>
      </c>
      <c r="D414" s="21" t="s">
        <v>1222</v>
      </c>
      <c r="E414" s="20" t="str">
        <f t="shared" si="2"/>
        <v>ホームページはこちら</v>
      </c>
      <c r="F414" s="21" t="s">
        <v>1223</v>
      </c>
      <c r="G414" s="58"/>
      <c r="H414" s="192" t="s">
        <v>1224</v>
      </c>
    </row>
    <row r="415" spans="1:8" x14ac:dyDescent="0.55000000000000004">
      <c r="A415" s="166" t="s">
        <v>843</v>
      </c>
      <c r="B415" s="19" t="s">
        <v>1171</v>
      </c>
      <c r="C415" s="4" t="s">
        <v>1225</v>
      </c>
      <c r="D415" s="5" t="s">
        <v>1226</v>
      </c>
      <c r="E415" s="7"/>
      <c r="F415" s="5" t="s">
        <v>1227</v>
      </c>
      <c r="G415" s="57"/>
    </row>
    <row r="416" spans="1:8" x14ac:dyDescent="0.55000000000000004">
      <c r="A416" s="166" t="s">
        <v>843</v>
      </c>
      <c r="B416" s="19" t="s">
        <v>1171</v>
      </c>
      <c r="C416" s="4" t="s">
        <v>1228</v>
      </c>
      <c r="D416" s="21" t="s">
        <v>1229</v>
      </c>
      <c r="E416" s="20" t="str">
        <f>HYPERLINK($H416,"ホームページはこちら")</f>
        <v>ホームページはこちら</v>
      </c>
      <c r="F416" s="21" t="s">
        <v>1230</v>
      </c>
      <c r="G416" s="58"/>
      <c r="H416" s="192" t="s">
        <v>1231</v>
      </c>
    </row>
    <row r="417" spans="1:9" x14ac:dyDescent="0.55000000000000004">
      <c r="A417" s="166" t="s">
        <v>843</v>
      </c>
      <c r="B417" s="19" t="s">
        <v>1171</v>
      </c>
      <c r="C417" s="4" t="s">
        <v>1232</v>
      </c>
      <c r="D417" s="6" t="s">
        <v>1233</v>
      </c>
      <c r="E417" s="8"/>
      <c r="F417" s="6" t="s">
        <v>1234</v>
      </c>
      <c r="G417" s="57"/>
    </row>
    <row r="418" spans="1:9" x14ac:dyDescent="0.55000000000000004">
      <c r="A418" s="166" t="s">
        <v>843</v>
      </c>
      <c r="B418" s="19" t="s">
        <v>1171</v>
      </c>
      <c r="C418" s="4" t="s">
        <v>1235</v>
      </c>
      <c r="D418" s="21" t="s">
        <v>579</v>
      </c>
      <c r="E418" s="20" t="str">
        <f>HYPERLINK($H418,"ホームページはこちら")</f>
        <v>ホームページはこちら</v>
      </c>
      <c r="F418" s="21" t="s">
        <v>1236</v>
      </c>
      <c r="G418" s="58"/>
      <c r="H418" s="192" t="s">
        <v>1237</v>
      </c>
    </row>
    <row r="419" spans="1:9" x14ac:dyDescent="0.55000000000000004">
      <c r="A419" s="166" t="s">
        <v>843</v>
      </c>
      <c r="B419" s="19" t="s">
        <v>1171</v>
      </c>
      <c r="C419" s="4" t="s">
        <v>1238</v>
      </c>
      <c r="D419" s="21" t="s">
        <v>1239</v>
      </c>
      <c r="E419" s="20" t="str">
        <f>HYPERLINK($H419,"ホームページはこちら")</f>
        <v>ホームページはこちら</v>
      </c>
      <c r="F419" s="21" t="s">
        <v>1240</v>
      </c>
      <c r="G419" s="58"/>
      <c r="H419" s="192" t="s">
        <v>1241</v>
      </c>
    </row>
    <row r="420" spans="1:9" x14ac:dyDescent="0.55000000000000004">
      <c r="A420" s="166" t="s">
        <v>843</v>
      </c>
      <c r="B420" s="19" t="s">
        <v>1171</v>
      </c>
      <c r="C420" s="4" t="s">
        <v>1242</v>
      </c>
      <c r="D420" s="91" t="s">
        <v>1243</v>
      </c>
      <c r="E420" s="20" t="str">
        <f>HYPERLINK($H420,"ホームページはこちら")</f>
        <v>ホームページはこちら</v>
      </c>
      <c r="F420" s="91" t="s">
        <v>1244</v>
      </c>
      <c r="G420" s="57"/>
      <c r="H420" s="192" t="s">
        <v>1245</v>
      </c>
    </row>
    <row r="421" spans="1:9" ht="18.5" thickBot="1" x14ac:dyDescent="0.6">
      <c r="A421" s="166" t="s">
        <v>843</v>
      </c>
      <c r="B421" s="36" t="s">
        <v>1171</v>
      </c>
      <c r="C421" s="37" t="s">
        <v>1246</v>
      </c>
      <c r="D421" s="42" t="s">
        <v>181</v>
      </c>
      <c r="E421" s="56" t="str">
        <f>HYPERLINK($H421,"ホームページはこちら")</f>
        <v>ホームページはこちら</v>
      </c>
      <c r="F421" s="42" t="s">
        <v>1247</v>
      </c>
      <c r="G421" s="132"/>
      <c r="H421" s="192" t="s">
        <v>1248</v>
      </c>
    </row>
    <row r="422" spans="1:9" ht="30" customHeight="1" thickBot="1" x14ac:dyDescent="0.6">
      <c r="A422" s="165" t="s">
        <v>843</v>
      </c>
      <c r="B422" s="229" t="s">
        <v>1249</v>
      </c>
      <c r="C422" s="230"/>
      <c r="D422" s="230"/>
      <c r="E422" s="230"/>
      <c r="F422" s="230"/>
      <c r="G422" s="231"/>
    </row>
    <row r="423" spans="1:9" ht="33" x14ac:dyDescent="0.55000000000000004">
      <c r="A423" s="166" t="s">
        <v>843</v>
      </c>
      <c r="B423" s="15" t="s">
        <v>1249</v>
      </c>
      <c r="C423" s="16" t="s">
        <v>1249</v>
      </c>
      <c r="D423" s="47" t="s">
        <v>1250</v>
      </c>
      <c r="E423" s="18" t="str">
        <f t="shared" ref="E423:E434" si="3">HYPERLINK($H423,"ホームページはこちら")</f>
        <v>ホームページはこちら</v>
      </c>
      <c r="F423" s="47" t="s">
        <v>1251</v>
      </c>
      <c r="G423" s="54" t="str">
        <f>HYPERLINK($I423,"○")</f>
        <v>○</v>
      </c>
      <c r="H423" s="192" t="s">
        <v>1252</v>
      </c>
      <c r="I423" s="164" t="s">
        <v>1252</v>
      </c>
    </row>
    <row r="424" spans="1:9" s="2" customFormat="1" ht="16.5" x14ac:dyDescent="0.55000000000000004">
      <c r="A424" s="166" t="s">
        <v>3185</v>
      </c>
      <c r="B424" s="190" t="s">
        <v>1249</v>
      </c>
      <c r="C424" s="189" t="s">
        <v>3180</v>
      </c>
      <c r="D424" s="188" t="s">
        <v>3181</v>
      </c>
      <c r="E424" s="69" t="str">
        <f>HYPERLINK($H424,"ホームページはこちら")</f>
        <v>ホームページはこちら</v>
      </c>
      <c r="F424" s="188" t="s">
        <v>3182</v>
      </c>
      <c r="G424" s="111"/>
      <c r="H424" s="206" t="s">
        <v>3429</v>
      </c>
      <c r="I424" s="168"/>
    </row>
    <row r="425" spans="1:9" x14ac:dyDescent="0.55000000000000004">
      <c r="A425" s="166" t="s">
        <v>843</v>
      </c>
      <c r="B425" s="19" t="s">
        <v>1249</v>
      </c>
      <c r="C425" s="4" t="s">
        <v>1253</v>
      </c>
      <c r="D425" s="5" t="s">
        <v>1254</v>
      </c>
      <c r="E425" s="20" t="str">
        <f t="shared" si="3"/>
        <v>ホームページはこちら</v>
      </c>
      <c r="F425" s="5" t="s">
        <v>1255</v>
      </c>
      <c r="G425" s="57"/>
      <c r="H425" s="184" t="s">
        <v>3445</v>
      </c>
    </row>
    <row r="426" spans="1:9" x14ac:dyDescent="0.55000000000000004">
      <c r="A426" s="166" t="s">
        <v>843</v>
      </c>
      <c r="B426" s="19" t="s">
        <v>1249</v>
      </c>
      <c r="C426" s="4" t="s">
        <v>3446</v>
      </c>
      <c r="D426" s="5" t="s">
        <v>3447</v>
      </c>
      <c r="E426" s="20" t="str">
        <f t="shared" si="3"/>
        <v>ホームページはこちら</v>
      </c>
      <c r="F426" s="5" t="s">
        <v>3449</v>
      </c>
      <c r="G426" s="57"/>
      <c r="H426" s="20" t="s">
        <v>3448</v>
      </c>
    </row>
    <row r="427" spans="1:9" ht="33" x14ac:dyDescent="0.55000000000000004">
      <c r="A427" s="166" t="s">
        <v>843</v>
      </c>
      <c r="B427" s="19" t="s">
        <v>1249</v>
      </c>
      <c r="C427" s="4" t="s">
        <v>1256</v>
      </c>
      <c r="D427" s="92" t="s">
        <v>1257</v>
      </c>
      <c r="E427" s="20" t="str">
        <f t="shared" si="3"/>
        <v>ホームページはこちら</v>
      </c>
      <c r="F427" s="92" t="s">
        <v>1258</v>
      </c>
      <c r="G427" s="58"/>
      <c r="H427" s="192" t="s">
        <v>1259</v>
      </c>
    </row>
    <row r="428" spans="1:9" x14ac:dyDescent="0.55000000000000004">
      <c r="A428" s="166" t="s">
        <v>843</v>
      </c>
      <c r="B428" s="19" t="s">
        <v>1249</v>
      </c>
      <c r="C428" s="4" t="s">
        <v>1260</v>
      </c>
      <c r="D428" s="6" t="s">
        <v>1261</v>
      </c>
      <c r="E428" s="20" t="str">
        <f t="shared" si="3"/>
        <v>ホームページはこちら</v>
      </c>
      <c r="F428" s="6" t="s">
        <v>1262</v>
      </c>
      <c r="G428" s="59" t="str">
        <f>HYPERLINK($I428,"○")</f>
        <v>○</v>
      </c>
      <c r="H428" s="192" t="s">
        <v>1263</v>
      </c>
      <c r="I428" s="164" t="s">
        <v>3172</v>
      </c>
    </row>
    <row r="429" spans="1:9" ht="33" x14ac:dyDescent="0.55000000000000004">
      <c r="A429" s="166" t="s">
        <v>843</v>
      </c>
      <c r="B429" s="93" t="s">
        <v>1249</v>
      </c>
      <c r="C429" s="4" t="s">
        <v>1264</v>
      </c>
      <c r="D429" s="6" t="s">
        <v>1265</v>
      </c>
      <c r="E429" s="20" t="str">
        <f t="shared" si="3"/>
        <v>ホームページはこちら</v>
      </c>
      <c r="F429" s="6" t="s">
        <v>1266</v>
      </c>
      <c r="G429" s="59" t="str">
        <f>HYPERLINK($I429,"○")</f>
        <v>○</v>
      </c>
      <c r="H429" s="192" t="s">
        <v>1267</v>
      </c>
      <c r="I429" s="164" t="s">
        <v>1267</v>
      </c>
    </row>
    <row r="430" spans="1:9" x14ac:dyDescent="0.55000000000000004">
      <c r="A430" s="166" t="s">
        <v>843</v>
      </c>
      <c r="B430" s="19" t="s">
        <v>1249</v>
      </c>
      <c r="C430" s="4" t="s">
        <v>1268</v>
      </c>
      <c r="D430" s="5" t="s">
        <v>1269</v>
      </c>
      <c r="E430" s="20" t="str">
        <f t="shared" si="3"/>
        <v>ホームページはこちら</v>
      </c>
      <c r="F430" s="5" t="s">
        <v>1270</v>
      </c>
      <c r="G430" s="57"/>
      <c r="H430" s="193" t="s">
        <v>3362</v>
      </c>
    </row>
    <row r="431" spans="1:9" ht="33" x14ac:dyDescent="0.55000000000000004">
      <c r="A431" s="166" t="s">
        <v>843</v>
      </c>
      <c r="B431" s="19" t="s">
        <v>1249</v>
      </c>
      <c r="C431" s="4" t="s">
        <v>3430</v>
      </c>
      <c r="D431" s="5" t="s">
        <v>3431</v>
      </c>
      <c r="E431" s="69" t="str">
        <f>HYPERLINK($H431,"ホームページはこちら")</f>
        <v>ホームページはこちら</v>
      </c>
      <c r="F431" s="5" t="s">
        <v>3432</v>
      </c>
      <c r="G431" s="57"/>
      <c r="H431" s="193" t="s">
        <v>3433</v>
      </c>
    </row>
    <row r="432" spans="1:9" ht="33" x14ac:dyDescent="0.55000000000000004">
      <c r="A432" s="166" t="s">
        <v>843</v>
      </c>
      <c r="B432" s="93" t="s">
        <v>1249</v>
      </c>
      <c r="C432" s="4" t="s">
        <v>1271</v>
      </c>
      <c r="D432" s="5" t="s">
        <v>1272</v>
      </c>
      <c r="E432" s="20"/>
      <c r="F432" s="5" t="s">
        <v>1273</v>
      </c>
      <c r="G432" s="59"/>
    </row>
    <row r="433" spans="1:8" ht="33" x14ac:dyDescent="0.55000000000000004">
      <c r="A433" s="166"/>
      <c r="B433" s="93" t="s">
        <v>1249</v>
      </c>
      <c r="C433" s="4" t="s">
        <v>3475</v>
      </c>
      <c r="D433" s="5" t="s">
        <v>3476</v>
      </c>
      <c r="E433" s="20"/>
      <c r="F433" s="5" t="s">
        <v>3477</v>
      </c>
      <c r="G433" s="59"/>
    </row>
    <row r="434" spans="1:8" x14ac:dyDescent="0.55000000000000004">
      <c r="A434" s="166" t="s">
        <v>843</v>
      </c>
      <c r="B434" s="19" t="s">
        <v>1249</v>
      </c>
      <c r="C434" s="60" t="s">
        <v>1274</v>
      </c>
      <c r="D434" s="92" t="s">
        <v>1275</v>
      </c>
      <c r="E434" s="20" t="str">
        <f t="shared" si="3"/>
        <v>ホームページはこちら</v>
      </c>
      <c r="F434" s="6" t="s">
        <v>1276</v>
      </c>
      <c r="G434" s="58"/>
      <c r="H434" s="192" t="s">
        <v>1277</v>
      </c>
    </row>
    <row r="435" spans="1:8" ht="18.5" thickBot="1" x14ac:dyDescent="0.6">
      <c r="A435" s="166" t="s">
        <v>843</v>
      </c>
      <c r="B435" s="36" t="s">
        <v>1249</v>
      </c>
      <c r="C435" s="37" t="s">
        <v>1278</v>
      </c>
      <c r="D435" s="90" t="s">
        <v>1279</v>
      </c>
      <c r="E435" s="55"/>
      <c r="F435" s="90" t="s">
        <v>1280</v>
      </c>
      <c r="G435" s="129"/>
    </row>
    <row r="436" spans="1:8" ht="30" customHeight="1" thickBot="1" x14ac:dyDescent="0.6">
      <c r="A436" s="165" t="s">
        <v>843</v>
      </c>
      <c r="B436" s="229" t="s">
        <v>1281</v>
      </c>
      <c r="C436" s="230"/>
      <c r="D436" s="230"/>
      <c r="E436" s="230"/>
      <c r="F436" s="230"/>
      <c r="G436" s="231"/>
    </row>
    <row r="437" spans="1:8" x14ac:dyDescent="0.55000000000000004">
      <c r="A437" s="166" t="s">
        <v>843</v>
      </c>
      <c r="B437" s="15" t="s">
        <v>1281</v>
      </c>
      <c r="C437" s="16" t="s">
        <v>1281</v>
      </c>
      <c r="D437" s="48" t="s">
        <v>1282</v>
      </c>
      <c r="E437" s="18" t="str">
        <f>HYPERLINK($H437,"ホームページはこちら")</f>
        <v>ホームページはこちら</v>
      </c>
      <c r="F437" s="48" t="s">
        <v>1283</v>
      </c>
      <c r="G437" s="135"/>
      <c r="H437" s="192" t="s">
        <v>1284</v>
      </c>
    </row>
    <row r="438" spans="1:8" x14ac:dyDescent="0.55000000000000004">
      <c r="A438" s="166" t="s">
        <v>843</v>
      </c>
      <c r="B438" s="19" t="s">
        <v>1281</v>
      </c>
      <c r="C438" s="4" t="s">
        <v>1285</v>
      </c>
      <c r="D438" s="5" t="s">
        <v>1286</v>
      </c>
      <c r="E438" s="20" t="str">
        <f>HYPERLINK($H438,"ホームページはこちら")</f>
        <v>ホームページはこちら</v>
      </c>
      <c r="F438" s="5" t="s">
        <v>1287</v>
      </c>
      <c r="G438" s="57"/>
      <c r="H438" s="192" t="s">
        <v>1288</v>
      </c>
    </row>
    <row r="439" spans="1:8" x14ac:dyDescent="0.55000000000000004">
      <c r="A439" s="166" t="s">
        <v>843</v>
      </c>
      <c r="B439" s="19" t="s">
        <v>1281</v>
      </c>
      <c r="C439" s="4" t="s">
        <v>1289</v>
      </c>
      <c r="D439" s="5" t="s">
        <v>1290</v>
      </c>
      <c r="E439" s="20" t="str">
        <f>HYPERLINK($H439,"ホームページはこちら")</f>
        <v>ホームページはこちら</v>
      </c>
      <c r="F439" s="5" t="s">
        <v>1291</v>
      </c>
      <c r="G439" s="57"/>
      <c r="H439" s="192" t="s">
        <v>1292</v>
      </c>
    </row>
    <row r="440" spans="1:8" x14ac:dyDescent="0.55000000000000004">
      <c r="A440" s="166" t="s">
        <v>843</v>
      </c>
      <c r="B440" s="19" t="s">
        <v>1281</v>
      </c>
      <c r="C440" s="4" t="s">
        <v>1293</v>
      </c>
      <c r="D440" s="5" t="s">
        <v>1294</v>
      </c>
      <c r="E440" s="20" t="str">
        <f>HYPERLINK($H440,"ホームページはこちら")</f>
        <v>ホームページはこちら</v>
      </c>
      <c r="F440" s="5" t="s">
        <v>1295</v>
      </c>
      <c r="G440" s="57"/>
      <c r="H440" s="192" t="s">
        <v>1296</v>
      </c>
    </row>
    <row r="441" spans="1:8" x14ac:dyDescent="0.55000000000000004">
      <c r="A441" s="166" t="s">
        <v>843</v>
      </c>
      <c r="B441" s="19" t="s">
        <v>1281</v>
      </c>
      <c r="C441" s="60" t="s">
        <v>1297</v>
      </c>
      <c r="D441" s="261" t="s">
        <v>1298</v>
      </c>
      <c r="E441" s="260" t="str">
        <f>HYPERLINK($H441,"ホームページはこちら")</f>
        <v>ホームページはこちら</v>
      </c>
      <c r="F441" s="257" t="s">
        <v>1283</v>
      </c>
      <c r="G441" s="254"/>
      <c r="H441" s="192" t="s">
        <v>1284</v>
      </c>
    </row>
    <row r="442" spans="1:8" x14ac:dyDescent="0.55000000000000004">
      <c r="A442" s="166" t="s">
        <v>843</v>
      </c>
      <c r="B442" s="19" t="s">
        <v>1281</v>
      </c>
      <c r="C442" s="60" t="s">
        <v>1299</v>
      </c>
      <c r="D442" s="262"/>
      <c r="E442" s="241"/>
      <c r="F442" s="258"/>
      <c r="G442" s="255"/>
      <c r="H442" s="192" t="s">
        <v>1284</v>
      </c>
    </row>
    <row r="443" spans="1:8" x14ac:dyDescent="0.55000000000000004">
      <c r="A443" s="166" t="s">
        <v>843</v>
      </c>
      <c r="B443" s="19" t="s">
        <v>1281</v>
      </c>
      <c r="C443" s="4" t="s">
        <v>1300</v>
      </c>
      <c r="D443" s="262"/>
      <c r="E443" s="241"/>
      <c r="F443" s="258"/>
      <c r="G443" s="255"/>
      <c r="H443" s="192" t="s">
        <v>1284</v>
      </c>
    </row>
    <row r="444" spans="1:8" x14ac:dyDescent="0.55000000000000004">
      <c r="A444" s="166" t="s">
        <v>843</v>
      </c>
      <c r="B444" s="19" t="s">
        <v>1281</v>
      </c>
      <c r="C444" s="60" t="s">
        <v>1301</v>
      </c>
      <c r="D444" s="262"/>
      <c r="E444" s="241"/>
      <c r="F444" s="258"/>
      <c r="G444" s="255"/>
      <c r="H444" s="192" t="s">
        <v>1284</v>
      </c>
    </row>
    <row r="445" spans="1:8" x14ac:dyDescent="0.55000000000000004">
      <c r="A445" s="166" t="s">
        <v>843</v>
      </c>
      <c r="B445" s="19" t="s">
        <v>1281</v>
      </c>
      <c r="C445" s="60" t="s">
        <v>1302</v>
      </c>
      <c r="D445" s="262"/>
      <c r="E445" s="241"/>
      <c r="F445" s="258"/>
      <c r="G445" s="255"/>
      <c r="H445" s="192" t="s">
        <v>1284</v>
      </c>
    </row>
    <row r="446" spans="1:8" x14ac:dyDescent="0.55000000000000004">
      <c r="A446" s="166" t="s">
        <v>843</v>
      </c>
      <c r="B446" s="19" t="s">
        <v>1281</v>
      </c>
      <c r="C446" s="4" t="s">
        <v>1303</v>
      </c>
      <c r="D446" s="262"/>
      <c r="E446" s="241"/>
      <c r="F446" s="258"/>
      <c r="G446" s="255"/>
      <c r="H446" s="192" t="s">
        <v>1284</v>
      </c>
    </row>
    <row r="447" spans="1:8" x14ac:dyDescent="0.55000000000000004">
      <c r="A447" s="166" t="s">
        <v>843</v>
      </c>
      <c r="B447" s="19" t="s">
        <v>1281</v>
      </c>
      <c r="C447" s="60" t="s">
        <v>1304</v>
      </c>
      <c r="D447" s="262"/>
      <c r="E447" s="241"/>
      <c r="F447" s="258"/>
      <c r="G447" s="255"/>
      <c r="H447" s="192" t="s">
        <v>1284</v>
      </c>
    </row>
    <row r="448" spans="1:8" x14ac:dyDescent="0.55000000000000004">
      <c r="A448" s="166" t="s">
        <v>843</v>
      </c>
      <c r="B448" s="19" t="s">
        <v>1281</v>
      </c>
      <c r="C448" s="60" t="s">
        <v>1305</v>
      </c>
      <c r="D448" s="262"/>
      <c r="E448" s="241"/>
      <c r="F448" s="258"/>
      <c r="G448" s="255"/>
      <c r="H448" s="192" t="s">
        <v>1284</v>
      </c>
    </row>
    <row r="449" spans="1:8" x14ac:dyDescent="0.55000000000000004">
      <c r="A449" s="166" t="s">
        <v>843</v>
      </c>
      <c r="B449" s="19" t="s">
        <v>1281</v>
      </c>
      <c r="C449" s="60" t="s">
        <v>1306</v>
      </c>
      <c r="D449" s="262"/>
      <c r="E449" s="241"/>
      <c r="F449" s="258"/>
      <c r="G449" s="255"/>
      <c r="H449" s="192" t="s">
        <v>1284</v>
      </c>
    </row>
    <row r="450" spans="1:8" x14ac:dyDescent="0.55000000000000004">
      <c r="A450" s="166" t="s">
        <v>843</v>
      </c>
      <c r="B450" s="19" t="s">
        <v>1281</v>
      </c>
      <c r="C450" s="60" t="s">
        <v>3418</v>
      </c>
      <c r="D450" s="262"/>
      <c r="E450" s="241"/>
      <c r="F450" s="258"/>
      <c r="G450" s="255"/>
    </row>
    <row r="451" spans="1:8" x14ac:dyDescent="0.55000000000000004">
      <c r="A451" s="166" t="s">
        <v>843</v>
      </c>
      <c r="B451" s="19" t="s">
        <v>1281</v>
      </c>
      <c r="C451" s="60" t="s">
        <v>1307</v>
      </c>
      <c r="D451" s="262"/>
      <c r="E451" s="241"/>
      <c r="F451" s="258"/>
      <c r="G451" s="255"/>
      <c r="H451" s="192" t="s">
        <v>1284</v>
      </c>
    </row>
    <row r="452" spans="1:8" x14ac:dyDescent="0.55000000000000004">
      <c r="A452" s="166" t="s">
        <v>843</v>
      </c>
      <c r="B452" s="19" t="s">
        <v>1281</v>
      </c>
      <c r="C452" s="4" t="s">
        <v>1308</v>
      </c>
      <c r="D452" s="262"/>
      <c r="E452" s="241"/>
      <c r="F452" s="258"/>
      <c r="G452" s="255"/>
      <c r="H452" s="192" t="s">
        <v>1284</v>
      </c>
    </row>
    <row r="453" spans="1:8" x14ac:dyDescent="0.55000000000000004">
      <c r="A453" s="166" t="s">
        <v>843</v>
      </c>
      <c r="B453" s="19" t="s">
        <v>1281</v>
      </c>
      <c r="C453" s="60" t="s">
        <v>1309</v>
      </c>
      <c r="D453" s="262"/>
      <c r="E453" s="241"/>
      <c r="F453" s="258"/>
      <c r="G453" s="255"/>
      <c r="H453" s="192" t="s">
        <v>1284</v>
      </c>
    </row>
    <row r="454" spans="1:8" x14ac:dyDescent="0.55000000000000004">
      <c r="A454" s="166" t="s">
        <v>843</v>
      </c>
      <c r="B454" s="19" t="s">
        <v>1281</v>
      </c>
      <c r="C454" s="60" t="s">
        <v>1310</v>
      </c>
      <c r="D454" s="262"/>
      <c r="E454" s="241"/>
      <c r="F454" s="258"/>
      <c r="G454" s="255"/>
      <c r="H454" s="192" t="s">
        <v>1284</v>
      </c>
    </row>
    <row r="455" spans="1:8" x14ac:dyDescent="0.55000000000000004">
      <c r="A455" s="166" t="s">
        <v>843</v>
      </c>
      <c r="B455" s="19" t="s">
        <v>1281</v>
      </c>
      <c r="C455" s="4" t="s">
        <v>1311</v>
      </c>
      <c r="D455" s="262"/>
      <c r="E455" s="241"/>
      <c r="F455" s="258"/>
      <c r="G455" s="255"/>
    </row>
    <row r="456" spans="1:8" x14ac:dyDescent="0.55000000000000004">
      <c r="A456" s="166" t="s">
        <v>843</v>
      </c>
      <c r="B456" s="19" t="s">
        <v>1281</v>
      </c>
      <c r="C456" s="60" t="s">
        <v>1312</v>
      </c>
      <c r="D456" s="262"/>
      <c r="E456" s="241"/>
      <c r="F456" s="258"/>
      <c r="G456" s="255"/>
      <c r="H456" s="192" t="s">
        <v>1284</v>
      </c>
    </row>
    <row r="457" spans="1:8" x14ac:dyDescent="0.55000000000000004">
      <c r="A457" s="166" t="s">
        <v>843</v>
      </c>
      <c r="B457" s="19" t="s">
        <v>1281</v>
      </c>
      <c r="C457" s="60" t="s">
        <v>1313</v>
      </c>
      <c r="D457" s="262"/>
      <c r="E457" s="241"/>
      <c r="F457" s="258"/>
      <c r="G457" s="255"/>
      <c r="H457" s="192" t="s">
        <v>1284</v>
      </c>
    </row>
    <row r="458" spans="1:8" ht="18.5" thickBot="1" x14ac:dyDescent="0.6">
      <c r="A458" s="166" t="s">
        <v>843</v>
      </c>
      <c r="B458" s="36" t="s">
        <v>1281</v>
      </c>
      <c r="C458" s="37" t="s">
        <v>1314</v>
      </c>
      <c r="D458" s="263"/>
      <c r="E458" s="242"/>
      <c r="F458" s="259"/>
      <c r="G458" s="256"/>
      <c r="H458" s="192" t="s">
        <v>1284</v>
      </c>
    </row>
    <row r="459" spans="1:8" ht="30" customHeight="1" thickBot="1" x14ac:dyDescent="0.6">
      <c r="A459" s="165" t="s">
        <v>1315</v>
      </c>
      <c r="B459" s="229" t="s">
        <v>1316</v>
      </c>
      <c r="C459" s="230"/>
      <c r="D459" s="230"/>
      <c r="E459" s="230"/>
      <c r="F459" s="230"/>
      <c r="G459" s="231"/>
    </row>
    <row r="460" spans="1:8" x14ac:dyDescent="0.55000000000000004">
      <c r="A460" s="166" t="s">
        <v>1315</v>
      </c>
      <c r="B460" s="15" t="s">
        <v>1316</v>
      </c>
      <c r="C460" s="16" t="s">
        <v>1316</v>
      </c>
      <c r="D460" s="48" t="s">
        <v>1317</v>
      </c>
      <c r="E460" s="18" t="str">
        <f t="shared" ref="E460:E466" si="4">HYPERLINK($H460,"ホームページはこちら")</f>
        <v>ホームページはこちら</v>
      </c>
      <c r="F460" s="48" t="s">
        <v>1318</v>
      </c>
      <c r="G460" s="135"/>
      <c r="H460" s="192" t="s">
        <v>1319</v>
      </c>
    </row>
    <row r="461" spans="1:8" x14ac:dyDescent="0.55000000000000004">
      <c r="A461" s="166" t="s">
        <v>1315</v>
      </c>
      <c r="B461" s="19" t="s">
        <v>1316</v>
      </c>
      <c r="C461" s="4" t="s">
        <v>1320</v>
      </c>
      <c r="D461" s="6" t="s">
        <v>1321</v>
      </c>
      <c r="E461" s="20" t="str">
        <f t="shared" si="4"/>
        <v>ホームページはこちら</v>
      </c>
      <c r="F461" s="6" t="s">
        <v>1322</v>
      </c>
      <c r="G461" s="127"/>
      <c r="H461" s="192" t="s">
        <v>1323</v>
      </c>
    </row>
    <row r="462" spans="1:8" ht="33" x14ac:dyDescent="0.55000000000000004">
      <c r="A462" s="166" t="s">
        <v>1315</v>
      </c>
      <c r="B462" s="19" t="s">
        <v>1316</v>
      </c>
      <c r="C462" s="4" t="s">
        <v>1324</v>
      </c>
      <c r="D462" s="21" t="s">
        <v>1325</v>
      </c>
      <c r="E462" s="20" t="str">
        <f t="shared" si="4"/>
        <v>ホームページはこちら</v>
      </c>
      <c r="F462" s="21" t="s">
        <v>1326</v>
      </c>
      <c r="G462" s="58"/>
      <c r="H462" s="192" t="s">
        <v>1327</v>
      </c>
    </row>
    <row r="463" spans="1:8" ht="33" x14ac:dyDescent="0.55000000000000004">
      <c r="A463" s="166" t="s">
        <v>1315</v>
      </c>
      <c r="B463" s="19" t="s">
        <v>1316</v>
      </c>
      <c r="C463" s="4" t="s">
        <v>1328</v>
      </c>
      <c r="D463" s="94" t="s">
        <v>1329</v>
      </c>
      <c r="E463" s="20" t="str">
        <f t="shared" si="4"/>
        <v>ホームページはこちら</v>
      </c>
      <c r="F463" s="94" t="s">
        <v>1330</v>
      </c>
      <c r="G463" s="137"/>
      <c r="H463" s="192" t="s">
        <v>1331</v>
      </c>
    </row>
    <row r="464" spans="1:8" ht="33" x14ac:dyDescent="0.55000000000000004">
      <c r="A464" s="166" t="s">
        <v>1315</v>
      </c>
      <c r="B464" s="19" t="s">
        <v>1316</v>
      </c>
      <c r="C464" s="4" t="s">
        <v>1332</v>
      </c>
      <c r="D464" s="21" t="s">
        <v>1333</v>
      </c>
      <c r="E464" s="20" t="str">
        <f t="shared" si="4"/>
        <v>ホームページはこちら</v>
      </c>
      <c r="F464" s="21" t="s">
        <v>1334</v>
      </c>
      <c r="G464" s="58"/>
      <c r="H464" s="192" t="s">
        <v>1335</v>
      </c>
    </row>
    <row r="465" spans="1:8" x14ac:dyDescent="0.55000000000000004">
      <c r="A465" s="166" t="s">
        <v>1315</v>
      </c>
      <c r="B465" s="19" t="s">
        <v>1316</v>
      </c>
      <c r="C465" s="4" t="s">
        <v>1336</v>
      </c>
      <c r="D465" s="21" t="s">
        <v>1337</v>
      </c>
      <c r="E465" s="20" t="str">
        <f t="shared" si="4"/>
        <v>ホームページはこちら</v>
      </c>
      <c r="F465" s="21" t="s">
        <v>1338</v>
      </c>
      <c r="G465" s="58"/>
      <c r="H465" s="192" t="s">
        <v>1339</v>
      </c>
    </row>
    <row r="466" spans="1:8" x14ac:dyDescent="0.55000000000000004">
      <c r="A466" s="166" t="s">
        <v>1315</v>
      </c>
      <c r="B466" s="19" t="s">
        <v>1316</v>
      </c>
      <c r="C466" s="4" t="s">
        <v>1340</v>
      </c>
      <c r="D466" s="21" t="s">
        <v>1341</v>
      </c>
      <c r="E466" s="20" t="str">
        <f t="shared" si="4"/>
        <v>ホームページはこちら</v>
      </c>
      <c r="F466" s="21" t="s">
        <v>1342</v>
      </c>
      <c r="G466" s="58"/>
      <c r="H466" s="192" t="s">
        <v>1343</v>
      </c>
    </row>
    <row r="467" spans="1:8" x14ac:dyDescent="0.55000000000000004">
      <c r="A467" s="166" t="s">
        <v>1315</v>
      </c>
      <c r="B467" s="19" t="s">
        <v>1316</v>
      </c>
      <c r="C467" s="4" t="s">
        <v>1344</v>
      </c>
      <c r="D467" s="21" t="s">
        <v>1345</v>
      </c>
      <c r="E467" s="29"/>
      <c r="F467" s="21" t="s">
        <v>1346</v>
      </c>
      <c r="G467" s="58"/>
    </row>
    <row r="468" spans="1:8" x14ac:dyDescent="0.55000000000000004">
      <c r="A468" s="166" t="s">
        <v>1315</v>
      </c>
      <c r="B468" s="19" t="s">
        <v>1316</v>
      </c>
      <c r="C468" s="4" t="s">
        <v>1347</v>
      </c>
      <c r="D468" s="21" t="s">
        <v>1348</v>
      </c>
      <c r="E468" s="20" t="str">
        <f>HYPERLINK($H468,"ホームページはこちら")</f>
        <v>ホームページはこちら</v>
      </c>
      <c r="F468" s="21" t="s">
        <v>1349</v>
      </c>
      <c r="G468" s="58"/>
      <c r="H468" s="192" t="s">
        <v>1350</v>
      </c>
    </row>
    <row r="469" spans="1:8" x14ac:dyDescent="0.55000000000000004">
      <c r="A469" s="166" t="s">
        <v>1315</v>
      </c>
      <c r="B469" s="19" t="s">
        <v>1316</v>
      </c>
      <c r="C469" s="4" t="s">
        <v>1351</v>
      </c>
      <c r="D469" s="5" t="s">
        <v>121</v>
      </c>
      <c r="E469" s="20" t="str">
        <f>HYPERLINK($H469,"ホームページはこちら")</f>
        <v>ホームページはこちら</v>
      </c>
      <c r="F469" s="5" t="s">
        <v>1352</v>
      </c>
      <c r="G469" s="57"/>
      <c r="H469" s="192" t="s">
        <v>1353</v>
      </c>
    </row>
    <row r="470" spans="1:8" x14ac:dyDescent="0.55000000000000004">
      <c r="A470" s="166" t="s">
        <v>1315</v>
      </c>
      <c r="B470" s="19" t="s">
        <v>1316</v>
      </c>
      <c r="C470" s="4" t="s">
        <v>1354</v>
      </c>
      <c r="D470" s="6" t="s">
        <v>1355</v>
      </c>
      <c r="E470" s="20" t="str">
        <f>HYPERLINK($H470,"ホームページはこちら")</f>
        <v>ホームページはこちら</v>
      </c>
      <c r="F470" s="6" t="s">
        <v>1356</v>
      </c>
      <c r="G470" s="127"/>
      <c r="H470" s="192" t="s">
        <v>1357</v>
      </c>
    </row>
    <row r="471" spans="1:8" x14ac:dyDescent="0.55000000000000004">
      <c r="A471" s="166" t="s">
        <v>1315</v>
      </c>
      <c r="B471" s="19" t="s">
        <v>1316</v>
      </c>
      <c r="C471" s="4" t="s">
        <v>1358</v>
      </c>
      <c r="D471" s="5" t="s">
        <v>1359</v>
      </c>
      <c r="E471" s="20" t="str">
        <f>HYPERLINK($H471,"ホームページはこちら")</f>
        <v>ホームページはこちら</v>
      </c>
      <c r="F471" s="5" t="s">
        <v>1360</v>
      </c>
      <c r="G471" s="57"/>
      <c r="H471" s="192" t="s">
        <v>1361</v>
      </c>
    </row>
    <row r="472" spans="1:8" x14ac:dyDescent="0.55000000000000004">
      <c r="A472" s="166" t="s">
        <v>1315</v>
      </c>
      <c r="B472" s="19" t="s">
        <v>1316</v>
      </c>
      <c r="C472" s="4" t="s">
        <v>1362</v>
      </c>
      <c r="D472" s="21" t="s">
        <v>1363</v>
      </c>
      <c r="E472" s="20" t="str">
        <f>HYPERLINK($H472,"ホームページはこちら")</f>
        <v>ホームページはこちら</v>
      </c>
      <c r="F472" s="21" t="s">
        <v>1364</v>
      </c>
      <c r="G472" s="58"/>
      <c r="H472" s="192" t="s">
        <v>1365</v>
      </c>
    </row>
    <row r="473" spans="1:8" x14ac:dyDescent="0.55000000000000004">
      <c r="A473" s="166" t="s">
        <v>1315</v>
      </c>
      <c r="B473" s="19" t="s">
        <v>1316</v>
      </c>
      <c r="C473" s="4" t="s">
        <v>1366</v>
      </c>
      <c r="D473" s="5" t="s">
        <v>728</v>
      </c>
      <c r="E473" s="7"/>
      <c r="F473" s="5" t="s">
        <v>1367</v>
      </c>
      <c r="G473" s="57"/>
    </row>
    <row r="474" spans="1:8" x14ac:dyDescent="0.55000000000000004">
      <c r="A474" s="166" t="s">
        <v>1315</v>
      </c>
      <c r="B474" s="19" t="s">
        <v>1316</v>
      </c>
      <c r="C474" s="4" t="s">
        <v>1368</v>
      </c>
      <c r="D474" s="6" t="s">
        <v>1369</v>
      </c>
      <c r="E474" s="20" t="str">
        <f>HYPERLINK($H474,"ホームページはこちら")</f>
        <v>ホームページはこちら</v>
      </c>
      <c r="F474" s="6" t="s">
        <v>1370</v>
      </c>
      <c r="G474" s="127"/>
      <c r="H474" s="192" t="s">
        <v>1371</v>
      </c>
    </row>
    <row r="475" spans="1:8" x14ac:dyDescent="0.55000000000000004">
      <c r="A475" s="166" t="s">
        <v>1315</v>
      </c>
      <c r="B475" s="19" t="s">
        <v>1316</v>
      </c>
      <c r="C475" s="4" t="s">
        <v>1372</v>
      </c>
      <c r="D475" s="5" t="s">
        <v>661</v>
      </c>
      <c r="E475" s="20" t="str">
        <f>HYPERLINK($H475,"ホームページはこちら")</f>
        <v>ホームページはこちら</v>
      </c>
      <c r="F475" s="5" t="s">
        <v>1373</v>
      </c>
      <c r="G475" s="57"/>
      <c r="H475" s="192" t="s">
        <v>1374</v>
      </c>
    </row>
    <row r="476" spans="1:8" x14ac:dyDescent="0.55000000000000004">
      <c r="A476" s="166" t="s">
        <v>1315</v>
      </c>
      <c r="B476" s="19" t="s">
        <v>1316</v>
      </c>
      <c r="C476" s="4" t="s">
        <v>1375</v>
      </c>
      <c r="D476" s="21" t="s">
        <v>1376</v>
      </c>
      <c r="E476" s="29"/>
      <c r="F476" s="21" t="s">
        <v>1377</v>
      </c>
      <c r="G476" s="58"/>
    </row>
    <row r="477" spans="1:8" x14ac:dyDescent="0.55000000000000004">
      <c r="A477" s="166" t="s">
        <v>1315</v>
      </c>
      <c r="B477" s="19" t="s">
        <v>1316</v>
      </c>
      <c r="C477" s="4" t="s">
        <v>1378</v>
      </c>
      <c r="D477" s="5" t="s">
        <v>1379</v>
      </c>
      <c r="E477" s="20" t="str">
        <f>HYPERLINK($H477,"ホームページはこちら")</f>
        <v>ホームページはこちら</v>
      </c>
      <c r="F477" s="5" t="s">
        <v>1380</v>
      </c>
      <c r="G477" s="57"/>
      <c r="H477" s="192" t="s">
        <v>1381</v>
      </c>
    </row>
    <row r="478" spans="1:8" x14ac:dyDescent="0.55000000000000004">
      <c r="A478" s="166" t="s">
        <v>1315</v>
      </c>
      <c r="B478" s="19" t="s">
        <v>1316</v>
      </c>
      <c r="C478" s="4" t="s">
        <v>1382</v>
      </c>
      <c r="D478" s="21" t="s">
        <v>1383</v>
      </c>
      <c r="E478" s="20" t="str">
        <f>HYPERLINK($H478,"ホームページはこちら")</f>
        <v>ホームページはこちら</v>
      </c>
      <c r="F478" s="21" t="s">
        <v>1384</v>
      </c>
      <c r="G478" s="58"/>
      <c r="H478" s="192" t="s">
        <v>1385</v>
      </c>
    </row>
    <row r="479" spans="1:8" x14ac:dyDescent="0.55000000000000004">
      <c r="A479" s="166" t="s">
        <v>1315</v>
      </c>
      <c r="B479" s="19" t="s">
        <v>1316</v>
      </c>
      <c r="C479" s="4" t="s">
        <v>1386</v>
      </c>
      <c r="D479" s="5" t="s">
        <v>1387</v>
      </c>
      <c r="E479" s="20" t="str">
        <f>HYPERLINK($H479,"ホームページはこちら")</f>
        <v>ホームページはこちら</v>
      </c>
      <c r="F479" s="5" t="s">
        <v>1388</v>
      </c>
      <c r="G479" s="57"/>
      <c r="H479" s="192" t="s">
        <v>1389</v>
      </c>
    </row>
    <row r="480" spans="1:8" x14ac:dyDescent="0.55000000000000004">
      <c r="A480" s="166" t="s">
        <v>1315</v>
      </c>
      <c r="B480" s="19" t="s">
        <v>1316</v>
      </c>
      <c r="C480" s="4" t="s">
        <v>1390</v>
      </c>
      <c r="D480" s="21" t="s">
        <v>1391</v>
      </c>
      <c r="E480" s="23"/>
      <c r="F480" s="21" t="s">
        <v>1392</v>
      </c>
      <c r="G480" s="58"/>
    </row>
    <row r="481" spans="1:8" x14ac:dyDescent="0.55000000000000004">
      <c r="A481" s="166" t="s">
        <v>1315</v>
      </c>
      <c r="B481" s="19" t="s">
        <v>1316</v>
      </c>
      <c r="C481" s="4" t="s">
        <v>1393</v>
      </c>
      <c r="D481" s="5"/>
      <c r="E481" s="7"/>
      <c r="F481" s="5" t="s">
        <v>168</v>
      </c>
      <c r="G481" s="57"/>
    </row>
    <row r="482" spans="1:8" ht="18.5" thickBot="1" x14ac:dyDescent="0.6">
      <c r="A482" s="166" t="s">
        <v>1315</v>
      </c>
      <c r="B482" s="36" t="s">
        <v>1316</v>
      </c>
      <c r="C482" s="37" t="s">
        <v>1394</v>
      </c>
      <c r="D482" s="42" t="s">
        <v>121</v>
      </c>
      <c r="E482" s="55"/>
      <c r="F482" s="42" t="s">
        <v>1395</v>
      </c>
      <c r="G482" s="132"/>
    </row>
    <row r="483" spans="1:8" ht="30" customHeight="1" thickBot="1" x14ac:dyDescent="0.6">
      <c r="A483" s="165" t="s">
        <v>1315</v>
      </c>
      <c r="B483" s="229" t="s">
        <v>1396</v>
      </c>
      <c r="C483" s="230"/>
      <c r="D483" s="230"/>
      <c r="E483" s="230"/>
      <c r="F483" s="230"/>
      <c r="G483" s="231"/>
    </row>
    <row r="484" spans="1:8" x14ac:dyDescent="0.55000000000000004">
      <c r="A484" s="166" t="s">
        <v>1315</v>
      </c>
      <c r="B484" s="15" t="s">
        <v>1396</v>
      </c>
      <c r="C484" s="16" t="s">
        <v>1396</v>
      </c>
      <c r="D484" s="53" t="s">
        <v>1397</v>
      </c>
      <c r="E484" s="18" t="str">
        <f t="shared" ref="E484:E491" si="5">HYPERLINK($H484,"ホームページはこちら")</f>
        <v>ホームページはこちら</v>
      </c>
      <c r="F484" s="53" t="s">
        <v>1398</v>
      </c>
      <c r="G484" s="138"/>
      <c r="H484" s="192" t="s">
        <v>1399</v>
      </c>
    </row>
    <row r="485" spans="1:8" x14ac:dyDescent="0.55000000000000004">
      <c r="A485" s="166" t="s">
        <v>1315</v>
      </c>
      <c r="B485" s="19" t="s">
        <v>1396</v>
      </c>
      <c r="C485" s="4" t="s">
        <v>1400</v>
      </c>
      <c r="D485" s="21" t="s">
        <v>1401</v>
      </c>
      <c r="E485" s="20" t="str">
        <f t="shared" si="5"/>
        <v>ホームページはこちら</v>
      </c>
      <c r="F485" s="21" t="s">
        <v>1402</v>
      </c>
      <c r="G485" s="58"/>
      <c r="H485" s="192" t="s">
        <v>1403</v>
      </c>
    </row>
    <row r="486" spans="1:8" x14ac:dyDescent="0.55000000000000004">
      <c r="A486" s="166" t="s">
        <v>1315</v>
      </c>
      <c r="B486" s="19" t="s">
        <v>1396</v>
      </c>
      <c r="C486" s="4" t="s">
        <v>1404</v>
      </c>
      <c r="D486" s="21" t="s">
        <v>1405</v>
      </c>
      <c r="E486" s="20" t="str">
        <f t="shared" si="5"/>
        <v>ホームページはこちら</v>
      </c>
      <c r="F486" s="21" t="s">
        <v>1406</v>
      </c>
      <c r="G486" s="58"/>
      <c r="H486" s="173" t="s">
        <v>3492</v>
      </c>
    </row>
    <row r="487" spans="1:8" x14ac:dyDescent="0.55000000000000004">
      <c r="A487" s="166" t="s">
        <v>1315</v>
      </c>
      <c r="B487" s="19" t="s">
        <v>1396</v>
      </c>
      <c r="C487" s="4" t="s">
        <v>1407</v>
      </c>
      <c r="D487" s="5" t="s">
        <v>1408</v>
      </c>
      <c r="E487" s="20" t="str">
        <f t="shared" si="5"/>
        <v>ホームページはこちら</v>
      </c>
      <c r="F487" s="5" t="s">
        <v>1409</v>
      </c>
      <c r="G487" s="57"/>
      <c r="H487" s="192" t="s">
        <v>1410</v>
      </c>
    </row>
    <row r="488" spans="1:8" x14ac:dyDescent="0.55000000000000004">
      <c r="A488" s="166" t="s">
        <v>1315</v>
      </c>
      <c r="B488" s="19" t="s">
        <v>1396</v>
      </c>
      <c r="C488" s="4" t="s">
        <v>1411</v>
      </c>
      <c r="D488" s="5" t="s">
        <v>1412</v>
      </c>
      <c r="E488" s="20" t="str">
        <f t="shared" si="5"/>
        <v>ホームページはこちら</v>
      </c>
      <c r="F488" s="5" t="s">
        <v>1413</v>
      </c>
      <c r="G488" s="57"/>
      <c r="H488" s="192" t="s">
        <v>1414</v>
      </c>
    </row>
    <row r="489" spans="1:8" x14ac:dyDescent="0.55000000000000004">
      <c r="A489" s="166" t="s">
        <v>1315</v>
      </c>
      <c r="B489" s="19" t="s">
        <v>1396</v>
      </c>
      <c r="C489" s="4" t="s">
        <v>1415</v>
      </c>
      <c r="D489" s="21" t="s">
        <v>446</v>
      </c>
      <c r="E489" s="20"/>
      <c r="F489" s="21" t="s">
        <v>1416</v>
      </c>
      <c r="G489" s="58"/>
    </row>
    <row r="490" spans="1:8" x14ac:dyDescent="0.55000000000000004">
      <c r="A490" s="166" t="s">
        <v>1315</v>
      </c>
      <c r="B490" s="19" t="s">
        <v>1396</v>
      </c>
      <c r="C490" s="4" t="s">
        <v>1417</v>
      </c>
      <c r="D490" s="5" t="s">
        <v>1418</v>
      </c>
      <c r="E490" s="20" t="str">
        <f t="shared" si="5"/>
        <v>ホームページはこちら</v>
      </c>
      <c r="F490" s="5" t="s">
        <v>1419</v>
      </c>
      <c r="G490" s="57"/>
      <c r="H490" s="192" t="s">
        <v>1420</v>
      </c>
    </row>
    <row r="491" spans="1:8" x14ac:dyDescent="0.55000000000000004">
      <c r="A491" s="166" t="s">
        <v>1315</v>
      </c>
      <c r="B491" s="19" t="s">
        <v>1396</v>
      </c>
      <c r="C491" s="4" t="s">
        <v>1421</v>
      </c>
      <c r="D491" s="5" t="s">
        <v>1422</v>
      </c>
      <c r="E491" s="20" t="str">
        <f t="shared" si="5"/>
        <v>ホームページはこちら</v>
      </c>
      <c r="F491" s="5" t="s">
        <v>1423</v>
      </c>
      <c r="G491" s="57"/>
      <c r="H491" s="192" t="s">
        <v>1424</v>
      </c>
    </row>
    <row r="492" spans="1:8" x14ac:dyDescent="0.55000000000000004">
      <c r="A492" s="166" t="s">
        <v>1315</v>
      </c>
      <c r="B492" s="19" t="s">
        <v>1396</v>
      </c>
      <c r="C492" s="4" t="s">
        <v>1425</v>
      </c>
      <c r="D492" s="6" t="s">
        <v>1426</v>
      </c>
      <c r="E492" s="8"/>
      <c r="F492" s="6" t="s">
        <v>1427</v>
      </c>
      <c r="G492" s="127"/>
    </row>
    <row r="493" spans="1:8" x14ac:dyDescent="0.55000000000000004">
      <c r="A493" s="166" t="s">
        <v>1315</v>
      </c>
      <c r="B493" s="19" t="s">
        <v>1396</v>
      </c>
      <c r="C493" s="4" t="s">
        <v>1428</v>
      </c>
      <c r="D493" s="5" t="s">
        <v>1429</v>
      </c>
      <c r="E493" s="20" t="str">
        <f>HYPERLINK($H493,"ホームページはこちら")</f>
        <v>ホームページはこちら</v>
      </c>
      <c r="F493" s="5" t="s">
        <v>1430</v>
      </c>
      <c r="G493" s="57"/>
      <c r="H493" s="192" t="s">
        <v>1431</v>
      </c>
    </row>
    <row r="494" spans="1:8" x14ac:dyDescent="0.55000000000000004">
      <c r="A494" s="166" t="s">
        <v>1315</v>
      </c>
      <c r="B494" s="19" t="s">
        <v>1396</v>
      </c>
      <c r="C494" s="4" t="s">
        <v>1432</v>
      </c>
      <c r="D494" s="5"/>
      <c r="E494" s="7"/>
      <c r="F494" s="5" t="s">
        <v>168</v>
      </c>
      <c r="G494" s="57"/>
    </row>
    <row r="495" spans="1:8" x14ac:dyDescent="0.55000000000000004">
      <c r="A495" s="166" t="s">
        <v>1315</v>
      </c>
      <c r="B495" s="19" t="s">
        <v>1396</v>
      </c>
      <c r="C495" s="4" t="s">
        <v>1433</v>
      </c>
      <c r="D495" s="5" t="s">
        <v>121</v>
      </c>
      <c r="E495" s="8"/>
      <c r="F495" s="5" t="s">
        <v>1434</v>
      </c>
      <c r="G495" s="57"/>
    </row>
    <row r="496" spans="1:8" x14ac:dyDescent="0.55000000000000004">
      <c r="A496" s="166" t="s">
        <v>1315</v>
      </c>
      <c r="B496" s="19" t="s">
        <v>1396</v>
      </c>
      <c r="C496" s="4" t="s">
        <v>1435</v>
      </c>
      <c r="D496" s="5" t="s">
        <v>1436</v>
      </c>
      <c r="E496" s="20" t="str">
        <f>HYPERLINK($H496,"ホームページはこちら")</f>
        <v>ホームページはこちら</v>
      </c>
      <c r="F496" s="5" t="s">
        <v>1437</v>
      </c>
      <c r="G496" s="57"/>
      <c r="H496" s="192" t="s">
        <v>1438</v>
      </c>
    </row>
    <row r="497" spans="1:8" x14ac:dyDescent="0.55000000000000004">
      <c r="A497" s="166" t="s">
        <v>1315</v>
      </c>
      <c r="B497" s="19" t="s">
        <v>1396</v>
      </c>
      <c r="C497" s="4" t="s">
        <v>1439</v>
      </c>
      <c r="D497" s="5" t="s">
        <v>1440</v>
      </c>
      <c r="E497" s="20" t="str">
        <f>HYPERLINK($H497,"ホームページはこちら")</f>
        <v>ホームページはこちら</v>
      </c>
      <c r="F497" s="5" t="s">
        <v>1441</v>
      </c>
      <c r="G497" s="57"/>
      <c r="H497" s="192" t="s">
        <v>1442</v>
      </c>
    </row>
    <row r="498" spans="1:8" ht="18.5" thickBot="1" x14ac:dyDescent="0.6">
      <c r="A498" s="166" t="s">
        <v>1315</v>
      </c>
      <c r="B498" s="36" t="s">
        <v>1396</v>
      </c>
      <c r="C498" s="37" t="s">
        <v>733</v>
      </c>
      <c r="D498" s="38" t="s">
        <v>181</v>
      </c>
      <c r="E498" s="39"/>
      <c r="F498" s="38" t="s">
        <v>1443</v>
      </c>
      <c r="G498" s="129"/>
    </row>
    <row r="499" spans="1:8" ht="30" customHeight="1" thickBot="1" x14ac:dyDescent="0.6">
      <c r="A499" s="165" t="s">
        <v>1315</v>
      </c>
      <c r="B499" s="229" t="s">
        <v>1444</v>
      </c>
      <c r="C499" s="230"/>
      <c r="D499" s="230"/>
      <c r="E499" s="230"/>
      <c r="F499" s="230"/>
      <c r="G499" s="231"/>
    </row>
    <row r="500" spans="1:8" x14ac:dyDescent="0.55000000000000004">
      <c r="A500" s="166" t="s">
        <v>1315</v>
      </c>
      <c r="B500" s="15" t="s">
        <v>1444</v>
      </c>
      <c r="C500" s="16" t="s">
        <v>1444</v>
      </c>
      <c r="D500" s="53" t="s">
        <v>1445</v>
      </c>
      <c r="E500" s="18" t="str">
        <f>HYPERLINK($H500,"ホームページはこちら")</f>
        <v>ホームページはこちら</v>
      </c>
      <c r="F500" s="53" t="s">
        <v>1446</v>
      </c>
      <c r="G500" s="138"/>
      <c r="H500" s="192" t="s">
        <v>1447</v>
      </c>
    </row>
    <row r="501" spans="1:8" x14ac:dyDescent="0.55000000000000004">
      <c r="A501" s="166" t="s">
        <v>1315</v>
      </c>
      <c r="B501" s="19" t="s">
        <v>1444</v>
      </c>
      <c r="C501" s="4" t="s">
        <v>1448</v>
      </c>
      <c r="D501" s="6" t="s">
        <v>420</v>
      </c>
      <c r="E501" s="20" t="str">
        <f>HYPERLINK($H501,"ホームページはこちら")</f>
        <v>ホームページはこちら</v>
      </c>
      <c r="F501" s="6" t="s">
        <v>1449</v>
      </c>
      <c r="G501" s="127"/>
      <c r="H501" s="192" t="s">
        <v>1450</v>
      </c>
    </row>
    <row r="502" spans="1:8" x14ac:dyDescent="0.55000000000000004">
      <c r="A502" s="166" t="s">
        <v>1315</v>
      </c>
      <c r="B502" s="19" t="s">
        <v>1444</v>
      </c>
      <c r="C502" s="4" t="s">
        <v>1451</v>
      </c>
      <c r="D502" s="6" t="s">
        <v>1452</v>
      </c>
      <c r="E502" s="20"/>
      <c r="F502" s="6" t="s">
        <v>1453</v>
      </c>
      <c r="G502" s="127"/>
    </row>
    <row r="503" spans="1:8" x14ac:dyDescent="0.55000000000000004">
      <c r="A503" s="166" t="s">
        <v>1315</v>
      </c>
      <c r="B503" s="19" t="s">
        <v>1444</v>
      </c>
      <c r="C503" s="4" t="s">
        <v>1454</v>
      </c>
      <c r="D503" s="6" t="s">
        <v>1455</v>
      </c>
      <c r="E503" s="20" t="str">
        <f>HYPERLINK($H503,"ホームページはこちら")</f>
        <v>ホームページはこちら</v>
      </c>
      <c r="F503" s="6" t="s">
        <v>1456</v>
      </c>
      <c r="G503" s="127"/>
      <c r="H503" s="192" t="s">
        <v>1457</v>
      </c>
    </row>
    <row r="504" spans="1:8" x14ac:dyDescent="0.55000000000000004">
      <c r="A504" s="166" t="s">
        <v>1315</v>
      </c>
      <c r="B504" s="19" t="s">
        <v>1444</v>
      </c>
      <c r="C504" s="4" t="s">
        <v>1458</v>
      </c>
      <c r="D504" s="6" t="s">
        <v>1459</v>
      </c>
      <c r="E504" s="8"/>
      <c r="F504" s="6" t="s">
        <v>1460</v>
      </c>
      <c r="G504" s="139"/>
    </row>
    <row r="505" spans="1:8" x14ac:dyDescent="0.55000000000000004">
      <c r="A505" s="166" t="s">
        <v>1315</v>
      </c>
      <c r="B505" s="19" t="s">
        <v>1444</v>
      </c>
      <c r="C505" s="4" t="s">
        <v>1461</v>
      </c>
      <c r="D505" s="5" t="s">
        <v>1462</v>
      </c>
      <c r="E505" s="8"/>
      <c r="F505" s="5" t="s">
        <v>1463</v>
      </c>
      <c r="G505" s="57"/>
    </row>
    <row r="506" spans="1:8" x14ac:dyDescent="0.55000000000000004">
      <c r="A506" s="166" t="s">
        <v>1315</v>
      </c>
      <c r="B506" s="19" t="s">
        <v>1444</v>
      </c>
      <c r="C506" s="4" t="s">
        <v>1464</v>
      </c>
      <c r="D506" s="30" t="s">
        <v>1465</v>
      </c>
      <c r="E506" s="8"/>
      <c r="F506" s="30" t="s">
        <v>1466</v>
      </c>
      <c r="G506" s="128"/>
    </row>
    <row r="507" spans="1:8" x14ac:dyDescent="0.55000000000000004">
      <c r="A507" s="166" t="s">
        <v>1315</v>
      </c>
      <c r="B507" s="19" t="s">
        <v>1444</v>
      </c>
      <c r="C507" s="4" t="s">
        <v>1467</v>
      </c>
      <c r="D507" s="21" t="s">
        <v>1468</v>
      </c>
      <c r="E507" s="20" t="str">
        <f>HYPERLINK($H507,"ホームページはこちら")</f>
        <v>ホームページはこちら</v>
      </c>
      <c r="F507" s="21" t="s">
        <v>1469</v>
      </c>
      <c r="G507" s="58"/>
      <c r="H507" s="192" t="s">
        <v>1470</v>
      </c>
    </row>
    <row r="508" spans="1:8" x14ac:dyDescent="0.55000000000000004">
      <c r="A508" s="166" t="s">
        <v>1315</v>
      </c>
      <c r="B508" s="19" t="s">
        <v>1444</v>
      </c>
      <c r="C508" s="4" t="s">
        <v>1471</v>
      </c>
      <c r="D508" s="6" t="s">
        <v>1472</v>
      </c>
      <c r="E508" s="20" t="str">
        <f>HYPERLINK($H508,"ホームページはこちら")</f>
        <v>ホームページはこちら</v>
      </c>
      <c r="F508" s="6" t="s">
        <v>1473</v>
      </c>
      <c r="G508" s="127"/>
      <c r="H508" s="204" t="s">
        <v>3171</v>
      </c>
    </row>
    <row r="509" spans="1:8" x14ac:dyDescent="0.55000000000000004">
      <c r="A509" s="166" t="s">
        <v>1315</v>
      </c>
      <c r="B509" s="19" t="s">
        <v>1444</v>
      </c>
      <c r="C509" s="4" t="s">
        <v>1474</v>
      </c>
      <c r="D509" s="6" t="s">
        <v>1475</v>
      </c>
      <c r="E509" s="20" t="str">
        <f>HYPERLINK($H509,"ホームページはこちら")</f>
        <v>ホームページはこちら</v>
      </c>
      <c r="F509" s="6" t="s">
        <v>1476</v>
      </c>
      <c r="G509" s="127"/>
      <c r="H509" s="192" t="s">
        <v>1477</v>
      </c>
    </row>
    <row r="510" spans="1:8" x14ac:dyDescent="0.55000000000000004">
      <c r="A510" s="166" t="s">
        <v>1315</v>
      </c>
      <c r="B510" s="19" t="s">
        <v>1444</v>
      </c>
      <c r="C510" s="4" t="s">
        <v>1478</v>
      </c>
      <c r="D510" s="6" t="s">
        <v>458</v>
      </c>
      <c r="E510" s="20"/>
      <c r="F510" s="6" t="s">
        <v>1479</v>
      </c>
      <c r="G510" s="127"/>
    </row>
    <row r="511" spans="1:8" x14ac:dyDescent="0.55000000000000004">
      <c r="A511" s="166" t="s">
        <v>1315</v>
      </c>
      <c r="B511" s="19" t="s">
        <v>1444</v>
      </c>
      <c r="C511" s="4" t="s">
        <v>1480</v>
      </c>
      <c r="D511" s="6" t="s">
        <v>1481</v>
      </c>
      <c r="E511" s="8"/>
      <c r="F511" s="6" t="s">
        <v>1482</v>
      </c>
      <c r="G511" s="127"/>
    </row>
    <row r="512" spans="1:8" x14ac:dyDescent="0.55000000000000004">
      <c r="A512" s="166" t="s">
        <v>1315</v>
      </c>
      <c r="B512" s="19" t="s">
        <v>1444</v>
      </c>
      <c r="C512" s="4" t="s">
        <v>1483</v>
      </c>
      <c r="D512" s="5"/>
      <c r="E512" s="7"/>
      <c r="F512" s="5" t="s">
        <v>168</v>
      </c>
      <c r="G512" s="57"/>
    </row>
    <row r="513" spans="1:8" x14ac:dyDescent="0.55000000000000004">
      <c r="A513" s="166" t="s">
        <v>1315</v>
      </c>
      <c r="B513" s="19" t="s">
        <v>1444</v>
      </c>
      <c r="C513" s="4" t="s">
        <v>1484</v>
      </c>
      <c r="D513" s="6" t="s">
        <v>500</v>
      </c>
      <c r="E513" s="8"/>
      <c r="F513" s="6" t="s">
        <v>1485</v>
      </c>
      <c r="G513" s="127"/>
    </row>
    <row r="514" spans="1:8" x14ac:dyDescent="0.55000000000000004">
      <c r="A514" s="166" t="s">
        <v>1315</v>
      </c>
      <c r="B514" s="19" t="s">
        <v>1444</v>
      </c>
      <c r="C514" s="4" t="s">
        <v>1486</v>
      </c>
      <c r="D514" s="6" t="s">
        <v>1487</v>
      </c>
      <c r="E514" s="69"/>
      <c r="F514" s="6" t="s">
        <v>1488</v>
      </c>
      <c r="G514" s="127"/>
    </row>
    <row r="515" spans="1:8" ht="18.5" thickBot="1" x14ac:dyDescent="0.6">
      <c r="A515" s="166" t="s">
        <v>1315</v>
      </c>
      <c r="B515" s="36" t="s">
        <v>1444</v>
      </c>
      <c r="C515" s="37" t="s">
        <v>1489</v>
      </c>
      <c r="D515" s="38"/>
      <c r="E515" s="39"/>
      <c r="F515" s="38" t="s">
        <v>168</v>
      </c>
      <c r="G515" s="129"/>
    </row>
    <row r="516" spans="1:8" ht="30" customHeight="1" thickBot="1" x14ac:dyDescent="0.6">
      <c r="A516" s="165" t="s">
        <v>1490</v>
      </c>
      <c r="B516" s="229" t="s">
        <v>1491</v>
      </c>
      <c r="C516" s="230"/>
      <c r="D516" s="230"/>
      <c r="E516" s="230"/>
      <c r="F516" s="230"/>
      <c r="G516" s="231"/>
    </row>
    <row r="517" spans="1:8" x14ac:dyDescent="0.55000000000000004">
      <c r="A517" s="166" t="s">
        <v>1490</v>
      </c>
      <c r="B517" s="15" t="s">
        <v>1491</v>
      </c>
      <c r="C517" s="16" t="s">
        <v>1491</v>
      </c>
      <c r="D517" s="48" t="s">
        <v>579</v>
      </c>
      <c r="E517" s="68" t="str">
        <f>HYPERLINK($H517,"ホームページはこちら")</f>
        <v>ホームページはこちら</v>
      </c>
      <c r="F517" s="48" t="s">
        <v>1492</v>
      </c>
      <c r="G517" s="135"/>
      <c r="H517" s="207" t="s">
        <v>3187</v>
      </c>
    </row>
    <row r="518" spans="1:8" x14ac:dyDescent="0.55000000000000004">
      <c r="A518" s="166" t="s">
        <v>1490</v>
      </c>
      <c r="B518" s="19" t="s">
        <v>1491</v>
      </c>
      <c r="C518" s="4" t="s">
        <v>1493</v>
      </c>
      <c r="D518" s="6" t="s">
        <v>3188</v>
      </c>
      <c r="E518" s="69" t="str">
        <f>HYPERLINK($H518,"ホームページはこちら")</f>
        <v>ホームページはこちら</v>
      </c>
      <c r="F518" s="6" t="s">
        <v>1494</v>
      </c>
      <c r="G518" s="127"/>
      <c r="H518" s="124" t="s">
        <v>3493</v>
      </c>
    </row>
    <row r="519" spans="1:8" x14ac:dyDescent="0.55000000000000004">
      <c r="A519" s="166" t="s">
        <v>1490</v>
      </c>
      <c r="B519" s="19" t="s">
        <v>1491</v>
      </c>
      <c r="C519" s="4" t="s">
        <v>1495</v>
      </c>
      <c r="D519" s="5" t="s">
        <v>3189</v>
      </c>
      <c r="E519" s="69" t="str">
        <f t="shared" ref="E519:E520" si="6">HYPERLINK($H519,"ホームページはこちら")</f>
        <v>ホームページはこちら</v>
      </c>
      <c r="F519" s="5" t="s">
        <v>1496</v>
      </c>
      <c r="G519" s="57"/>
      <c r="H519" s="208" t="s">
        <v>1497</v>
      </c>
    </row>
    <row r="520" spans="1:8" x14ac:dyDescent="0.55000000000000004">
      <c r="A520" s="166" t="s">
        <v>1490</v>
      </c>
      <c r="B520" s="19" t="s">
        <v>1491</v>
      </c>
      <c r="C520" s="4" t="s">
        <v>1498</v>
      </c>
      <c r="D520" s="5" t="s">
        <v>3190</v>
      </c>
      <c r="E520" s="69" t="str">
        <f t="shared" si="6"/>
        <v>ホームページはこちら</v>
      </c>
      <c r="F520" s="5" t="s">
        <v>1499</v>
      </c>
      <c r="G520" s="57"/>
      <c r="H520" s="124" t="s">
        <v>3494</v>
      </c>
    </row>
    <row r="521" spans="1:8" x14ac:dyDescent="0.55000000000000004">
      <c r="A521" s="166" t="s">
        <v>1490</v>
      </c>
      <c r="B521" s="19" t="s">
        <v>1491</v>
      </c>
      <c r="C521" s="4" t="s">
        <v>1500</v>
      </c>
      <c r="D521" s="6" t="s">
        <v>3191</v>
      </c>
      <c r="E521" s="8"/>
      <c r="F521" s="6" t="s">
        <v>1501</v>
      </c>
      <c r="G521" s="127"/>
      <c r="H521" s="8"/>
    </row>
    <row r="522" spans="1:8" x14ac:dyDescent="0.55000000000000004">
      <c r="A522" s="166" t="s">
        <v>1490</v>
      </c>
      <c r="B522" s="19" t="s">
        <v>1491</v>
      </c>
      <c r="C522" s="4" t="s">
        <v>1502</v>
      </c>
      <c r="D522" s="6" t="s">
        <v>3192</v>
      </c>
      <c r="E522" s="8"/>
      <c r="F522" s="6" t="s">
        <v>1503</v>
      </c>
      <c r="G522" s="127"/>
      <c r="H522" s="8"/>
    </row>
    <row r="523" spans="1:8" x14ac:dyDescent="0.55000000000000004">
      <c r="A523" s="166" t="s">
        <v>1490</v>
      </c>
      <c r="B523" s="19" t="s">
        <v>1491</v>
      </c>
      <c r="C523" s="4" t="s">
        <v>1504</v>
      </c>
      <c r="D523" s="5" t="s">
        <v>3193</v>
      </c>
      <c r="E523" s="69" t="str">
        <f t="shared" ref="E523:E526" si="7">HYPERLINK($H523,"ホームページはこちら")</f>
        <v>ホームページはこちら</v>
      </c>
      <c r="F523" s="5" t="s">
        <v>1505</v>
      </c>
      <c r="G523" s="57"/>
      <c r="H523" s="208" t="s">
        <v>1506</v>
      </c>
    </row>
    <row r="524" spans="1:8" x14ac:dyDescent="0.55000000000000004">
      <c r="A524" s="166" t="s">
        <v>1490</v>
      </c>
      <c r="B524" s="19" t="s">
        <v>1491</v>
      </c>
      <c r="C524" s="4" t="s">
        <v>1507</v>
      </c>
      <c r="D524" s="6" t="s">
        <v>3194</v>
      </c>
      <c r="E524" s="69" t="str">
        <f t="shared" si="7"/>
        <v>ホームページはこちら</v>
      </c>
      <c r="F524" s="6" t="s">
        <v>1508</v>
      </c>
      <c r="G524" s="127"/>
      <c r="H524" s="208" t="s">
        <v>1509</v>
      </c>
    </row>
    <row r="525" spans="1:8" x14ac:dyDescent="0.55000000000000004">
      <c r="A525" s="166" t="s">
        <v>1490</v>
      </c>
      <c r="B525" s="19" t="s">
        <v>1491</v>
      </c>
      <c r="C525" s="4" t="s">
        <v>1510</v>
      </c>
      <c r="D525" s="6" t="s">
        <v>3195</v>
      </c>
      <c r="E525" s="69" t="str">
        <f t="shared" si="7"/>
        <v>ホームページはこちら</v>
      </c>
      <c r="F525" s="6" t="s">
        <v>1511</v>
      </c>
      <c r="G525" s="127"/>
      <c r="H525" s="208" t="s">
        <v>1512</v>
      </c>
    </row>
    <row r="526" spans="1:8" x14ac:dyDescent="0.55000000000000004">
      <c r="A526" s="166" t="s">
        <v>1490</v>
      </c>
      <c r="B526" s="19" t="s">
        <v>1491</v>
      </c>
      <c r="C526" s="4" t="s">
        <v>1513</v>
      </c>
      <c r="D526" s="5" t="s">
        <v>3196</v>
      </c>
      <c r="E526" s="69" t="str">
        <f t="shared" si="7"/>
        <v>ホームページはこちら</v>
      </c>
      <c r="F526" s="5" t="s">
        <v>1514</v>
      </c>
      <c r="G526" s="57"/>
      <c r="H526" s="208" t="s">
        <v>1515</v>
      </c>
    </row>
    <row r="527" spans="1:8" x14ac:dyDescent="0.55000000000000004">
      <c r="A527" s="166" t="s">
        <v>1490</v>
      </c>
      <c r="B527" s="19" t="s">
        <v>1491</v>
      </c>
      <c r="C527" s="4" t="s">
        <v>1516</v>
      </c>
      <c r="D527" s="5" t="s">
        <v>3197</v>
      </c>
      <c r="E527" s="7"/>
      <c r="F527" s="5" t="s">
        <v>1517</v>
      </c>
      <c r="G527" s="57"/>
      <c r="H527" s="7"/>
    </row>
    <row r="528" spans="1:8" x14ac:dyDescent="0.55000000000000004">
      <c r="A528" s="166"/>
      <c r="B528" s="19" t="s">
        <v>1491</v>
      </c>
      <c r="C528" s="4" t="s">
        <v>3481</v>
      </c>
      <c r="D528" s="5" t="s">
        <v>3482</v>
      </c>
      <c r="E528" s="7"/>
      <c r="F528" s="5" t="s">
        <v>3483</v>
      </c>
      <c r="G528" s="57"/>
      <c r="H528" s="7"/>
    </row>
    <row r="529" spans="1:8" x14ac:dyDescent="0.55000000000000004">
      <c r="A529" s="166" t="s">
        <v>1490</v>
      </c>
      <c r="B529" s="19" t="s">
        <v>1491</v>
      </c>
      <c r="C529" s="4" t="s">
        <v>1518</v>
      </c>
      <c r="D529" s="5" t="s">
        <v>3198</v>
      </c>
      <c r="E529" s="7"/>
      <c r="F529" s="5" t="s">
        <v>1519</v>
      </c>
      <c r="G529" s="57"/>
      <c r="H529" s="7"/>
    </row>
    <row r="530" spans="1:8" x14ac:dyDescent="0.55000000000000004">
      <c r="A530" s="166" t="s">
        <v>1490</v>
      </c>
      <c r="B530" s="19" t="s">
        <v>1491</v>
      </c>
      <c r="C530" s="4" t="s">
        <v>1520</v>
      </c>
      <c r="D530" s="6" t="s">
        <v>3199</v>
      </c>
      <c r="E530" s="69" t="str">
        <f>HYPERLINK($H530,"ホームページはこちら")</f>
        <v>ホームページはこちら</v>
      </c>
      <c r="F530" s="6" t="s">
        <v>1521</v>
      </c>
      <c r="G530" s="127"/>
      <c r="H530" s="8" t="s">
        <v>3200</v>
      </c>
    </row>
    <row r="531" spans="1:8" x14ac:dyDescent="0.55000000000000004">
      <c r="A531" s="166" t="s">
        <v>1490</v>
      </c>
      <c r="B531" s="19" t="s">
        <v>1491</v>
      </c>
      <c r="C531" s="4" t="s">
        <v>1522</v>
      </c>
      <c r="D531" s="6" t="s">
        <v>3201</v>
      </c>
      <c r="E531" s="8"/>
      <c r="F531" s="6" t="s">
        <v>1523</v>
      </c>
      <c r="G531" s="127"/>
      <c r="H531" s="8"/>
    </row>
    <row r="532" spans="1:8" x14ac:dyDescent="0.55000000000000004">
      <c r="A532" s="166" t="s">
        <v>1490</v>
      </c>
      <c r="B532" s="19" t="s">
        <v>1491</v>
      </c>
      <c r="C532" s="4" t="s">
        <v>1524</v>
      </c>
      <c r="D532" s="6" t="s">
        <v>1525</v>
      </c>
      <c r="E532" s="8"/>
      <c r="F532" s="6" t="s">
        <v>1526</v>
      </c>
      <c r="G532" s="127"/>
      <c r="H532" s="8"/>
    </row>
    <row r="533" spans="1:8" ht="18.5" thickBot="1" x14ac:dyDescent="0.6">
      <c r="A533" s="166" t="s">
        <v>1490</v>
      </c>
      <c r="B533" s="36" t="s">
        <v>1491</v>
      </c>
      <c r="C533" s="37" t="s">
        <v>1527</v>
      </c>
      <c r="D533" s="38" t="s">
        <v>3202</v>
      </c>
      <c r="E533" s="39"/>
      <c r="F533" s="38" t="s">
        <v>1528</v>
      </c>
      <c r="G533" s="129"/>
      <c r="H533" s="39"/>
    </row>
    <row r="534" spans="1:8" ht="30" customHeight="1" thickBot="1" x14ac:dyDescent="0.6">
      <c r="A534" s="165" t="s">
        <v>843</v>
      </c>
      <c r="B534" s="229" t="s">
        <v>1529</v>
      </c>
      <c r="C534" s="230"/>
      <c r="D534" s="230"/>
      <c r="E534" s="230"/>
      <c r="F534" s="230"/>
      <c r="G534" s="231"/>
    </row>
    <row r="535" spans="1:8" x14ac:dyDescent="0.55000000000000004">
      <c r="A535" s="166" t="s">
        <v>843</v>
      </c>
      <c r="B535" s="15" t="s">
        <v>1529</v>
      </c>
      <c r="C535" s="16" t="s">
        <v>1529</v>
      </c>
      <c r="D535" s="47" t="s">
        <v>1530</v>
      </c>
      <c r="E535" s="18" t="str">
        <f>HYPERLINK($H535,"ホームページはこちら")</f>
        <v>ホームページはこちら</v>
      </c>
      <c r="F535" s="47" t="s">
        <v>1531</v>
      </c>
      <c r="G535" s="133"/>
      <c r="H535" s="192" t="s">
        <v>1532</v>
      </c>
    </row>
    <row r="536" spans="1:8" ht="33" x14ac:dyDescent="0.55000000000000004">
      <c r="A536" s="166" t="s">
        <v>843</v>
      </c>
      <c r="B536" s="19" t="s">
        <v>1529</v>
      </c>
      <c r="C536" s="4" t="s">
        <v>1533</v>
      </c>
      <c r="D536" s="6" t="s">
        <v>1534</v>
      </c>
      <c r="E536" s="20" t="str">
        <f>HYPERLINK($H536,"ホームページはこちら")</f>
        <v>ホームページはこちら</v>
      </c>
      <c r="F536" s="6" t="s">
        <v>1535</v>
      </c>
      <c r="G536" s="127"/>
      <c r="H536" s="192" t="s">
        <v>1536</v>
      </c>
    </row>
    <row r="537" spans="1:8" x14ac:dyDescent="0.55000000000000004">
      <c r="A537" s="166" t="s">
        <v>843</v>
      </c>
      <c r="B537" s="19" t="s">
        <v>1529</v>
      </c>
      <c r="C537" s="61" t="s">
        <v>1537</v>
      </c>
      <c r="D537" s="6" t="s">
        <v>1538</v>
      </c>
      <c r="E537" s="20" t="str">
        <f>HYPERLINK($H537,"ホームページはこちら")</f>
        <v>ホームページはこちら</v>
      </c>
      <c r="F537" s="6" t="s">
        <v>1539</v>
      </c>
      <c r="G537" s="127"/>
      <c r="H537" s="192" t="s">
        <v>1540</v>
      </c>
    </row>
    <row r="538" spans="1:8" ht="33" x14ac:dyDescent="0.55000000000000004">
      <c r="A538" s="166" t="s">
        <v>843</v>
      </c>
      <c r="B538" s="19" t="s">
        <v>1529</v>
      </c>
      <c r="C538" s="61" t="s">
        <v>1541</v>
      </c>
      <c r="D538" s="6" t="s">
        <v>1542</v>
      </c>
      <c r="E538" s="23"/>
      <c r="F538" s="6" t="s">
        <v>1543</v>
      </c>
      <c r="G538" s="127"/>
    </row>
    <row r="539" spans="1:8" x14ac:dyDescent="0.55000000000000004">
      <c r="A539" s="166" t="s">
        <v>843</v>
      </c>
      <c r="B539" s="19" t="s">
        <v>1529</v>
      </c>
      <c r="C539" s="61" t="s">
        <v>1544</v>
      </c>
      <c r="D539" s="6" t="s">
        <v>1545</v>
      </c>
      <c r="E539" s="23"/>
      <c r="F539" s="6" t="s">
        <v>1546</v>
      </c>
      <c r="G539" s="127"/>
    </row>
    <row r="540" spans="1:8" x14ac:dyDescent="0.55000000000000004">
      <c r="A540" s="166" t="s">
        <v>843</v>
      </c>
      <c r="B540" s="19" t="s">
        <v>1529</v>
      </c>
      <c r="C540" s="4" t="s">
        <v>1547</v>
      </c>
      <c r="D540" s="6" t="s">
        <v>1548</v>
      </c>
      <c r="E540" s="23"/>
      <c r="F540" s="6" t="s">
        <v>1549</v>
      </c>
      <c r="G540" s="127"/>
    </row>
    <row r="541" spans="1:8" x14ac:dyDescent="0.55000000000000004">
      <c r="A541" s="166" t="s">
        <v>843</v>
      </c>
      <c r="B541" s="19" t="s">
        <v>1529</v>
      </c>
      <c r="C541" s="4" t="s">
        <v>1550</v>
      </c>
      <c r="D541" s="6" t="s">
        <v>1551</v>
      </c>
      <c r="E541" s="23"/>
      <c r="F541" s="6" t="s">
        <v>1552</v>
      </c>
      <c r="G541" s="127"/>
    </row>
    <row r="542" spans="1:8" ht="33" x14ac:dyDescent="0.55000000000000004">
      <c r="A542" s="166" t="s">
        <v>843</v>
      </c>
      <c r="B542" s="19" t="s">
        <v>1529</v>
      </c>
      <c r="C542" s="61" t="s">
        <v>1553</v>
      </c>
      <c r="D542" s="6" t="s">
        <v>1554</v>
      </c>
      <c r="E542" s="23"/>
      <c r="F542" s="6" t="s">
        <v>1555</v>
      </c>
      <c r="G542" s="127"/>
    </row>
    <row r="543" spans="1:8" x14ac:dyDescent="0.55000000000000004">
      <c r="A543" s="166" t="s">
        <v>843</v>
      </c>
      <c r="B543" s="19" t="s">
        <v>1529</v>
      </c>
      <c r="C543" s="4" t="s">
        <v>1556</v>
      </c>
      <c r="D543" s="6" t="s">
        <v>1557</v>
      </c>
      <c r="E543" s="124" t="str">
        <f>HYPERLINK($H543,"ホームページはこちら")</f>
        <v>ホームページはこちら</v>
      </c>
      <c r="F543" s="6" t="s">
        <v>1558</v>
      </c>
      <c r="G543" s="127"/>
      <c r="H543" s="192" t="s">
        <v>1559</v>
      </c>
    </row>
    <row r="544" spans="1:8" x14ac:dyDescent="0.55000000000000004">
      <c r="A544" s="166" t="s">
        <v>843</v>
      </c>
      <c r="B544" s="19" t="s">
        <v>1529</v>
      </c>
      <c r="C544" s="4" t="s">
        <v>1560</v>
      </c>
      <c r="D544" s="6" t="s">
        <v>181</v>
      </c>
      <c r="E544" s="23"/>
      <c r="F544" s="6" t="s">
        <v>1561</v>
      </c>
      <c r="G544" s="127"/>
    </row>
    <row r="545" spans="1:8" ht="33" x14ac:dyDescent="0.55000000000000004">
      <c r="A545" s="166" t="s">
        <v>843</v>
      </c>
      <c r="B545" s="19" t="s">
        <v>1529</v>
      </c>
      <c r="C545" s="61" t="s">
        <v>1562</v>
      </c>
      <c r="D545" s="6" t="s">
        <v>1563</v>
      </c>
      <c r="E545" s="23"/>
      <c r="F545" s="6" t="s">
        <v>1564</v>
      </c>
      <c r="G545" s="127"/>
    </row>
    <row r="546" spans="1:8" x14ac:dyDescent="0.55000000000000004">
      <c r="A546" s="166" t="s">
        <v>843</v>
      </c>
      <c r="B546" s="19" t="s">
        <v>1529</v>
      </c>
      <c r="C546" s="4" t="s">
        <v>1565</v>
      </c>
      <c r="D546" s="30" t="s">
        <v>1566</v>
      </c>
      <c r="E546" s="23"/>
      <c r="F546" s="30" t="s">
        <v>1567</v>
      </c>
      <c r="G546" s="128"/>
    </row>
    <row r="547" spans="1:8" x14ac:dyDescent="0.55000000000000004">
      <c r="A547" s="166" t="s">
        <v>843</v>
      </c>
      <c r="B547" s="19" t="s">
        <v>1529</v>
      </c>
      <c r="C547" s="4" t="s">
        <v>1568</v>
      </c>
      <c r="D547" s="6" t="s">
        <v>1542</v>
      </c>
      <c r="E547" s="23"/>
      <c r="F547" s="6" t="s">
        <v>1569</v>
      </c>
      <c r="G547" s="127"/>
    </row>
    <row r="548" spans="1:8" x14ac:dyDescent="0.55000000000000004">
      <c r="A548" s="166" t="s">
        <v>843</v>
      </c>
      <c r="B548" s="19" t="s">
        <v>1529</v>
      </c>
      <c r="C548" s="4" t="s">
        <v>451</v>
      </c>
      <c r="D548" s="21" t="s">
        <v>121</v>
      </c>
      <c r="E548" s="23"/>
      <c r="F548" s="21" t="s">
        <v>1570</v>
      </c>
      <c r="G548" s="58"/>
    </row>
    <row r="549" spans="1:8" x14ac:dyDescent="0.55000000000000004">
      <c r="A549" s="166" t="s">
        <v>843</v>
      </c>
      <c r="B549" s="19" t="s">
        <v>1529</v>
      </c>
      <c r="C549" s="4" t="s">
        <v>1571</v>
      </c>
      <c r="D549" s="6" t="s">
        <v>1572</v>
      </c>
      <c r="E549" s="8"/>
      <c r="F549" s="6" t="s">
        <v>1573</v>
      </c>
      <c r="G549" s="57"/>
    </row>
    <row r="550" spans="1:8" x14ac:dyDescent="0.55000000000000004">
      <c r="A550" s="166" t="s">
        <v>843</v>
      </c>
      <c r="B550" s="19" t="s">
        <v>1529</v>
      </c>
      <c r="C550" s="4" t="s">
        <v>1574</v>
      </c>
      <c r="D550" s="5" t="s">
        <v>728</v>
      </c>
      <c r="E550" s="7"/>
      <c r="F550" s="5" t="s">
        <v>1575</v>
      </c>
      <c r="G550" s="57"/>
    </row>
    <row r="551" spans="1:8" x14ac:dyDescent="0.55000000000000004">
      <c r="A551" s="166" t="s">
        <v>843</v>
      </c>
      <c r="B551" s="19" t="s">
        <v>1529</v>
      </c>
      <c r="C551" s="4" t="s">
        <v>1576</v>
      </c>
      <c r="D551" s="5" t="s">
        <v>1577</v>
      </c>
      <c r="E551" s="7"/>
      <c r="F551" s="5" t="s">
        <v>1578</v>
      </c>
      <c r="G551" s="57"/>
    </row>
    <row r="552" spans="1:8" ht="33" x14ac:dyDescent="0.55000000000000004">
      <c r="A552" s="166" t="s">
        <v>843</v>
      </c>
      <c r="B552" s="19" t="s">
        <v>1529</v>
      </c>
      <c r="C552" s="61" t="s">
        <v>1579</v>
      </c>
      <c r="D552" s="6" t="s">
        <v>1580</v>
      </c>
      <c r="E552" s="8"/>
      <c r="F552" s="6" t="s">
        <v>1581</v>
      </c>
      <c r="G552" s="127"/>
    </row>
    <row r="553" spans="1:8" ht="18.5" thickBot="1" x14ac:dyDescent="0.6">
      <c r="A553" s="166" t="s">
        <v>843</v>
      </c>
      <c r="B553" s="36" t="s">
        <v>1529</v>
      </c>
      <c r="C553" s="62" t="s">
        <v>1582</v>
      </c>
      <c r="D553" s="63" t="s">
        <v>1583</v>
      </c>
      <c r="E553" s="64"/>
      <c r="F553" s="63" t="s">
        <v>1584</v>
      </c>
      <c r="G553" s="140"/>
    </row>
    <row r="554" spans="1:8" ht="30" customHeight="1" thickBot="1" x14ac:dyDescent="0.6">
      <c r="A554" s="165" t="s">
        <v>843</v>
      </c>
      <c r="B554" s="229" t="s">
        <v>1585</v>
      </c>
      <c r="C554" s="230"/>
      <c r="D554" s="230"/>
      <c r="E554" s="230"/>
      <c r="F554" s="230"/>
      <c r="G554" s="231"/>
    </row>
    <row r="555" spans="1:8" x14ac:dyDescent="0.55000000000000004">
      <c r="A555" s="166" t="s">
        <v>843</v>
      </c>
      <c r="B555" s="15" t="s">
        <v>1585</v>
      </c>
      <c r="C555" s="16" t="s">
        <v>1585</v>
      </c>
      <c r="D555" s="243" t="s">
        <v>3366</v>
      </c>
      <c r="E555" s="240" t="str">
        <f>HYPERLINK($H555,"ホームページはこちら")</f>
        <v>ホームページはこちら</v>
      </c>
      <c r="F555" s="237" t="s">
        <v>1586</v>
      </c>
      <c r="G555" s="234"/>
      <c r="H555" s="192" t="s">
        <v>1587</v>
      </c>
    </row>
    <row r="556" spans="1:8" x14ac:dyDescent="0.55000000000000004">
      <c r="A556" s="166" t="s">
        <v>843</v>
      </c>
      <c r="B556" s="19" t="s">
        <v>1585</v>
      </c>
      <c r="C556" s="4" t="s">
        <v>1588</v>
      </c>
      <c r="D556" s="244"/>
      <c r="E556" s="241"/>
      <c r="F556" s="238"/>
      <c r="G556" s="235"/>
      <c r="H556" s="192" t="s">
        <v>1587</v>
      </c>
    </row>
    <row r="557" spans="1:8" x14ac:dyDescent="0.55000000000000004">
      <c r="A557" s="166" t="s">
        <v>843</v>
      </c>
      <c r="B557" s="19" t="s">
        <v>1585</v>
      </c>
      <c r="C557" s="4" t="s">
        <v>1589</v>
      </c>
      <c r="D557" s="244"/>
      <c r="E557" s="241"/>
      <c r="F557" s="238"/>
      <c r="G557" s="235"/>
      <c r="H557" s="192" t="s">
        <v>1587</v>
      </c>
    </row>
    <row r="558" spans="1:8" x14ac:dyDescent="0.55000000000000004">
      <c r="A558" s="166" t="s">
        <v>843</v>
      </c>
      <c r="B558" s="19" t="s">
        <v>1585</v>
      </c>
      <c r="C558" s="4" t="s">
        <v>3363</v>
      </c>
      <c r="D558" s="244"/>
      <c r="E558" s="241"/>
      <c r="F558" s="238"/>
      <c r="G558" s="235"/>
      <c r="H558" s="192" t="s">
        <v>1587</v>
      </c>
    </row>
    <row r="559" spans="1:8" x14ac:dyDescent="0.55000000000000004">
      <c r="A559" s="166" t="s">
        <v>843</v>
      </c>
      <c r="B559" s="19" t="s">
        <v>1585</v>
      </c>
      <c r="C559" s="4" t="s">
        <v>3364</v>
      </c>
      <c r="D559" s="244"/>
      <c r="E559" s="241"/>
      <c r="F559" s="238"/>
      <c r="G559" s="235"/>
      <c r="H559" s="192" t="s">
        <v>1587</v>
      </c>
    </row>
    <row r="560" spans="1:8" x14ac:dyDescent="0.55000000000000004">
      <c r="A560" s="166" t="s">
        <v>843</v>
      </c>
      <c r="B560" s="19" t="s">
        <v>1585</v>
      </c>
      <c r="C560" s="4" t="s">
        <v>3365</v>
      </c>
      <c r="D560" s="244"/>
      <c r="E560" s="241"/>
      <c r="F560" s="238"/>
      <c r="G560" s="235"/>
      <c r="H560" s="192" t="s">
        <v>1587</v>
      </c>
    </row>
    <row r="561" spans="1:8" x14ac:dyDescent="0.55000000000000004">
      <c r="A561" s="166" t="s">
        <v>843</v>
      </c>
      <c r="B561" s="19" t="s">
        <v>1585</v>
      </c>
      <c r="C561" s="4" t="s">
        <v>3367</v>
      </c>
      <c r="D561" s="244"/>
      <c r="E561" s="241"/>
      <c r="F561" s="238"/>
      <c r="G561" s="235"/>
      <c r="H561" s="192" t="s">
        <v>1587</v>
      </c>
    </row>
    <row r="562" spans="1:8" x14ac:dyDescent="0.55000000000000004">
      <c r="A562" s="166" t="s">
        <v>843</v>
      </c>
      <c r="B562" s="19" t="s">
        <v>1585</v>
      </c>
      <c r="C562" s="4" t="s">
        <v>1590</v>
      </c>
      <c r="D562" s="244"/>
      <c r="E562" s="241"/>
      <c r="F562" s="238"/>
      <c r="G562" s="235"/>
      <c r="H562" s="192" t="s">
        <v>1587</v>
      </c>
    </row>
    <row r="563" spans="1:8" x14ac:dyDescent="0.55000000000000004">
      <c r="A563" s="166" t="s">
        <v>843</v>
      </c>
      <c r="B563" s="19" t="s">
        <v>1585</v>
      </c>
      <c r="C563" s="4" t="s">
        <v>3368</v>
      </c>
      <c r="D563" s="244"/>
      <c r="E563" s="241"/>
      <c r="F563" s="238"/>
      <c r="G563" s="235"/>
      <c r="H563" s="192" t="s">
        <v>1587</v>
      </c>
    </row>
    <row r="564" spans="1:8" x14ac:dyDescent="0.55000000000000004">
      <c r="A564" s="166" t="s">
        <v>843</v>
      </c>
      <c r="B564" s="19" t="s">
        <v>1585</v>
      </c>
      <c r="C564" s="4" t="s">
        <v>3369</v>
      </c>
      <c r="D564" s="244"/>
      <c r="E564" s="241"/>
      <c r="F564" s="238"/>
      <c r="G564" s="235"/>
      <c r="H564" s="192" t="s">
        <v>1587</v>
      </c>
    </row>
    <row r="565" spans="1:8" x14ac:dyDescent="0.55000000000000004">
      <c r="A565" s="166" t="s">
        <v>843</v>
      </c>
      <c r="B565" s="19" t="s">
        <v>1585</v>
      </c>
      <c r="C565" s="4" t="s">
        <v>3370</v>
      </c>
      <c r="D565" s="244"/>
      <c r="E565" s="241"/>
      <c r="F565" s="238"/>
      <c r="G565" s="235"/>
      <c r="H565" s="192" t="s">
        <v>1587</v>
      </c>
    </row>
    <row r="566" spans="1:8" x14ac:dyDescent="0.55000000000000004">
      <c r="A566" s="166" t="s">
        <v>843</v>
      </c>
      <c r="B566" s="19" t="s">
        <v>1585</v>
      </c>
      <c r="C566" s="4" t="s">
        <v>1591</v>
      </c>
      <c r="D566" s="244"/>
      <c r="E566" s="241"/>
      <c r="F566" s="238"/>
      <c r="G566" s="235"/>
      <c r="H566" s="192" t="s">
        <v>1587</v>
      </c>
    </row>
    <row r="567" spans="1:8" x14ac:dyDescent="0.55000000000000004">
      <c r="A567" s="166" t="s">
        <v>843</v>
      </c>
      <c r="B567" s="19" t="s">
        <v>1585</v>
      </c>
      <c r="C567" s="4" t="s">
        <v>3371</v>
      </c>
      <c r="D567" s="244"/>
      <c r="E567" s="241"/>
      <c r="F567" s="238"/>
      <c r="G567" s="235"/>
      <c r="H567" s="192" t="s">
        <v>1587</v>
      </c>
    </row>
    <row r="568" spans="1:8" x14ac:dyDescent="0.55000000000000004">
      <c r="A568" s="166" t="s">
        <v>843</v>
      </c>
      <c r="B568" s="19" t="s">
        <v>1585</v>
      </c>
      <c r="C568" s="4" t="s">
        <v>3372</v>
      </c>
      <c r="D568" s="244"/>
      <c r="E568" s="241"/>
      <c r="F568" s="238"/>
      <c r="G568" s="235"/>
      <c r="H568" s="192" t="s">
        <v>1587</v>
      </c>
    </row>
    <row r="569" spans="1:8" x14ac:dyDescent="0.55000000000000004">
      <c r="A569" s="166" t="s">
        <v>843</v>
      </c>
      <c r="B569" s="19" t="s">
        <v>1585</v>
      </c>
      <c r="C569" s="4" t="s">
        <v>3373</v>
      </c>
      <c r="D569" s="244"/>
      <c r="E569" s="241"/>
      <c r="F569" s="238"/>
      <c r="G569" s="235"/>
      <c r="H569" s="192" t="s">
        <v>1587</v>
      </c>
    </row>
    <row r="570" spans="1:8" x14ac:dyDescent="0.55000000000000004">
      <c r="A570" s="166" t="s">
        <v>843</v>
      </c>
      <c r="B570" s="19" t="s">
        <v>1585</v>
      </c>
      <c r="C570" s="4" t="s">
        <v>3374</v>
      </c>
      <c r="D570" s="244"/>
      <c r="E570" s="241"/>
      <c r="F570" s="238"/>
      <c r="G570" s="235"/>
      <c r="H570" s="192" t="s">
        <v>1587</v>
      </c>
    </row>
    <row r="571" spans="1:8" x14ac:dyDescent="0.55000000000000004">
      <c r="A571" s="166" t="s">
        <v>843</v>
      </c>
      <c r="B571" s="19" t="s">
        <v>1585</v>
      </c>
      <c r="C571" s="4" t="s">
        <v>1592</v>
      </c>
      <c r="D571" s="244"/>
      <c r="E571" s="241"/>
      <c r="F571" s="238"/>
      <c r="G571" s="235"/>
      <c r="H571" s="192" t="s">
        <v>1587</v>
      </c>
    </row>
    <row r="572" spans="1:8" x14ac:dyDescent="0.55000000000000004">
      <c r="A572" s="166" t="s">
        <v>843</v>
      </c>
      <c r="B572" s="19" t="s">
        <v>1585</v>
      </c>
      <c r="C572" s="4" t="s">
        <v>1593</v>
      </c>
      <c r="D572" s="244"/>
      <c r="E572" s="241"/>
      <c r="F572" s="238"/>
      <c r="G572" s="235"/>
      <c r="H572" s="192" t="s">
        <v>1587</v>
      </c>
    </row>
    <row r="573" spans="1:8" x14ac:dyDescent="0.55000000000000004">
      <c r="A573" s="166" t="s">
        <v>843</v>
      </c>
      <c r="B573" s="19" t="s">
        <v>1585</v>
      </c>
      <c r="C573" s="4" t="s">
        <v>3375</v>
      </c>
      <c r="D573" s="244"/>
      <c r="E573" s="241"/>
      <c r="F573" s="238"/>
      <c r="G573" s="235"/>
      <c r="H573" s="192" t="s">
        <v>1587</v>
      </c>
    </row>
    <row r="574" spans="1:8" x14ac:dyDescent="0.55000000000000004">
      <c r="A574" s="166" t="s">
        <v>843</v>
      </c>
      <c r="B574" s="19" t="s">
        <v>1585</v>
      </c>
      <c r="C574" s="4" t="s">
        <v>3376</v>
      </c>
      <c r="D574" s="244"/>
      <c r="E574" s="241"/>
      <c r="F574" s="238"/>
      <c r="G574" s="235"/>
      <c r="H574" s="192" t="s">
        <v>1587</v>
      </c>
    </row>
    <row r="575" spans="1:8" x14ac:dyDescent="0.55000000000000004">
      <c r="A575" s="166" t="s">
        <v>843</v>
      </c>
      <c r="B575" s="19" t="s">
        <v>1585</v>
      </c>
      <c r="C575" s="4" t="s">
        <v>1594</v>
      </c>
      <c r="D575" s="244"/>
      <c r="E575" s="241"/>
      <c r="F575" s="238"/>
      <c r="G575" s="235"/>
      <c r="H575" s="192" t="s">
        <v>1587</v>
      </c>
    </row>
    <row r="576" spans="1:8" x14ac:dyDescent="0.55000000000000004">
      <c r="A576" s="166" t="s">
        <v>843</v>
      </c>
      <c r="B576" s="19" t="s">
        <v>1585</v>
      </c>
      <c r="C576" s="4" t="s">
        <v>3377</v>
      </c>
      <c r="D576" s="244"/>
      <c r="E576" s="241"/>
      <c r="F576" s="238"/>
      <c r="G576" s="235"/>
      <c r="H576" s="192" t="s">
        <v>1587</v>
      </c>
    </row>
    <row r="577" spans="1:8" x14ac:dyDescent="0.55000000000000004">
      <c r="A577" s="166" t="s">
        <v>843</v>
      </c>
      <c r="B577" s="19" t="s">
        <v>1585</v>
      </c>
      <c r="C577" s="4" t="s">
        <v>3378</v>
      </c>
      <c r="D577" s="244"/>
      <c r="E577" s="241"/>
      <c r="F577" s="238"/>
      <c r="G577" s="235"/>
      <c r="H577" s="192" t="s">
        <v>1587</v>
      </c>
    </row>
    <row r="578" spans="1:8" x14ac:dyDescent="0.55000000000000004">
      <c r="A578" s="166" t="s">
        <v>843</v>
      </c>
      <c r="B578" s="19" t="s">
        <v>1585</v>
      </c>
      <c r="C578" s="4" t="s">
        <v>1595</v>
      </c>
      <c r="D578" s="244"/>
      <c r="E578" s="241"/>
      <c r="F578" s="238"/>
      <c r="G578" s="235"/>
      <c r="H578" s="192" t="s">
        <v>1587</v>
      </c>
    </row>
    <row r="579" spans="1:8" x14ac:dyDescent="0.55000000000000004">
      <c r="A579" s="166" t="s">
        <v>843</v>
      </c>
      <c r="B579" s="19" t="s">
        <v>1585</v>
      </c>
      <c r="C579" s="4" t="s">
        <v>1596</v>
      </c>
      <c r="D579" s="244"/>
      <c r="E579" s="241"/>
      <c r="F579" s="238"/>
      <c r="G579" s="235"/>
      <c r="H579" s="192" t="s">
        <v>1587</v>
      </c>
    </row>
    <row r="580" spans="1:8" x14ac:dyDescent="0.55000000000000004">
      <c r="A580" s="166" t="s">
        <v>843</v>
      </c>
      <c r="B580" s="19" t="s">
        <v>1585</v>
      </c>
      <c r="C580" s="4" t="s">
        <v>1597</v>
      </c>
      <c r="D580" s="244"/>
      <c r="E580" s="241"/>
      <c r="F580" s="238"/>
      <c r="G580" s="235"/>
      <c r="H580" s="192" t="s">
        <v>1587</v>
      </c>
    </row>
    <row r="581" spans="1:8" x14ac:dyDescent="0.55000000000000004">
      <c r="A581" s="166" t="s">
        <v>843</v>
      </c>
      <c r="B581" s="19" t="s">
        <v>1585</v>
      </c>
      <c r="C581" s="4" t="s">
        <v>1598</v>
      </c>
      <c r="D581" s="244"/>
      <c r="E581" s="241"/>
      <c r="F581" s="238"/>
      <c r="G581" s="235"/>
      <c r="H581" s="192" t="s">
        <v>1587</v>
      </c>
    </row>
    <row r="582" spans="1:8" x14ac:dyDescent="0.55000000000000004">
      <c r="A582" s="166" t="s">
        <v>843</v>
      </c>
      <c r="B582" s="19" t="s">
        <v>1585</v>
      </c>
      <c r="C582" s="4" t="s">
        <v>1599</v>
      </c>
      <c r="D582" s="244"/>
      <c r="E582" s="241"/>
      <c r="F582" s="238"/>
      <c r="G582" s="235"/>
      <c r="H582" s="192" t="s">
        <v>1587</v>
      </c>
    </row>
    <row r="583" spans="1:8" x14ac:dyDescent="0.55000000000000004">
      <c r="A583" s="166" t="s">
        <v>843</v>
      </c>
      <c r="B583" s="19" t="s">
        <v>1585</v>
      </c>
      <c r="C583" s="4" t="s">
        <v>3379</v>
      </c>
      <c r="D583" s="244"/>
      <c r="E583" s="241"/>
      <c r="F583" s="238"/>
      <c r="G583" s="235"/>
      <c r="H583" s="192" t="s">
        <v>1587</v>
      </c>
    </row>
    <row r="584" spans="1:8" x14ac:dyDescent="0.55000000000000004">
      <c r="A584" s="166" t="s">
        <v>843</v>
      </c>
      <c r="B584" s="19" t="s">
        <v>1585</v>
      </c>
      <c r="C584" s="4" t="s">
        <v>3380</v>
      </c>
      <c r="D584" s="244"/>
      <c r="E584" s="241"/>
      <c r="F584" s="238"/>
      <c r="G584" s="235"/>
      <c r="H584" s="192" t="s">
        <v>1587</v>
      </c>
    </row>
    <row r="585" spans="1:8" x14ac:dyDescent="0.55000000000000004">
      <c r="A585" s="166" t="s">
        <v>843</v>
      </c>
      <c r="B585" s="19" t="s">
        <v>3381</v>
      </c>
      <c r="C585" s="4" t="s">
        <v>3382</v>
      </c>
      <c r="D585" s="244"/>
      <c r="E585" s="241"/>
      <c r="F585" s="238"/>
      <c r="G585" s="235"/>
      <c r="H585" s="192" t="s">
        <v>1587</v>
      </c>
    </row>
    <row r="586" spans="1:8" ht="18.5" thickBot="1" x14ac:dyDescent="0.6">
      <c r="A586" s="166" t="s">
        <v>843</v>
      </c>
      <c r="B586" s="19" t="s">
        <v>1585</v>
      </c>
      <c r="C586" s="4" t="s">
        <v>1600</v>
      </c>
      <c r="D586" s="245"/>
      <c r="E586" s="242"/>
      <c r="F586" s="239"/>
      <c r="G586" s="236"/>
      <c r="H586" s="192" t="s">
        <v>1587</v>
      </c>
    </row>
    <row r="587" spans="1:8" ht="30" customHeight="1" thickBot="1" x14ac:dyDescent="0.6">
      <c r="A587" s="165" t="s">
        <v>1601</v>
      </c>
      <c r="B587" s="229" t="s">
        <v>1602</v>
      </c>
      <c r="C587" s="230"/>
      <c r="D587" s="230"/>
      <c r="E587" s="230"/>
      <c r="F587" s="230"/>
      <c r="G587" s="231"/>
    </row>
    <row r="588" spans="1:8" x14ac:dyDescent="0.55000000000000004">
      <c r="A588" s="166" t="s">
        <v>1601</v>
      </c>
      <c r="B588" s="15" t="s">
        <v>1602</v>
      </c>
      <c r="C588" s="65" t="s">
        <v>1602</v>
      </c>
      <c r="D588" s="66" t="s">
        <v>1603</v>
      </c>
      <c r="E588" s="18" t="str">
        <f t="shared" ref="E588:E597" si="8">HYPERLINK($H588,"ホームページはこちら")</f>
        <v>ホームページはこちら</v>
      </c>
      <c r="F588" s="66" t="s">
        <v>1604</v>
      </c>
      <c r="G588" s="141"/>
      <c r="H588" s="192" t="s">
        <v>1605</v>
      </c>
    </row>
    <row r="589" spans="1:8" x14ac:dyDescent="0.55000000000000004">
      <c r="A589" s="166" t="s">
        <v>1601</v>
      </c>
      <c r="B589" s="19" t="s">
        <v>1602</v>
      </c>
      <c r="C589" s="4" t="s">
        <v>1606</v>
      </c>
      <c r="D589" s="6" t="s">
        <v>1607</v>
      </c>
      <c r="E589" s="20" t="str">
        <f t="shared" si="8"/>
        <v>ホームページはこちら</v>
      </c>
      <c r="F589" s="6" t="s">
        <v>1608</v>
      </c>
      <c r="G589" s="127"/>
      <c r="H589" s="192" t="s">
        <v>1609</v>
      </c>
    </row>
    <row r="590" spans="1:8" x14ac:dyDescent="0.55000000000000004">
      <c r="A590" s="166" t="s">
        <v>1601</v>
      </c>
      <c r="B590" s="19" t="s">
        <v>1602</v>
      </c>
      <c r="C590" s="4" t="s">
        <v>1610</v>
      </c>
      <c r="D590" s="6" t="s">
        <v>1611</v>
      </c>
      <c r="E590" s="20" t="str">
        <f t="shared" si="8"/>
        <v>ホームページはこちら</v>
      </c>
      <c r="F590" s="6" t="s">
        <v>1612</v>
      </c>
      <c r="G590" s="127"/>
      <c r="H590" s="192" t="s">
        <v>1613</v>
      </c>
    </row>
    <row r="591" spans="1:8" x14ac:dyDescent="0.55000000000000004">
      <c r="A591" s="166" t="s">
        <v>1601</v>
      </c>
      <c r="B591" s="19" t="s">
        <v>1602</v>
      </c>
      <c r="C591" s="4" t="s">
        <v>1614</v>
      </c>
      <c r="D591" s="6" t="s">
        <v>1615</v>
      </c>
      <c r="E591" s="20" t="str">
        <f t="shared" si="8"/>
        <v>ホームページはこちら</v>
      </c>
      <c r="F591" s="6" t="s">
        <v>1616</v>
      </c>
      <c r="G591" s="127"/>
      <c r="H591" s="192" t="s">
        <v>1617</v>
      </c>
    </row>
    <row r="592" spans="1:8" x14ac:dyDescent="0.55000000000000004">
      <c r="A592" s="166" t="s">
        <v>1601</v>
      </c>
      <c r="B592" s="19" t="s">
        <v>1602</v>
      </c>
      <c r="C592" s="4" t="s">
        <v>1618</v>
      </c>
      <c r="D592" s="6" t="s">
        <v>1619</v>
      </c>
      <c r="E592" s="20" t="str">
        <f t="shared" si="8"/>
        <v>ホームページはこちら</v>
      </c>
      <c r="F592" s="6" t="s">
        <v>1620</v>
      </c>
      <c r="G592" s="57"/>
      <c r="H592" s="192" t="s">
        <v>1621</v>
      </c>
    </row>
    <row r="593" spans="1:9" x14ac:dyDescent="0.55000000000000004">
      <c r="A593" s="166" t="s">
        <v>1601</v>
      </c>
      <c r="B593" s="19" t="s">
        <v>1602</v>
      </c>
      <c r="C593" s="4" t="s">
        <v>1622</v>
      </c>
      <c r="D593" s="5" t="s">
        <v>3443</v>
      </c>
      <c r="E593" s="20" t="str">
        <f t="shared" si="8"/>
        <v>ホームページはこちら</v>
      </c>
      <c r="F593" s="5" t="s">
        <v>1623</v>
      </c>
      <c r="G593" s="57"/>
      <c r="H593" s="7" t="s">
        <v>3444</v>
      </c>
    </row>
    <row r="594" spans="1:9" x14ac:dyDescent="0.55000000000000004">
      <c r="A594" s="166" t="s">
        <v>1601</v>
      </c>
      <c r="B594" s="19" t="s">
        <v>1602</v>
      </c>
      <c r="C594" s="4" t="s">
        <v>1624</v>
      </c>
      <c r="D594" s="6" t="s">
        <v>1625</v>
      </c>
      <c r="E594" s="20" t="str">
        <f t="shared" si="8"/>
        <v>ホームページはこちら</v>
      </c>
      <c r="F594" s="6" t="s">
        <v>1626</v>
      </c>
      <c r="G594" s="127"/>
      <c r="H594" s="192" t="s">
        <v>1627</v>
      </c>
    </row>
    <row r="595" spans="1:9" ht="33" x14ac:dyDescent="0.55000000000000004">
      <c r="A595" s="166" t="s">
        <v>1601</v>
      </c>
      <c r="B595" s="19" t="s">
        <v>1602</v>
      </c>
      <c r="C595" s="60" t="s">
        <v>1628</v>
      </c>
      <c r="D595" s="9" t="s">
        <v>1629</v>
      </c>
      <c r="E595" s="20" t="str">
        <f t="shared" si="8"/>
        <v>ホームページはこちら</v>
      </c>
      <c r="F595" s="9" t="s">
        <v>1630</v>
      </c>
      <c r="G595" s="142"/>
      <c r="H595" s="192" t="s">
        <v>1631</v>
      </c>
    </row>
    <row r="596" spans="1:9" x14ac:dyDescent="0.55000000000000004">
      <c r="A596" s="166" t="s">
        <v>1601</v>
      </c>
      <c r="B596" s="19" t="s">
        <v>1602</v>
      </c>
      <c r="C596" s="4" t="s">
        <v>1632</v>
      </c>
      <c r="D596" s="6" t="s">
        <v>714</v>
      </c>
      <c r="E596" s="20" t="str">
        <f t="shared" si="8"/>
        <v>ホームページはこちら</v>
      </c>
      <c r="F596" s="6" t="s">
        <v>1633</v>
      </c>
      <c r="G596" s="127"/>
      <c r="H596" s="192" t="s">
        <v>1634</v>
      </c>
    </row>
    <row r="597" spans="1:9" x14ac:dyDescent="0.55000000000000004">
      <c r="A597" s="166" t="s">
        <v>1601</v>
      </c>
      <c r="B597" s="19" t="s">
        <v>1602</v>
      </c>
      <c r="C597" s="4" t="s">
        <v>1635</v>
      </c>
      <c r="D597" s="6" t="s">
        <v>579</v>
      </c>
      <c r="E597" s="20" t="str">
        <f t="shared" si="8"/>
        <v>ホームページはこちら</v>
      </c>
      <c r="F597" s="6" t="s">
        <v>1636</v>
      </c>
      <c r="G597" s="127"/>
      <c r="H597" s="192" t="s">
        <v>1637</v>
      </c>
    </row>
    <row r="598" spans="1:9" x14ac:dyDescent="0.55000000000000004">
      <c r="A598" s="166" t="s">
        <v>1601</v>
      </c>
      <c r="B598" s="19" t="s">
        <v>1602</v>
      </c>
      <c r="C598" s="4" t="s">
        <v>1638</v>
      </c>
      <c r="D598" s="5" t="s">
        <v>1639</v>
      </c>
      <c r="E598" s="20"/>
      <c r="F598" s="5" t="s">
        <v>1640</v>
      </c>
      <c r="G598" s="57"/>
    </row>
    <row r="599" spans="1:9" ht="33" x14ac:dyDescent="0.55000000000000004">
      <c r="A599" s="166" t="s">
        <v>1601</v>
      </c>
      <c r="B599" s="19" t="s">
        <v>1602</v>
      </c>
      <c r="C599" s="4" t="s">
        <v>1641</v>
      </c>
      <c r="D599" s="5" t="s">
        <v>1642</v>
      </c>
      <c r="E599" s="69" t="str">
        <f>HYPERLINK($H599,"ホームページはこちら")</f>
        <v>ホームページはこちら</v>
      </c>
      <c r="F599" s="5" t="s">
        <v>3485</v>
      </c>
      <c r="G599" s="59" t="str">
        <f>HYPERLINK($I599,"○")</f>
        <v>○</v>
      </c>
      <c r="H599" s="193" t="s">
        <v>3402</v>
      </c>
      <c r="I599" s="184" t="s">
        <v>3403</v>
      </c>
    </row>
    <row r="600" spans="1:9" x14ac:dyDescent="0.55000000000000004">
      <c r="A600" s="166" t="s">
        <v>1601</v>
      </c>
      <c r="B600" s="19" t="s">
        <v>1602</v>
      </c>
      <c r="C600" s="4" t="s">
        <v>1643</v>
      </c>
      <c r="D600" s="5" t="s">
        <v>1644</v>
      </c>
      <c r="E600" s="7"/>
      <c r="F600" s="5" t="s">
        <v>1645</v>
      </c>
      <c r="G600" s="57"/>
    </row>
    <row r="601" spans="1:9" x14ac:dyDescent="0.55000000000000004">
      <c r="A601" s="166" t="s">
        <v>1601</v>
      </c>
      <c r="B601" s="19" t="s">
        <v>1602</v>
      </c>
      <c r="C601" s="4" t="s">
        <v>1646</v>
      </c>
      <c r="D601" s="5" t="s">
        <v>1647</v>
      </c>
      <c r="E601" s="20" t="str">
        <f>HYPERLINK($H601,"ホームページはこちら")</f>
        <v>ホームページはこちら</v>
      </c>
      <c r="F601" s="5" t="s">
        <v>1648</v>
      </c>
      <c r="G601" s="57"/>
      <c r="H601" s="192" t="s">
        <v>1649</v>
      </c>
    </row>
    <row r="602" spans="1:9" x14ac:dyDescent="0.55000000000000004">
      <c r="A602" s="166" t="s">
        <v>1601</v>
      </c>
      <c r="B602" s="19" t="s">
        <v>1602</v>
      </c>
      <c r="C602" s="4" t="s">
        <v>1650</v>
      </c>
      <c r="D602" s="6" t="s">
        <v>1651</v>
      </c>
      <c r="E602" s="8"/>
      <c r="F602" s="6" t="s">
        <v>1652</v>
      </c>
      <c r="G602" s="127"/>
    </row>
    <row r="603" spans="1:9" x14ac:dyDescent="0.55000000000000004">
      <c r="A603" s="166" t="s">
        <v>1601</v>
      </c>
      <c r="B603" s="19" t="s">
        <v>1602</v>
      </c>
      <c r="C603" s="4" t="s">
        <v>1653</v>
      </c>
      <c r="D603" s="5" t="s">
        <v>1654</v>
      </c>
      <c r="E603" s="20" t="str">
        <f>HYPERLINK($H603,"ホームページはこちら")</f>
        <v>ホームページはこちら</v>
      </c>
      <c r="F603" s="5" t="s">
        <v>1655</v>
      </c>
      <c r="G603" s="57"/>
      <c r="H603" s="192" t="s">
        <v>1656</v>
      </c>
    </row>
    <row r="604" spans="1:9" x14ac:dyDescent="0.55000000000000004">
      <c r="A604" s="166" t="s">
        <v>1601</v>
      </c>
      <c r="B604" s="19" t="s">
        <v>1602</v>
      </c>
      <c r="C604" s="4" t="s">
        <v>1657</v>
      </c>
      <c r="D604" s="5" t="s">
        <v>1658</v>
      </c>
      <c r="E604" s="7"/>
      <c r="F604" s="5" t="s">
        <v>1659</v>
      </c>
      <c r="G604" s="57"/>
    </row>
    <row r="605" spans="1:9" x14ac:dyDescent="0.55000000000000004">
      <c r="A605" s="166" t="s">
        <v>1601</v>
      </c>
      <c r="B605" s="19" t="s">
        <v>1602</v>
      </c>
      <c r="C605" s="60" t="s">
        <v>1660</v>
      </c>
      <c r="D605" s="10" t="s">
        <v>1661</v>
      </c>
      <c r="E605" s="20" t="str">
        <f>HYPERLINK($H605,"ホームページはこちら")</f>
        <v>ホームページはこちら</v>
      </c>
      <c r="F605" s="10" t="s">
        <v>1662</v>
      </c>
      <c r="G605" s="143"/>
      <c r="H605" s="192" t="s">
        <v>1663</v>
      </c>
    </row>
    <row r="606" spans="1:9" ht="33" x14ac:dyDescent="0.55000000000000004">
      <c r="A606" s="166" t="s">
        <v>1601</v>
      </c>
      <c r="B606" s="19" t="s">
        <v>1602</v>
      </c>
      <c r="C606" s="61" t="s">
        <v>1664</v>
      </c>
      <c r="D606" s="10" t="s">
        <v>1665</v>
      </c>
      <c r="E606" s="20" t="str">
        <f>HYPERLINK($H606,"ホームページはこちら")</f>
        <v>ホームページはこちら</v>
      </c>
      <c r="F606" s="10" t="s">
        <v>1666</v>
      </c>
      <c r="G606" s="143"/>
      <c r="H606" s="193" t="s">
        <v>3434</v>
      </c>
    </row>
    <row r="607" spans="1:9" x14ac:dyDescent="0.55000000000000004">
      <c r="A607" s="166" t="s">
        <v>1601</v>
      </c>
      <c r="B607" s="19" t="s">
        <v>1602</v>
      </c>
      <c r="C607" s="4" t="s">
        <v>1667</v>
      </c>
      <c r="D607" s="6" t="s">
        <v>1668</v>
      </c>
      <c r="E607" s="8"/>
      <c r="F607" s="6" t="s">
        <v>1669</v>
      </c>
      <c r="G607" s="127"/>
    </row>
    <row r="608" spans="1:9" ht="33" x14ac:dyDescent="0.55000000000000004">
      <c r="A608" s="166" t="s">
        <v>1601</v>
      </c>
      <c r="B608" s="19" t="s">
        <v>1602</v>
      </c>
      <c r="C608" s="4" t="s">
        <v>1670</v>
      </c>
      <c r="D608" s="5" t="s">
        <v>1671</v>
      </c>
      <c r="E608" s="20" t="str">
        <f>HYPERLINK($H608,"ホームページはこちら")</f>
        <v>ホームページはこちら</v>
      </c>
      <c r="F608" s="5" t="s">
        <v>1672</v>
      </c>
      <c r="G608" s="57"/>
      <c r="H608" s="192" t="s">
        <v>1673</v>
      </c>
    </row>
    <row r="609" spans="1:8" x14ac:dyDescent="0.55000000000000004">
      <c r="A609" s="166" t="s">
        <v>1601</v>
      </c>
      <c r="B609" s="19" t="s">
        <v>1602</v>
      </c>
      <c r="C609" s="4" t="s">
        <v>1674</v>
      </c>
      <c r="D609" s="5" t="s">
        <v>606</v>
      </c>
      <c r="E609" s="7"/>
      <c r="F609" s="5" t="s">
        <v>1675</v>
      </c>
      <c r="G609" s="57"/>
    </row>
    <row r="610" spans="1:8" x14ac:dyDescent="0.55000000000000004">
      <c r="A610" s="166" t="s">
        <v>1601</v>
      </c>
      <c r="B610" s="19" t="s">
        <v>1602</v>
      </c>
      <c r="C610" s="4" t="s">
        <v>1676</v>
      </c>
      <c r="D610" s="6" t="s">
        <v>1677</v>
      </c>
      <c r="E610" s="8"/>
      <c r="F610" s="6" t="s">
        <v>1678</v>
      </c>
      <c r="G610" s="127"/>
    </row>
    <row r="611" spans="1:8" x14ac:dyDescent="0.55000000000000004">
      <c r="A611" s="166" t="s">
        <v>1601</v>
      </c>
      <c r="B611" s="19" t="s">
        <v>1602</v>
      </c>
      <c r="C611" s="4" t="s">
        <v>1679</v>
      </c>
      <c r="D611" s="6" t="s">
        <v>1677</v>
      </c>
      <c r="E611" s="20" t="str">
        <f>HYPERLINK($H611,"ホームページはこちら")</f>
        <v>ホームページはこちら</v>
      </c>
      <c r="F611" s="6" t="s">
        <v>1680</v>
      </c>
      <c r="G611" s="127"/>
      <c r="H611" s="192" t="s">
        <v>1681</v>
      </c>
    </row>
    <row r="612" spans="1:8" x14ac:dyDescent="0.55000000000000004">
      <c r="A612" s="166" t="s">
        <v>1601</v>
      </c>
      <c r="B612" s="19" t="s">
        <v>1602</v>
      </c>
      <c r="C612" s="4" t="s">
        <v>1682</v>
      </c>
      <c r="D612" s="5" t="s">
        <v>1677</v>
      </c>
      <c r="E612" s="7"/>
      <c r="F612" s="5" t="s">
        <v>1683</v>
      </c>
      <c r="G612" s="57"/>
    </row>
    <row r="613" spans="1:8" x14ac:dyDescent="0.55000000000000004">
      <c r="A613" s="166" t="s">
        <v>1601</v>
      </c>
      <c r="B613" s="19" t="s">
        <v>1602</v>
      </c>
      <c r="C613" s="4" t="s">
        <v>366</v>
      </c>
      <c r="D613" s="5" t="s">
        <v>606</v>
      </c>
      <c r="E613" s="7"/>
      <c r="F613" s="5" t="s">
        <v>1684</v>
      </c>
      <c r="G613" s="57"/>
    </row>
    <row r="614" spans="1:8" x14ac:dyDescent="0.55000000000000004">
      <c r="A614" s="166" t="s">
        <v>1601</v>
      </c>
      <c r="B614" s="19" t="s">
        <v>1602</v>
      </c>
      <c r="C614" s="60" t="s">
        <v>1685</v>
      </c>
      <c r="D614" s="9" t="s">
        <v>1686</v>
      </c>
      <c r="E614" s="20" t="str">
        <f>HYPERLINK($H614,"ホームページはこちら")</f>
        <v>ホームページはこちら</v>
      </c>
      <c r="F614" s="9" t="s">
        <v>1687</v>
      </c>
      <c r="G614" s="142"/>
      <c r="H614" s="192" t="s">
        <v>1688</v>
      </c>
    </row>
    <row r="615" spans="1:8" x14ac:dyDescent="0.55000000000000004">
      <c r="A615" s="166" t="s">
        <v>1601</v>
      </c>
      <c r="B615" s="19" t="s">
        <v>1602</v>
      </c>
      <c r="C615" s="4" t="s">
        <v>1689</v>
      </c>
      <c r="D615" s="30" t="s">
        <v>1690</v>
      </c>
      <c r="E615" s="20" t="str">
        <f>HYPERLINK($H615,"ホームページはこちら")</f>
        <v>ホームページはこちら</v>
      </c>
      <c r="F615" s="30" t="s">
        <v>1691</v>
      </c>
      <c r="G615" s="128"/>
      <c r="H615" s="173" t="s">
        <v>1692</v>
      </c>
    </row>
    <row r="616" spans="1:8" x14ac:dyDescent="0.55000000000000004">
      <c r="A616" s="166" t="s">
        <v>1601</v>
      </c>
      <c r="B616" s="19" t="s">
        <v>1602</v>
      </c>
      <c r="C616" s="4" t="s">
        <v>1693</v>
      </c>
      <c r="D616" s="5" t="s">
        <v>1694</v>
      </c>
      <c r="E616" s="20" t="str">
        <f>HYPERLINK($H616,"ホームページはこちら")</f>
        <v>ホームページはこちら</v>
      </c>
      <c r="F616" s="5" t="s">
        <v>1695</v>
      </c>
      <c r="G616" s="57"/>
      <c r="H616" s="192" t="s">
        <v>3173</v>
      </c>
    </row>
    <row r="617" spans="1:8" x14ac:dyDescent="0.55000000000000004">
      <c r="A617" s="166" t="s">
        <v>1601</v>
      </c>
      <c r="B617" s="19" t="s">
        <v>1602</v>
      </c>
      <c r="C617" s="4" t="s">
        <v>1696</v>
      </c>
      <c r="D617" s="6" t="s">
        <v>1697</v>
      </c>
      <c r="E617" s="8"/>
      <c r="F617" s="6" t="s">
        <v>1698</v>
      </c>
      <c r="G617" s="127"/>
    </row>
    <row r="618" spans="1:8" ht="18.5" thickBot="1" x14ac:dyDescent="0.6">
      <c r="A618" s="166" t="s">
        <v>1601</v>
      </c>
      <c r="B618" s="36" t="s">
        <v>1602</v>
      </c>
      <c r="C618" s="37" t="s">
        <v>1699</v>
      </c>
      <c r="D618" s="38" t="s">
        <v>1697</v>
      </c>
      <c r="E618" s="39"/>
      <c r="F618" s="38" t="s">
        <v>1700</v>
      </c>
      <c r="G618" s="129"/>
    </row>
    <row r="619" spans="1:8" ht="30" customHeight="1" thickBot="1" x14ac:dyDescent="0.6">
      <c r="A619" s="165" t="s">
        <v>1601</v>
      </c>
      <c r="B619" s="229" t="s">
        <v>1701</v>
      </c>
      <c r="C619" s="230"/>
      <c r="D619" s="230"/>
      <c r="E619" s="230"/>
      <c r="F619" s="230"/>
      <c r="G619" s="231"/>
    </row>
    <row r="620" spans="1:8" ht="33" x14ac:dyDescent="0.55000000000000004">
      <c r="A620" s="166" t="s">
        <v>1601</v>
      </c>
      <c r="B620" s="15" t="s">
        <v>1701</v>
      </c>
      <c r="C620" s="16" t="s">
        <v>1701</v>
      </c>
      <c r="D620" s="95" t="s">
        <v>1702</v>
      </c>
      <c r="E620" s="18" t="str">
        <f>HYPERLINK($H620,"ホームページはこちら")</f>
        <v>ホームページはこちら</v>
      </c>
      <c r="F620" s="95" t="s">
        <v>1703</v>
      </c>
      <c r="G620" s="144"/>
      <c r="H620" s="192" t="s">
        <v>1704</v>
      </c>
    </row>
    <row r="621" spans="1:8" x14ac:dyDescent="0.55000000000000004">
      <c r="A621" s="166" t="s">
        <v>1601</v>
      </c>
      <c r="B621" s="19" t="s">
        <v>1701</v>
      </c>
      <c r="C621" s="4" t="s">
        <v>1705</v>
      </c>
      <c r="D621" s="6" t="s">
        <v>1706</v>
      </c>
      <c r="E621" s="20" t="str">
        <f>HYPERLINK($H621,"ホームページはこちら")</f>
        <v>ホームページはこちら</v>
      </c>
      <c r="F621" s="96" t="s">
        <v>1707</v>
      </c>
      <c r="G621" s="145"/>
      <c r="H621" s="192" t="s">
        <v>1708</v>
      </c>
    </row>
    <row r="622" spans="1:8" x14ac:dyDescent="0.55000000000000004">
      <c r="A622" s="166" t="s">
        <v>1601</v>
      </c>
      <c r="B622" s="19" t="s">
        <v>1701</v>
      </c>
      <c r="C622" s="60" t="s">
        <v>1709</v>
      </c>
      <c r="D622" s="3" t="s">
        <v>1710</v>
      </c>
      <c r="E622" s="20" t="str">
        <f>HYPERLINK($H622,"ホームページはこちら")</f>
        <v>ホームページはこちら</v>
      </c>
      <c r="F622" s="3" t="s">
        <v>1711</v>
      </c>
      <c r="G622" s="126"/>
      <c r="H622" s="192" t="s">
        <v>1712</v>
      </c>
    </row>
    <row r="623" spans="1:8" x14ac:dyDescent="0.55000000000000004">
      <c r="A623" s="166" t="s">
        <v>1601</v>
      </c>
      <c r="B623" s="19" t="s">
        <v>1701</v>
      </c>
      <c r="C623" s="4" t="s">
        <v>1713</v>
      </c>
      <c r="D623" s="5" t="s">
        <v>1714</v>
      </c>
      <c r="E623" s="7"/>
      <c r="F623" s="5" t="s">
        <v>1715</v>
      </c>
      <c r="G623" s="57"/>
    </row>
    <row r="624" spans="1:8" x14ac:dyDescent="0.55000000000000004">
      <c r="A624" s="166" t="s">
        <v>1601</v>
      </c>
      <c r="B624" s="19" t="s">
        <v>1701</v>
      </c>
      <c r="C624" s="4" t="s">
        <v>1716</v>
      </c>
      <c r="D624" s="6" t="s">
        <v>1717</v>
      </c>
      <c r="E624" s="20" t="str">
        <f>HYPERLINK($H624,"ホームページはこちら")</f>
        <v>ホームページはこちら</v>
      </c>
      <c r="F624" s="6" t="s">
        <v>1718</v>
      </c>
      <c r="G624" s="127"/>
      <c r="H624" s="173" t="s">
        <v>3495</v>
      </c>
    </row>
    <row r="625" spans="1:8" x14ac:dyDescent="0.55000000000000004">
      <c r="A625" s="166" t="s">
        <v>1601</v>
      </c>
      <c r="B625" s="19" t="s">
        <v>1701</v>
      </c>
      <c r="C625" s="4" t="s">
        <v>1719</v>
      </c>
      <c r="D625" s="5" t="s">
        <v>1720</v>
      </c>
      <c r="E625" s="7"/>
      <c r="F625" s="5" t="s">
        <v>1721</v>
      </c>
      <c r="G625" s="57"/>
    </row>
    <row r="626" spans="1:8" x14ac:dyDescent="0.55000000000000004">
      <c r="A626" s="166" t="s">
        <v>1601</v>
      </c>
      <c r="B626" s="19" t="s">
        <v>1701</v>
      </c>
      <c r="C626" s="60" t="s">
        <v>1722</v>
      </c>
      <c r="D626" s="3" t="s">
        <v>1723</v>
      </c>
      <c r="E626" s="22"/>
      <c r="F626" s="3" t="s">
        <v>1724</v>
      </c>
      <c r="G626" s="126"/>
    </row>
    <row r="627" spans="1:8" x14ac:dyDescent="0.55000000000000004">
      <c r="A627" s="166" t="s">
        <v>1601</v>
      </c>
      <c r="B627" s="19" t="s">
        <v>1701</v>
      </c>
      <c r="C627" s="60" t="s">
        <v>1725</v>
      </c>
      <c r="D627" s="3" t="s">
        <v>1726</v>
      </c>
      <c r="E627" s="22"/>
      <c r="F627" s="3" t="s">
        <v>1727</v>
      </c>
      <c r="G627" s="126"/>
    </row>
    <row r="628" spans="1:8" x14ac:dyDescent="0.55000000000000004">
      <c r="A628" s="166" t="s">
        <v>1601</v>
      </c>
      <c r="B628" s="19" t="s">
        <v>1701</v>
      </c>
      <c r="C628" s="60" t="s">
        <v>1728</v>
      </c>
      <c r="D628" s="6" t="s">
        <v>1729</v>
      </c>
      <c r="E628" s="20" t="str">
        <f>HYPERLINK($H628,"ホームページはこちら")</f>
        <v>ホームページはこちら</v>
      </c>
      <c r="F628" s="6" t="s">
        <v>1730</v>
      </c>
      <c r="G628" s="146"/>
      <c r="H628" s="192" t="s">
        <v>1731</v>
      </c>
    </row>
    <row r="629" spans="1:8" x14ac:dyDescent="0.55000000000000004">
      <c r="A629" s="166" t="s">
        <v>1601</v>
      </c>
      <c r="B629" s="19" t="s">
        <v>1701</v>
      </c>
      <c r="C629" s="4" t="s">
        <v>1732</v>
      </c>
      <c r="D629" s="5" t="s">
        <v>787</v>
      </c>
      <c r="E629" s="20" t="str">
        <f>HYPERLINK($H629,"ホームページはこちら")</f>
        <v>ホームページはこちら</v>
      </c>
      <c r="F629" s="5" t="s">
        <v>1733</v>
      </c>
      <c r="G629" s="57"/>
      <c r="H629" s="192" t="s">
        <v>1734</v>
      </c>
    </row>
    <row r="630" spans="1:8" x14ac:dyDescent="0.55000000000000004">
      <c r="A630" s="166" t="s">
        <v>1601</v>
      </c>
      <c r="B630" s="19" t="s">
        <v>1701</v>
      </c>
      <c r="C630" s="4" t="s">
        <v>1735</v>
      </c>
      <c r="D630" s="5" t="s">
        <v>1736</v>
      </c>
      <c r="E630" s="7"/>
      <c r="F630" s="5" t="s">
        <v>1737</v>
      </c>
      <c r="G630" s="57"/>
    </row>
    <row r="631" spans="1:8" ht="33" x14ac:dyDescent="0.55000000000000004">
      <c r="A631" s="166" t="s">
        <v>1601</v>
      </c>
      <c r="B631" s="19" t="s">
        <v>1701</v>
      </c>
      <c r="C631" s="4" t="s">
        <v>1738</v>
      </c>
      <c r="D631" s="5" t="s">
        <v>1739</v>
      </c>
      <c r="E631" s="7"/>
      <c r="F631" s="5" t="s">
        <v>1740</v>
      </c>
      <c r="G631" s="57"/>
    </row>
    <row r="632" spans="1:8" x14ac:dyDescent="0.55000000000000004">
      <c r="A632" s="166" t="s">
        <v>1601</v>
      </c>
      <c r="B632" s="19" t="s">
        <v>1701</v>
      </c>
      <c r="C632" s="60" t="s">
        <v>1741</v>
      </c>
      <c r="D632" s="3" t="s">
        <v>1742</v>
      </c>
      <c r="E632" s="22"/>
      <c r="F632" s="3" t="s">
        <v>1743</v>
      </c>
      <c r="G632" s="126"/>
    </row>
    <row r="633" spans="1:8" x14ac:dyDescent="0.55000000000000004">
      <c r="A633" s="166" t="s">
        <v>1601</v>
      </c>
      <c r="B633" s="19" t="s">
        <v>1701</v>
      </c>
      <c r="C633" s="4" t="s">
        <v>1744</v>
      </c>
      <c r="D633" s="3" t="s">
        <v>1745</v>
      </c>
      <c r="E633" s="22"/>
      <c r="F633" s="3" t="s">
        <v>1746</v>
      </c>
      <c r="G633" s="126"/>
    </row>
    <row r="634" spans="1:8" x14ac:dyDescent="0.55000000000000004">
      <c r="A634" s="166" t="s">
        <v>1601</v>
      </c>
      <c r="B634" s="19" t="s">
        <v>1701</v>
      </c>
      <c r="C634" s="4" t="s">
        <v>1747</v>
      </c>
      <c r="D634" s="6" t="s">
        <v>1748</v>
      </c>
      <c r="E634" s="20" t="str">
        <f>HYPERLINK($H634,"ホームページはこちら")</f>
        <v>ホームページはこちら</v>
      </c>
      <c r="F634" s="6" t="s">
        <v>1749</v>
      </c>
      <c r="G634" s="146"/>
      <c r="H634" s="192" t="s">
        <v>1750</v>
      </c>
    </row>
    <row r="635" spans="1:8" x14ac:dyDescent="0.55000000000000004">
      <c r="A635" s="166" t="s">
        <v>1601</v>
      </c>
      <c r="B635" s="19" t="s">
        <v>1701</v>
      </c>
      <c r="C635" s="4" t="s">
        <v>1751</v>
      </c>
      <c r="D635" s="5" t="s">
        <v>1037</v>
      </c>
      <c r="E635" s="7"/>
      <c r="F635" s="5" t="s">
        <v>1752</v>
      </c>
      <c r="G635" s="57"/>
    </row>
    <row r="636" spans="1:8" x14ac:dyDescent="0.55000000000000004">
      <c r="A636" s="166" t="s">
        <v>1601</v>
      </c>
      <c r="B636" s="19" t="s">
        <v>1701</v>
      </c>
      <c r="C636" s="4" t="s">
        <v>1753</v>
      </c>
      <c r="D636" s="3" t="s">
        <v>1754</v>
      </c>
      <c r="E636" s="20" t="str">
        <f>HYPERLINK($H636,"ホームページはこちら")</f>
        <v>ホームページはこちら</v>
      </c>
      <c r="F636" s="3" t="s">
        <v>1755</v>
      </c>
      <c r="G636" s="126"/>
      <c r="H636" s="192" t="s">
        <v>1756</v>
      </c>
    </row>
    <row r="637" spans="1:8" x14ac:dyDescent="0.55000000000000004">
      <c r="A637" s="166" t="s">
        <v>1601</v>
      </c>
      <c r="B637" s="19" t="s">
        <v>1701</v>
      </c>
      <c r="C637" s="4" t="s">
        <v>1757</v>
      </c>
      <c r="D637" s="5" t="s">
        <v>1758</v>
      </c>
      <c r="E637" s="7"/>
      <c r="F637" s="5" t="s">
        <v>1759</v>
      </c>
      <c r="G637" s="57"/>
    </row>
    <row r="638" spans="1:8" x14ac:dyDescent="0.55000000000000004">
      <c r="A638" s="166" t="s">
        <v>1601</v>
      </c>
      <c r="B638" s="19" t="s">
        <v>1701</v>
      </c>
      <c r="C638" s="60" t="s">
        <v>1760</v>
      </c>
      <c r="D638" s="3" t="s">
        <v>1761</v>
      </c>
      <c r="E638" s="22"/>
      <c r="F638" s="3" t="s">
        <v>1762</v>
      </c>
      <c r="G638" s="126"/>
    </row>
    <row r="639" spans="1:8" x14ac:dyDescent="0.55000000000000004">
      <c r="A639" s="166" t="s">
        <v>1601</v>
      </c>
      <c r="B639" s="19" t="s">
        <v>1701</v>
      </c>
      <c r="C639" s="4" t="s">
        <v>1763</v>
      </c>
      <c r="D639" s="97" t="s">
        <v>1764</v>
      </c>
      <c r="E639" s="20" t="str">
        <f>HYPERLINK($H639,"ホームページはこちら")</f>
        <v>ホームページはこちら</v>
      </c>
      <c r="F639" s="97" t="s">
        <v>1765</v>
      </c>
      <c r="G639" s="147"/>
      <c r="H639" s="192" t="s">
        <v>1766</v>
      </c>
    </row>
    <row r="640" spans="1:8" x14ac:dyDescent="0.55000000000000004">
      <c r="A640" s="166" t="s">
        <v>1601</v>
      </c>
      <c r="B640" s="19" t="s">
        <v>1701</v>
      </c>
      <c r="C640" s="4" t="s">
        <v>1767</v>
      </c>
      <c r="D640" s="5" t="s">
        <v>1768</v>
      </c>
      <c r="E640" s="7"/>
      <c r="F640" s="5" t="s">
        <v>1769</v>
      </c>
      <c r="G640" s="57"/>
    </row>
    <row r="641" spans="1:8" x14ac:dyDescent="0.55000000000000004">
      <c r="A641" s="166" t="s">
        <v>1601</v>
      </c>
      <c r="B641" s="19" t="s">
        <v>1701</v>
      </c>
      <c r="C641" s="4" t="s">
        <v>1770</v>
      </c>
      <c r="D641" s="97" t="s">
        <v>1771</v>
      </c>
      <c r="E641" s="20" t="str">
        <f>HYPERLINK($H641,"ホームページはこちら")</f>
        <v>ホームページはこちら</v>
      </c>
      <c r="F641" s="97" t="s">
        <v>1772</v>
      </c>
      <c r="G641" s="147"/>
      <c r="H641" s="173" t="s">
        <v>3525</v>
      </c>
    </row>
    <row r="642" spans="1:8" x14ac:dyDescent="0.55000000000000004">
      <c r="A642" s="166" t="s">
        <v>1601</v>
      </c>
      <c r="B642" s="19" t="s">
        <v>1701</v>
      </c>
      <c r="C642" s="4" t="s">
        <v>1773</v>
      </c>
      <c r="D642" s="6" t="s">
        <v>1774</v>
      </c>
      <c r="E642" s="8"/>
      <c r="F642" s="6" t="s">
        <v>1775</v>
      </c>
      <c r="G642" s="127"/>
    </row>
    <row r="643" spans="1:8" x14ac:dyDescent="0.55000000000000004">
      <c r="A643" s="166"/>
      <c r="B643" s="19" t="s">
        <v>1701</v>
      </c>
      <c r="C643" s="4" t="s">
        <v>3526</v>
      </c>
      <c r="D643" s="6" t="s">
        <v>3527</v>
      </c>
      <c r="E643" s="8"/>
      <c r="F643" s="6" t="s">
        <v>3528</v>
      </c>
      <c r="G643" s="127"/>
    </row>
    <row r="644" spans="1:8" x14ac:dyDescent="0.55000000000000004">
      <c r="A644" s="166" t="s">
        <v>1601</v>
      </c>
      <c r="B644" s="19" t="s">
        <v>1701</v>
      </c>
      <c r="C644" s="4" t="s">
        <v>1776</v>
      </c>
      <c r="D644" s="5" t="s">
        <v>1777</v>
      </c>
      <c r="E644" s="7"/>
      <c r="F644" s="5" t="s">
        <v>1778</v>
      </c>
      <c r="G644" s="57"/>
    </row>
    <row r="645" spans="1:8" x14ac:dyDescent="0.55000000000000004">
      <c r="A645" s="166" t="s">
        <v>1601</v>
      </c>
      <c r="B645" s="19" t="s">
        <v>1701</v>
      </c>
      <c r="C645" s="4" t="s">
        <v>1779</v>
      </c>
      <c r="D645" s="97" t="s">
        <v>1780</v>
      </c>
      <c r="E645" s="67"/>
      <c r="F645" s="97" t="s">
        <v>1781</v>
      </c>
      <c r="G645" s="148"/>
    </row>
    <row r="646" spans="1:8" x14ac:dyDescent="0.55000000000000004">
      <c r="A646" s="166" t="s">
        <v>1601</v>
      </c>
      <c r="B646" s="19" t="s">
        <v>1701</v>
      </c>
      <c r="C646" s="4" t="s">
        <v>1782</v>
      </c>
      <c r="D646" s="5" t="s">
        <v>1783</v>
      </c>
      <c r="E646" s="7"/>
      <c r="F646" s="5" t="s">
        <v>1784</v>
      </c>
      <c r="G646" s="57"/>
    </row>
    <row r="647" spans="1:8" x14ac:dyDescent="0.55000000000000004">
      <c r="A647" s="166" t="s">
        <v>1601</v>
      </c>
      <c r="B647" s="19" t="s">
        <v>1701</v>
      </c>
      <c r="C647" s="60" t="s">
        <v>1785</v>
      </c>
      <c r="D647" s="3" t="s">
        <v>1786</v>
      </c>
      <c r="E647" s="22"/>
      <c r="F647" s="3" t="s">
        <v>1787</v>
      </c>
      <c r="G647" s="126"/>
    </row>
    <row r="648" spans="1:8" ht="18.5" thickBot="1" x14ac:dyDescent="0.6">
      <c r="A648" s="166" t="s">
        <v>1601</v>
      </c>
      <c r="B648" s="36" t="s">
        <v>1701</v>
      </c>
      <c r="C648" s="37" t="s">
        <v>133</v>
      </c>
      <c r="D648" s="98" t="s">
        <v>1788</v>
      </c>
      <c r="E648" s="56" t="str">
        <f>HYPERLINK($H648,"ホームページはこちら")</f>
        <v>ホームページはこちら</v>
      </c>
      <c r="F648" s="98" t="s">
        <v>1789</v>
      </c>
      <c r="G648" s="149"/>
      <c r="H648" s="192" t="s">
        <v>1790</v>
      </c>
    </row>
    <row r="649" spans="1:8" ht="30" customHeight="1" thickBot="1" x14ac:dyDescent="0.6">
      <c r="A649" s="165" t="s">
        <v>1601</v>
      </c>
      <c r="B649" s="229" t="s">
        <v>1791</v>
      </c>
      <c r="C649" s="230"/>
      <c r="D649" s="230"/>
      <c r="E649" s="230"/>
      <c r="F649" s="230"/>
      <c r="G649" s="231"/>
    </row>
    <row r="650" spans="1:8" ht="33" x14ac:dyDescent="0.55000000000000004">
      <c r="A650" s="166" t="s">
        <v>1601</v>
      </c>
      <c r="B650" s="99" t="s">
        <v>1791</v>
      </c>
      <c r="C650" s="65" t="s">
        <v>1792</v>
      </c>
      <c r="D650" s="100" t="s">
        <v>1793</v>
      </c>
      <c r="E650" s="18" t="str">
        <f t="shared" ref="E650:E668" si="9">HYPERLINK($H650,"ホームページはこちら")</f>
        <v>ホームページはこちら</v>
      </c>
      <c r="F650" s="100" t="s">
        <v>1794</v>
      </c>
      <c r="G650" s="150"/>
      <c r="H650" s="192" t="s">
        <v>1795</v>
      </c>
    </row>
    <row r="651" spans="1:8" x14ac:dyDescent="0.55000000000000004">
      <c r="A651" s="166" t="s">
        <v>1601</v>
      </c>
      <c r="B651" s="27" t="s">
        <v>1791</v>
      </c>
      <c r="C651" s="61" t="s">
        <v>1796</v>
      </c>
      <c r="D651" s="10" t="s">
        <v>1797</v>
      </c>
      <c r="E651" s="20" t="str">
        <f t="shared" si="9"/>
        <v>ホームページはこちら</v>
      </c>
      <c r="F651" s="10" t="s">
        <v>1798</v>
      </c>
      <c r="G651" s="143"/>
      <c r="H651" s="192" t="s">
        <v>1799</v>
      </c>
    </row>
    <row r="652" spans="1:8" x14ac:dyDescent="0.55000000000000004">
      <c r="A652" s="166" t="s">
        <v>1601</v>
      </c>
      <c r="B652" s="19" t="s">
        <v>1791</v>
      </c>
      <c r="C652" s="60" t="s">
        <v>1800</v>
      </c>
      <c r="D652" s="9" t="s">
        <v>1557</v>
      </c>
      <c r="E652" s="20" t="str">
        <f t="shared" si="9"/>
        <v>ホームページはこちら</v>
      </c>
      <c r="F652" s="9" t="s">
        <v>1801</v>
      </c>
      <c r="G652" s="142"/>
      <c r="H652" s="192" t="s">
        <v>1802</v>
      </c>
    </row>
    <row r="653" spans="1:8" x14ac:dyDescent="0.55000000000000004">
      <c r="A653" s="166" t="s">
        <v>1601</v>
      </c>
      <c r="B653" s="19" t="s">
        <v>1791</v>
      </c>
      <c r="C653" s="4" t="s">
        <v>1803</v>
      </c>
      <c r="D653" s="30" t="s">
        <v>1804</v>
      </c>
      <c r="E653" s="20" t="str">
        <f t="shared" si="9"/>
        <v>ホームページはこちら</v>
      </c>
      <c r="F653" s="30" t="s">
        <v>1805</v>
      </c>
      <c r="G653" s="128"/>
      <c r="H653" s="192" t="s">
        <v>1806</v>
      </c>
    </row>
    <row r="654" spans="1:8" x14ac:dyDescent="0.55000000000000004">
      <c r="A654" s="166" t="s">
        <v>1601</v>
      </c>
      <c r="B654" s="19" t="s">
        <v>1791</v>
      </c>
      <c r="C654" s="4" t="s">
        <v>1807</v>
      </c>
      <c r="D654" s="30" t="s">
        <v>1808</v>
      </c>
      <c r="E654" s="20" t="str">
        <f t="shared" si="9"/>
        <v>ホームページはこちら</v>
      </c>
      <c r="F654" s="30" t="s">
        <v>1809</v>
      </c>
      <c r="G654" s="128"/>
      <c r="H654" s="192" t="s">
        <v>1810</v>
      </c>
    </row>
    <row r="655" spans="1:8" x14ac:dyDescent="0.55000000000000004">
      <c r="A655" s="166" t="s">
        <v>1601</v>
      </c>
      <c r="B655" s="19" t="s">
        <v>1791</v>
      </c>
      <c r="C655" s="60" t="s">
        <v>1811</v>
      </c>
      <c r="D655" s="9" t="s">
        <v>1812</v>
      </c>
      <c r="E655" s="20" t="str">
        <f t="shared" si="9"/>
        <v>ホームページはこちら</v>
      </c>
      <c r="F655" s="9" t="s">
        <v>1813</v>
      </c>
      <c r="G655" s="142"/>
      <c r="H655" s="173" t="s">
        <v>3496</v>
      </c>
    </row>
    <row r="656" spans="1:8" x14ac:dyDescent="0.55000000000000004">
      <c r="A656" s="166" t="s">
        <v>1601</v>
      </c>
      <c r="B656" s="19" t="s">
        <v>1791</v>
      </c>
      <c r="C656" s="60" t="s">
        <v>1814</v>
      </c>
      <c r="D656" s="9" t="s">
        <v>1815</v>
      </c>
      <c r="E656" s="20" t="str">
        <f t="shared" si="9"/>
        <v>ホームページはこちら</v>
      </c>
      <c r="F656" s="9" t="s">
        <v>1816</v>
      </c>
      <c r="G656" s="142"/>
      <c r="H656" s="173" t="s">
        <v>3497</v>
      </c>
    </row>
    <row r="657" spans="1:8" x14ac:dyDescent="0.55000000000000004">
      <c r="A657" s="166" t="s">
        <v>1601</v>
      </c>
      <c r="B657" s="19" t="s">
        <v>1791</v>
      </c>
      <c r="C657" s="4" t="s">
        <v>1817</v>
      </c>
      <c r="D657" s="21" t="s">
        <v>1818</v>
      </c>
      <c r="E657" s="20" t="str">
        <f t="shared" si="9"/>
        <v>ホームページはこちら</v>
      </c>
      <c r="F657" s="21" t="s">
        <v>1819</v>
      </c>
      <c r="G657" s="58"/>
      <c r="H657" s="192" t="s">
        <v>1820</v>
      </c>
    </row>
    <row r="658" spans="1:8" x14ac:dyDescent="0.55000000000000004">
      <c r="A658" s="166" t="s">
        <v>1601</v>
      </c>
      <c r="B658" s="19" t="s">
        <v>1791</v>
      </c>
      <c r="C658" s="4" t="s">
        <v>1821</v>
      </c>
      <c r="D658" s="6" t="s">
        <v>1822</v>
      </c>
      <c r="E658" s="20" t="str">
        <f t="shared" si="9"/>
        <v>ホームページはこちら</v>
      </c>
      <c r="F658" s="6" t="s">
        <v>1823</v>
      </c>
      <c r="G658" s="127"/>
      <c r="H658" s="192" t="s">
        <v>1824</v>
      </c>
    </row>
    <row r="659" spans="1:8" x14ac:dyDescent="0.55000000000000004">
      <c r="A659" s="166" t="s">
        <v>1601</v>
      </c>
      <c r="B659" s="19" t="s">
        <v>1791</v>
      </c>
      <c r="C659" s="60" t="s">
        <v>1825</v>
      </c>
      <c r="D659" s="9" t="s">
        <v>1826</v>
      </c>
      <c r="E659" s="20" t="str">
        <f t="shared" si="9"/>
        <v>ホームページはこちら</v>
      </c>
      <c r="F659" s="9" t="s">
        <v>1827</v>
      </c>
      <c r="G659" s="142"/>
      <c r="H659" s="192" t="s">
        <v>1828</v>
      </c>
    </row>
    <row r="660" spans="1:8" x14ac:dyDescent="0.55000000000000004">
      <c r="A660" s="166" t="s">
        <v>1601</v>
      </c>
      <c r="B660" s="19" t="s">
        <v>1791</v>
      </c>
      <c r="C660" s="4" t="s">
        <v>1829</v>
      </c>
      <c r="D660" s="6" t="s">
        <v>1830</v>
      </c>
      <c r="E660" s="20" t="str">
        <f t="shared" si="9"/>
        <v>ホームページはこちら</v>
      </c>
      <c r="F660" s="6" t="s">
        <v>1831</v>
      </c>
      <c r="G660" s="127"/>
      <c r="H660" s="192" t="s">
        <v>1832</v>
      </c>
    </row>
    <row r="661" spans="1:8" x14ac:dyDescent="0.55000000000000004">
      <c r="A661" s="166" t="s">
        <v>1601</v>
      </c>
      <c r="B661" s="19" t="s">
        <v>1791</v>
      </c>
      <c r="C661" s="60" t="s">
        <v>1833</v>
      </c>
      <c r="D661" s="9" t="s">
        <v>1834</v>
      </c>
      <c r="E661" s="20" t="str">
        <f t="shared" si="9"/>
        <v>ホームページはこちら</v>
      </c>
      <c r="F661" s="9" t="s">
        <v>1835</v>
      </c>
      <c r="G661" s="142"/>
      <c r="H661" s="192" t="s">
        <v>1836</v>
      </c>
    </row>
    <row r="662" spans="1:8" x14ac:dyDescent="0.55000000000000004">
      <c r="A662" s="166" t="s">
        <v>1601</v>
      </c>
      <c r="B662" s="19" t="s">
        <v>1791</v>
      </c>
      <c r="C662" s="4" t="s">
        <v>1837</v>
      </c>
      <c r="D662" s="5" t="s">
        <v>1838</v>
      </c>
      <c r="E662" s="20" t="str">
        <f t="shared" si="9"/>
        <v>ホームページはこちら</v>
      </c>
      <c r="F662" s="5" t="s">
        <v>1839</v>
      </c>
      <c r="G662" s="57"/>
      <c r="H662" s="192" t="s">
        <v>1840</v>
      </c>
    </row>
    <row r="663" spans="1:8" x14ac:dyDescent="0.55000000000000004">
      <c r="A663" s="166" t="s">
        <v>1601</v>
      </c>
      <c r="B663" s="19" t="s">
        <v>1791</v>
      </c>
      <c r="C663" s="60" t="s">
        <v>1841</v>
      </c>
      <c r="D663" s="9" t="s">
        <v>1842</v>
      </c>
      <c r="E663" s="20" t="str">
        <f t="shared" si="9"/>
        <v>ホームページはこちら</v>
      </c>
      <c r="F663" s="9" t="s">
        <v>1843</v>
      </c>
      <c r="G663" s="142"/>
      <c r="H663" s="173" t="s">
        <v>3498</v>
      </c>
    </row>
    <row r="664" spans="1:8" x14ac:dyDescent="0.55000000000000004">
      <c r="A664" s="166" t="s">
        <v>1601</v>
      </c>
      <c r="B664" s="19" t="s">
        <v>1791</v>
      </c>
      <c r="C664" s="4" t="s">
        <v>1844</v>
      </c>
      <c r="D664" s="5" t="s">
        <v>579</v>
      </c>
      <c r="E664" s="20" t="str">
        <f t="shared" si="9"/>
        <v>ホームページはこちら</v>
      </c>
      <c r="F664" s="5" t="s">
        <v>1845</v>
      </c>
      <c r="G664" s="57"/>
      <c r="H664" s="192" t="s">
        <v>1846</v>
      </c>
    </row>
    <row r="665" spans="1:8" ht="33" x14ac:dyDescent="0.55000000000000004">
      <c r="A665" s="166" t="s">
        <v>1601</v>
      </c>
      <c r="B665" s="19" t="s">
        <v>1791</v>
      </c>
      <c r="C665" s="4" t="s">
        <v>1847</v>
      </c>
      <c r="D665" s="21" t="s">
        <v>1848</v>
      </c>
      <c r="E665" s="20" t="str">
        <f t="shared" si="9"/>
        <v>ホームページはこちら</v>
      </c>
      <c r="F665" s="21" t="s">
        <v>1849</v>
      </c>
      <c r="G665" s="58"/>
      <c r="H665" s="192" t="s">
        <v>1850</v>
      </c>
    </row>
    <row r="666" spans="1:8" x14ac:dyDescent="0.55000000000000004">
      <c r="A666" s="166" t="s">
        <v>1601</v>
      </c>
      <c r="B666" s="19" t="s">
        <v>1791</v>
      </c>
      <c r="C666" s="4" t="s">
        <v>1851</v>
      </c>
      <c r="D666" s="5" t="s">
        <v>1852</v>
      </c>
      <c r="E666" s="20" t="str">
        <f t="shared" si="9"/>
        <v>ホームページはこちら</v>
      </c>
      <c r="F666" s="5" t="s">
        <v>1853</v>
      </c>
      <c r="G666" s="57"/>
      <c r="H666" s="192" t="s">
        <v>1854</v>
      </c>
    </row>
    <row r="667" spans="1:8" x14ac:dyDescent="0.55000000000000004">
      <c r="A667" s="166" t="s">
        <v>1601</v>
      </c>
      <c r="B667" s="19" t="s">
        <v>1791</v>
      </c>
      <c r="C667" s="4" t="s">
        <v>3419</v>
      </c>
      <c r="D667" s="5" t="s">
        <v>3420</v>
      </c>
      <c r="E667" s="20" t="str">
        <f t="shared" si="9"/>
        <v>ホームページはこちら</v>
      </c>
      <c r="F667" s="5" t="s">
        <v>3421</v>
      </c>
      <c r="G667" s="57"/>
      <c r="H667" s="193" t="s">
        <v>3422</v>
      </c>
    </row>
    <row r="668" spans="1:8" x14ac:dyDescent="0.55000000000000004">
      <c r="A668" s="166" t="s">
        <v>1601</v>
      </c>
      <c r="B668" s="19" t="s">
        <v>1791</v>
      </c>
      <c r="C668" s="4" t="s">
        <v>1855</v>
      </c>
      <c r="D668" s="6" t="s">
        <v>1856</v>
      </c>
      <c r="E668" s="20" t="str">
        <f t="shared" si="9"/>
        <v>ホームページはこちら</v>
      </c>
      <c r="F668" s="6" t="s">
        <v>1857</v>
      </c>
      <c r="G668" s="127"/>
      <c r="H668" s="193" t="s">
        <v>3412</v>
      </c>
    </row>
    <row r="669" spans="1:8" x14ac:dyDescent="0.55000000000000004">
      <c r="A669" s="166" t="s">
        <v>1601</v>
      </c>
      <c r="B669" s="19" t="s">
        <v>1791</v>
      </c>
      <c r="C669" s="4" t="s">
        <v>1858</v>
      </c>
      <c r="D669" s="6" t="s">
        <v>1859</v>
      </c>
      <c r="E669" s="8"/>
      <c r="F669" s="6" t="s">
        <v>1860</v>
      </c>
      <c r="G669" s="57"/>
    </row>
    <row r="670" spans="1:8" x14ac:dyDescent="0.55000000000000004">
      <c r="A670" s="166" t="s">
        <v>1601</v>
      </c>
      <c r="B670" s="19" t="s">
        <v>1791</v>
      </c>
      <c r="C670" s="61" t="s">
        <v>1861</v>
      </c>
      <c r="D670" s="10" t="s">
        <v>1862</v>
      </c>
      <c r="E670" s="20" t="str">
        <f t="shared" ref="E670:E679" si="10">HYPERLINK($H670,"ホームページはこちら")</f>
        <v>ホームページはこちら</v>
      </c>
      <c r="F670" s="10" t="s">
        <v>1863</v>
      </c>
      <c r="G670" s="143"/>
      <c r="H670" s="192" t="s">
        <v>1864</v>
      </c>
    </row>
    <row r="671" spans="1:8" x14ac:dyDescent="0.55000000000000004">
      <c r="A671" s="166" t="s">
        <v>1601</v>
      </c>
      <c r="B671" s="19" t="s">
        <v>1791</v>
      </c>
      <c r="C671" s="60" t="s">
        <v>1865</v>
      </c>
      <c r="D671" s="9" t="s">
        <v>1866</v>
      </c>
      <c r="E671" s="20" t="str">
        <f t="shared" si="10"/>
        <v>ホームページはこちら</v>
      </c>
      <c r="F671" s="9" t="s">
        <v>1867</v>
      </c>
      <c r="G671" s="142"/>
      <c r="H671" s="192" t="s">
        <v>1868</v>
      </c>
    </row>
    <row r="672" spans="1:8" x14ac:dyDescent="0.55000000000000004">
      <c r="A672" s="166" t="s">
        <v>1601</v>
      </c>
      <c r="B672" s="19" t="s">
        <v>1791</v>
      </c>
      <c r="C672" s="60" t="s">
        <v>1869</v>
      </c>
      <c r="D672" s="9" t="s">
        <v>1870</v>
      </c>
      <c r="E672" s="20" t="str">
        <f t="shared" si="10"/>
        <v>ホームページはこちら</v>
      </c>
      <c r="F672" s="9" t="s">
        <v>1871</v>
      </c>
      <c r="G672" s="142"/>
      <c r="H672" s="192" t="s">
        <v>1872</v>
      </c>
    </row>
    <row r="673" spans="1:8" x14ac:dyDescent="0.55000000000000004">
      <c r="A673" s="166" t="s">
        <v>1601</v>
      </c>
      <c r="B673" s="19" t="s">
        <v>1791</v>
      </c>
      <c r="C673" s="4" t="s">
        <v>1873</v>
      </c>
      <c r="D673" s="6" t="s">
        <v>1874</v>
      </c>
      <c r="E673" s="20" t="str">
        <f t="shared" si="10"/>
        <v>ホームページはこちら</v>
      </c>
      <c r="F673" s="6" t="s">
        <v>1875</v>
      </c>
      <c r="G673" s="127"/>
      <c r="H673" s="192" t="s">
        <v>1876</v>
      </c>
    </row>
    <row r="674" spans="1:8" x14ac:dyDescent="0.55000000000000004">
      <c r="A674" s="166"/>
      <c r="B674" s="19" t="s">
        <v>1791</v>
      </c>
      <c r="C674" s="4" t="s">
        <v>3463</v>
      </c>
      <c r="D674" s="6" t="s">
        <v>3464</v>
      </c>
      <c r="E674" s="20" t="str">
        <f t="shared" si="10"/>
        <v>ホームページはこちら</v>
      </c>
      <c r="F674" s="6" t="s">
        <v>3466</v>
      </c>
      <c r="G674" s="127"/>
      <c r="H674" s="20" t="s">
        <v>3465</v>
      </c>
    </row>
    <row r="675" spans="1:8" x14ac:dyDescent="0.55000000000000004">
      <c r="A675" s="166" t="s">
        <v>1601</v>
      </c>
      <c r="B675" s="19" t="s">
        <v>1791</v>
      </c>
      <c r="C675" s="4" t="s">
        <v>1877</v>
      </c>
      <c r="D675" s="21" t="s">
        <v>1878</v>
      </c>
      <c r="E675" s="20" t="str">
        <f t="shared" si="10"/>
        <v>ホームページはこちら</v>
      </c>
      <c r="F675" s="21" t="s">
        <v>1879</v>
      </c>
      <c r="G675" s="58"/>
      <c r="H675" s="192" t="s">
        <v>1880</v>
      </c>
    </row>
    <row r="676" spans="1:8" x14ac:dyDescent="0.55000000000000004">
      <c r="A676" s="166" t="s">
        <v>1601</v>
      </c>
      <c r="B676" s="19" t="s">
        <v>1791</v>
      </c>
      <c r="C676" s="4" t="s">
        <v>1881</v>
      </c>
      <c r="D676" s="21" t="s">
        <v>1882</v>
      </c>
      <c r="E676" s="20" t="str">
        <f t="shared" si="10"/>
        <v>ホームページはこちら</v>
      </c>
      <c r="F676" s="21" t="s">
        <v>1883</v>
      </c>
      <c r="G676" s="58"/>
      <c r="H676" s="192" t="s">
        <v>1884</v>
      </c>
    </row>
    <row r="677" spans="1:8" x14ac:dyDescent="0.55000000000000004">
      <c r="A677" s="166" t="s">
        <v>1601</v>
      </c>
      <c r="B677" s="19" t="s">
        <v>1791</v>
      </c>
      <c r="C677" s="4" t="s">
        <v>1885</v>
      </c>
      <c r="D677" s="6" t="s">
        <v>1886</v>
      </c>
      <c r="E677" s="20" t="str">
        <f t="shared" si="10"/>
        <v>ホームページはこちら</v>
      </c>
      <c r="F677" s="6" t="s">
        <v>1887</v>
      </c>
      <c r="G677" s="127"/>
      <c r="H677" s="192" t="s">
        <v>1888</v>
      </c>
    </row>
    <row r="678" spans="1:8" x14ac:dyDescent="0.55000000000000004">
      <c r="A678" s="166" t="s">
        <v>1601</v>
      </c>
      <c r="B678" s="19" t="s">
        <v>1791</v>
      </c>
      <c r="C678" s="4" t="s">
        <v>1889</v>
      </c>
      <c r="D678" s="6" t="s">
        <v>121</v>
      </c>
      <c r="E678" s="20" t="str">
        <f t="shared" si="10"/>
        <v>ホームページはこちら</v>
      </c>
      <c r="F678" s="6" t="s">
        <v>1890</v>
      </c>
      <c r="G678" s="127"/>
      <c r="H678" s="192" t="s">
        <v>1891</v>
      </c>
    </row>
    <row r="679" spans="1:8" ht="18.5" thickBot="1" x14ac:dyDescent="0.6">
      <c r="A679" s="166" t="s">
        <v>1601</v>
      </c>
      <c r="B679" s="36" t="s">
        <v>1791</v>
      </c>
      <c r="C679" s="37" t="s">
        <v>1892</v>
      </c>
      <c r="D679" s="90" t="s">
        <v>121</v>
      </c>
      <c r="E679" s="56" t="str">
        <f t="shared" si="10"/>
        <v>ホームページはこちら</v>
      </c>
      <c r="F679" s="90" t="s">
        <v>1893</v>
      </c>
      <c r="G679" s="151"/>
      <c r="H679" s="192" t="s">
        <v>1894</v>
      </c>
    </row>
    <row r="680" spans="1:8" ht="30" customHeight="1" thickBot="1" x14ac:dyDescent="0.6">
      <c r="A680" s="165" t="s">
        <v>1601</v>
      </c>
      <c r="B680" s="229" t="s">
        <v>1895</v>
      </c>
      <c r="C680" s="230"/>
      <c r="D680" s="230"/>
      <c r="E680" s="230"/>
      <c r="F680" s="230"/>
      <c r="G680" s="231"/>
    </row>
    <row r="681" spans="1:8" ht="33" x14ac:dyDescent="0.55000000000000004">
      <c r="A681" s="166" t="s">
        <v>1601</v>
      </c>
      <c r="B681" s="15" t="s">
        <v>1895</v>
      </c>
      <c r="C681" s="16" t="s">
        <v>1895</v>
      </c>
      <c r="D681" s="48" t="s">
        <v>1896</v>
      </c>
      <c r="E681" s="18" t="str">
        <f t="shared" ref="E681:E690" si="11">HYPERLINK($H681,"ホームページはこちら")</f>
        <v>ホームページはこちら</v>
      </c>
      <c r="F681" s="48" t="s">
        <v>1897</v>
      </c>
      <c r="G681" s="135"/>
      <c r="H681" s="192" t="s">
        <v>1898</v>
      </c>
    </row>
    <row r="682" spans="1:8" x14ac:dyDescent="0.55000000000000004">
      <c r="A682" s="166" t="s">
        <v>1601</v>
      </c>
      <c r="B682" s="19" t="s">
        <v>1895</v>
      </c>
      <c r="C682" s="60" t="s">
        <v>1899</v>
      </c>
      <c r="D682" s="9" t="s">
        <v>1900</v>
      </c>
      <c r="E682" s="20" t="str">
        <f t="shared" si="11"/>
        <v>ホームページはこちら</v>
      </c>
      <c r="F682" s="9" t="s">
        <v>1901</v>
      </c>
      <c r="G682" s="142"/>
      <c r="H682" s="192" t="s">
        <v>1902</v>
      </c>
    </row>
    <row r="683" spans="1:8" x14ac:dyDescent="0.55000000000000004">
      <c r="A683" s="166" t="s">
        <v>1601</v>
      </c>
      <c r="B683" s="19" t="s">
        <v>1895</v>
      </c>
      <c r="C683" s="4" t="s">
        <v>1903</v>
      </c>
      <c r="D683" s="6" t="s">
        <v>1904</v>
      </c>
      <c r="E683" s="20" t="str">
        <f t="shared" si="11"/>
        <v>ホームページはこちら</v>
      </c>
      <c r="F683" s="6" t="s">
        <v>1905</v>
      </c>
      <c r="G683" s="127"/>
      <c r="H683" s="192" t="s">
        <v>1906</v>
      </c>
    </row>
    <row r="684" spans="1:8" x14ac:dyDescent="0.55000000000000004">
      <c r="A684" s="166" t="s">
        <v>1601</v>
      </c>
      <c r="B684" s="19" t="s">
        <v>1895</v>
      </c>
      <c r="C684" s="4" t="s">
        <v>1907</v>
      </c>
      <c r="D684" s="6" t="s">
        <v>1908</v>
      </c>
      <c r="E684" s="20" t="str">
        <f t="shared" si="11"/>
        <v>ホームページはこちら</v>
      </c>
      <c r="F684" s="6" t="s">
        <v>1909</v>
      </c>
      <c r="G684" s="127"/>
      <c r="H684" s="192" t="s">
        <v>1910</v>
      </c>
    </row>
    <row r="685" spans="1:8" x14ac:dyDescent="0.55000000000000004">
      <c r="A685" s="166" t="s">
        <v>1601</v>
      </c>
      <c r="B685" s="19" t="s">
        <v>1895</v>
      </c>
      <c r="C685" s="4" t="s">
        <v>1911</v>
      </c>
      <c r="D685" s="5" t="s">
        <v>1912</v>
      </c>
      <c r="E685" s="20" t="str">
        <f t="shared" si="11"/>
        <v>ホームページはこちら</v>
      </c>
      <c r="F685" s="5" t="s">
        <v>1913</v>
      </c>
      <c r="G685" s="57"/>
      <c r="H685" s="192" t="s">
        <v>3176</v>
      </c>
    </row>
    <row r="686" spans="1:8" x14ac:dyDescent="0.55000000000000004">
      <c r="A686" s="166" t="s">
        <v>1601</v>
      </c>
      <c r="B686" s="19" t="s">
        <v>1895</v>
      </c>
      <c r="C686" s="4" t="s">
        <v>1914</v>
      </c>
      <c r="D686" s="5" t="s">
        <v>1915</v>
      </c>
      <c r="E686" s="20" t="str">
        <f t="shared" si="11"/>
        <v>ホームページはこちら</v>
      </c>
      <c r="F686" s="5" t="s">
        <v>1916</v>
      </c>
      <c r="G686" s="57"/>
      <c r="H686" s="192" t="s">
        <v>1917</v>
      </c>
    </row>
    <row r="687" spans="1:8" x14ac:dyDescent="0.55000000000000004">
      <c r="A687" s="166" t="s">
        <v>1601</v>
      </c>
      <c r="B687" s="19" t="s">
        <v>1895</v>
      </c>
      <c r="C687" s="60" t="s">
        <v>1918</v>
      </c>
      <c r="D687" s="9" t="s">
        <v>1919</v>
      </c>
      <c r="E687" s="20" t="str">
        <f t="shared" si="11"/>
        <v>ホームページはこちら</v>
      </c>
      <c r="F687" s="9" t="s">
        <v>1920</v>
      </c>
      <c r="G687" s="142"/>
      <c r="H687" s="173" t="s">
        <v>3499</v>
      </c>
    </row>
    <row r="688" spans="1:8" x14ac:dyDescent="0.55000000000000004">
      <c r="A688" s="166" t="s">
        <v>1601</v>
      </c>
      <c r="B688" s="19" t="s">
        <v>1895</v>
      </c>
      <c r="C688" s="4" t="s">
        <v>1921</v>
      </c>
      <c r="D688" s="5" t="s">
        <v>1922</v>
      </c>
      <c r="E688" s="20" t="str">
        <f t="shared" si="11"/>
        <v>ホームページはこちら</v>
      </c>
      <c r="F688" s="5" t="s">
        <v>1923</v>
      </c>
      <c r="G688" s="57"/>
      <c r="H688" s="192" t="s">
        <v>1924</v>
      </c>
    </row>
    <row r="689" spans="1:8" ht="33" x14ac:dyDescent="0.55000000000000004">
      <c r="A689" s="166" t="s">
        <v>1601</v>
      </c>
      <c r="B689" s="19" t="s">
        <v>1895</v>
      </c>
      <c r="C689" s="4" t="s">
        <v>1925</v>
      </c>
      <c r="D689" s="6" t="s">
        <v>1926</v>
      </c>
      <c r="E689" s="20" t="str">
        <f t="shared" si="11"/>
        <v>ホームページはこちら</v>
      </c>
      <c r="F689" s="6" t="s">
        <v>1927</v>
      </c>
      <c r="G689" s="127"/>
      <c r="H689" s="192" t="s">
        <v>1928</v>
      </c>
    </row>
    <row r="690" spans="1:8" x14ac:dyDescent="0.55000000000000004">
      <c r="A690" s="166" t="s">
        <v>1601</v>
      </c>
      <c r="B690" s="19" t="s">
        <v>1895</v>
      </c>
      <c r="C690" s="4" t="s">
        <v>1929</v>
      </c>
      <c r="D690" s="5" t="s">
        <v>610</v>
      </c>
      <c r="E690" s="20" t="str">
        <f t="shared" si="11"/>
        <v>ホームページはこちら</v>
      </c>
      <c r="F690" s="5" t="s">
        <v>1930</v>
      </c>
      <c r="G690" s="57"/>
      <c r="H690" s="192" t="s">
        <v>1931</v>
      </c>
    </row>
    <row r="691" spans="1:8" x14ac:dyDescent="0.55000000000000004">
      <c r="A691" s="166" t="s">
        <v>1601</v>
      </c>
      <c r="B691" s="19" t="s">
        <v>1895</v>
      </c>
      <c r="C691" s="4" t="s">
        <v>1932</v>
      </c>
      <c r="D691" s="5" t="s">
        <v>1933</v>
      </c>
      <c r="E691" s="7"/>
      <c r="F691" s="5" t="s">
        <v>1934</v>
      </c>
      <c r="G691" s="57"/>
    </row>
    <row r="692" spans="1:8" x14ac:dyDescent="0.55000000000000004">
      <c r="A692" s="166" t="s">
        <v>1601</v>
      </c>
      <c r="B692" s="19" t="s">
        <v>1895</v>
      </c>
      <c r="C692" s="4" t="s">
        <v>1935</v>
      </c>
      <c r="D692" s="5" t="s">
        <v>1936</v>
      </c>
      <c r="E692" s="7"/>
      <c r="F692" s="5" t="s">
        <v>1937</v>
      </c>
      <c r="G692" s="57"/>
    </row>
    <row r="693" spans="1:8" x14ac:dyDescent="0.55000000000000004">
      <c r="A693" s="166" t="s">
        <v>1601</v>
      </c>
      <c r="B693" s="19" t="s">
        <v>1895</v>
      </c>
      <c r="C693" s="4" t="s">
        <v>1938</v>
      </c>
      <c r="D693" s="5" t="s">
        <v>1939</v>
      </c>
      <c r="E693" s="20" t="str">
        <f>HYPERLINK($H693,"ホームページはこちら")</f>
        <v>ホームページはこちら</v>
      </c>
      <c r="F693" s="5" t="s">
        <v>1940</v>
      </c>
      <c r="G693" s="57"/>
      <c r="H693" s="192" t="s">
        <v>1941</v>
      </c>
    </row>
    <row r="694" spans="1:8" x14ac:dyDescent="0.55000000000000004">
      <c r="A694" s="166" t="s">
        <v>1601</v>
      </c>
      <c r="B694" s="19" t="s">
        <v>1895</v>
      </c>
      <c r="C694" s="4" t="s">
        <v>1942</v>
      </c>
      <c r="D694" s="5" t="s">
        <v>181</v>
      </c>
      <c r="E694" s="20"/>
      <c r="F694" s="5"/>
      <c r="G694" s="57"/>
    </row>
    <row r="695" spans="1:8" x14ac:dyDescent="0.55000000000000004">
      <c r="A695" s="166" t="s">
        <v>1601</v>
      </c>
      <c r="B695" s="19" t="s">
        <v>1895</v>
      </c>
      <c r="C695" s="4" t="s">
        <v>1943</v>
      </c>
      <c r="D695" s="5" t="s">
        <v>121</v>
      </c>
      <c r="E695" s="7"/>
      <c r="F695" s="5" t="s">
        <v>1944</v>
      </c>
      <c r="G695" s="57"/>
    </row>
    <row r="696" spans="1:8" x14ac:dyDescent="0.55000000000000004">
      <c r="A696" s="166" t="s">
        <v>1601</v>
      </c>
      <c r="B696" s="19" t="s">
        <v>1895</v>
      </c>
      <c r="C696" s="4" t="s">
        <v>1945</v>
      </c>
      <c r="D696" s="5" t="s">
        <v>1946</v>
      </c>
      <c r="E696" s="7"/>
      <c r="F696" s="5" t="s">
        <v>1947</v>
      </c>
      <c r="G696" s="57"/>
    </row>
    <row r="697" spans="1:8" ht="18.5" thickBot="1" x14ac:dyDescent="0.6">
      <c r="A697" s="166" t="s">
        <v>1601</v>
      </c>
      <c r="B697" s="36" t="s">
        <v>1895</v>
      </c>
      <c r="C697" s="62" t="s">
        <v>1948</v>
      </c>
      <c r="D697" s="63" t="s">
        <v>606</v>
      </c>
      <c r="E697" s="64"/>
      <c r="F697" s="63" t="s">
        <v>1949</v>
      </c>
      <c r="G697" s="140"/>
    </row>
    <row r="698" spans="1:8" ht="30" customHeight="1" thickBot="1" x14ac:dyDescent="0.6">
      <c r="A698" s="165" t="s">
        <v>1490</v>
      </c>
      <c r="B698" s="229" t="s">
        <v>1950</v>
      </c>
      <c r="C698" s="230"/>
      <c r="D698" s="230"/>
      <c r="E698" s="230"/>
      <c r="F698" s="230"/>
      <c r="G698" s="231"/>
    </row>
    <row r="699" spans="1:8" x14ac:dyDescent="0.55000000000000004">
      <c r="A699" s="166" t="s">
        <v>1490</v>
      </c>
      <c r="B699" s="15" t="s">
        <v>1950</v>
      </c>
      <c r="C699" s="16" t="s">
        <v>1950</v>
      </c>
      <c r="D699" s="53" t="s">
        <v>3203</v>
      </c>
      <c r="E699" s="18" t="str">
        <f t="shared" ref="E699:E701" si="12">HYPERLINK($H699,"ホームページはこちら")</f>
        <v>ホームページはこちら</v>
      </c>
      <c r="F699" s="53" t="s">
        <v>1951</v>
      </c>
      <c r="G699" s="152"/>
      <c r="H699" s="207" t="s">
        <v>3204</v>
      </c>
    </row>
    <row r="700" spans="1:8" x14ac:dyDescent="0.55000000000000004">
      <c r="A700" s="166" t="s">
        <v>1490</v>
      </c>
      <c r="B700" s="19" t="s">
        <v>1950</v>
      </c>
      <c r="C700" s="4" t="s">
        <v>1952</v>
      </c>
      <c r="D700" s="6" t="s">
        <v>3205</v>
      </c>
      <c r="E700" s="20" t="str">
        <f t="shared" si="12"/>
        <v>ホームページはこちら</v>
      </c>
      <c r="F700" s="6" t="s">
        <v>3207</v>
      </c>
      <c r="G700" s="139"/>
      <c r="H700" s="208" t="s">
        <v>3206</v>
      </c>
    </row>
    <row r="701" spans="1:8" x14ac:dyDescent="0.55000000000000004">
      <c r="A701" s="166" t="s">
        <v>1490</v>
      </c>
      <c r="B701" s="19" t="s">
        <v>1950</v>
      </c>
      <c r="C701" s="4" t="s">
        <v>1954</v>
      </c>
      <c r="D701" s="6" t="s">
        <v>3208</v>
      </c>
      <c r="E701" s="20" t="str">
        <f t="shared" si="12"/>
        <v>ホームページはこちら</v>
      </c>
      <c r="F701" s="6" t="s">
        <v>1955</v>
      </c>
      <c r="G701" s="127"/>
      <c r="H701" s="208" t="s">
        <v>1956</v>
      </c>
    </row>
    <row r="702" spans="1:8" x14ac:dyDescent="0.55000000000000004">
      <c r="A702" s="166" t="s">
        <v>1490</v>
      </c>
      <c r="B702" s="19" t="s">
        <v>1950</v>
      </c>
      <c r="C702" s="4" t="s">
        <v>1957</v>
      </c>
      <c r="D702" s="6" t="s">
        <v>3209</v>
      </c>
      <c r="E702" s="23"/>
      <c r="F702" s="6" t="s">
        <v>1958</v>
      </c>
      <c r="G702" s="127"/>
      <c r="H702" s="23"/>
    </row>
    <row r="703" spans="1:8" x14ac:dyDescent="0.55000000000000004">
      <c r="A703" s="166" t="s">
        <v>1490</v>
      </c>
      <c r="B703" s="19" t="s">
        <v>1950</v>
      </c>
      <c r="C703" s="4" t="s">
        <v>1959</v>
      </c>
      <c r="D703" s="6" t="s">
        <v>3210</v>
      </c>
      <c r="E703" s="8"/>
      <c r="F703" s="6" t="s">
        <v>1960</v>
      </c>
      <c r="G703" s="127"/>
      <c r="H703" s="8"/>
    </row>
    <row r="704" spans="1:8" x14ac:dyDescent="0.55000000000000004">
      <c r="A704" s="166" t="s">
        <v>1490</v>
      </c>
      <c r="B704" s="19" t="s">
        <v>1950</v>
      </c>
      <c r="C704" s="4" t="s">
        <v>1961</v>
      </c>
      <c r="D704" s="6" t="s">
        <v>3211</v>
      </c>
      <c r="E704" s="20" t="str">
        <f>HYPERLINK($H704,"ホームページはこちら")</f>
        <v>ホームページはこちら</v>
      </c>
      <c r="F704" s="6" t="s">
        <v>3458</v>
      </c>
      <c r="G704" s="139"/>
      <c r="H704" s="208" t="s">
        <v>1963</v>
      </c>
    </row>
    <row r="705" spans="1:8" x14ac:dyDescent="0.55000000000000004">
      <c r="A705" s="166" t="s">
        <v>1490</v>
      </c>
      <c r="B705" s="19" t="s">
        <v>1950</v>
      </c>
      <c r="C705" s="4" t="s">
        <v>1964</v>
      </c>
      <c r="D705" s="6" t="s">
        <v>3212</v>
      </c>
      <c r="E705" s="8"/>
      <c r="F705" s="6" t="s">
        <v>1965</v>
      </c>
      <c r="G705" s="127"/>
      <c r="H705" s="8"/>
    </row>
    <row r="706" spans="1:8" x14ac:dyDescent="0.55000000000000004">
      <c r="A706" s="166" t="s">
        <v>1490</v>
      </c>
      <c r="B706" s="19" t="s">
        <v>1950</v>
      </c>
      <c r="C706" s="4" t="s">
        <v>1966</v>
      </c>
      <c r="D706" s="21" t="s">
        <v>3213</v>
      </c>
      <c r="E706" s="20" t="str">
        <f>HYPERLINK($H706,"ホームページはこちら")</f>
        <v>ホームページはこちら</v>
      </c>
      <c r="F706" s="21" t="s">
        <v>1967</v>
      </c>
      <c r="G706" s="58"/>
      <c r="H706" s="208" t="s">
        <v>3214</v>
      </c>
    </row>
    <row r="707" spans="1:8" x14ac:dyDescent="0.55000000000000004">
      <c r="A707" s="166" t="s">
        <v>1490</v>
      </c>
      <c r="B707" s="19" t="s">
        <v>1950</v>
      </c>
      <c r="C707" s="4" t="s">
        <v>1968</v>
      </c>
      <c r="D707" s="6" t="s">
        <v>3215</v>
      </c>
      <c r="E707" s="8"/>
      <c r="F707" s="6" t="s">
        <v>1969</v>
      </c>
      <c r="G707" s="127"/>
      <c r="H707" s="8"/>
    </row>
    <row r="708" spans="1:8" x14ac:dyDescent="0.55000000000000004">
      <c r="A708" s="166" t="s">
        <v>1490</v>
      </c>
      <c r="B708" s="19" t="s">
        <v>1950</v>
      </c>
      <c r="C708" s="4" t="s">
        <v>1970</v>
      </c>
      <c r="D708" s="6" t="s">
        <v>3209</v>
      </c>
      <c r="E708" s="8"/>
      <c r="F708" s="6" t="s">
        <v>1971</v>
      </c>
      <c r="G708" s="127"/>
      <c r="H708" s="8"/>
    </row>
    <row r="709" spans="1:8" x14ac:dyDescent="0.55000000000000004">
      <c r="A709" s="166" t="s">
        <v>1490</v>
      </c>
      <c r="B709" s="19" t="s">
        <v>1950</v>
      </c>
      <c r="C709" s="4" t="s">
        <v>1972</v>
      </c>
      <c r="D709" s="6" t="s">
        <v>3209</v>
      </c>
      <c r="E709" s="8"/>
      <c r="F709" s="6" t="s">
        <v>1973</v>
      </c>
      <c r="G709" s="127"/>
      <c r="H709" s="8"/>
    </row>
    <row r="710" spans="1:8" x14ac:dyDescent="0.55000000000000004">
      <c r="A710" s="166" t="s">
        <v>1490</v>
      </c>
      <c r="B710" s="19" t="s">
        <v>1950</v>
      </c>
      <c r="C710" s="4" t="s">
        <v>1974</v>
      </c>
      <c r="D710" s="6" t="s">
        <v>3216</v>
      </c>
      <c r="E710" s="20" t="str">
        <f>HYPERLINK($H710,"ホームページはこちら")</f>
        <v>ホームページはこちら</v>
      </c>
      <c r="F710" s="6" t="s">
        <v>1976</v>
      </c>
      <c r="G710" s="127"/>
      <c r="H710" s="208" t="s">
        <v>3217</v>
      </c>
    </row>
    <row r="711" spans="1:8" ht="33" x14ac:dyDescent="0.55000000000000004">
      <c r="A711" s="166" t="s">
        <v>1490</v>
      </c>
      <c r="B711" s="19" t="s">
        <v>1950</v>
      </c>
      <c r="C711" s="4" t="s">
        <v>1977</v>
      </c>
      <c r="D711" s="6" t="s">
        <v>3218</v>
      </c>
      <c r="E711" s="20" t="str">
        <f>HYPERLINK($H711,"ホームページはこちら")</f>
        <v>ホームページはこちら</v>
      </c>
      <c r="F711" s="6" t="s">
        <v>1978</v>
      </c>
      <c r="G711" s="139"/>
      <c r="H711" s="209" t="s">
        <v>3440</v>
      </c>
    </row>
    <row r="712" spans="1:8" x14ac:dyDescent="0.55000000000000004">
      <c r="A712" s="166" t="s">
        <v>1490</v>
      </c>
      <c r="B712" s="19" t="s">
        <v>1950</v>
      </c>
      <c r="C712" s="4" t="s">
        <v>1979</v>
      </c>
      <c r="D712" s="6" t="s">
        <v>3219</v>
      </c>
      <c r="E712" s="20" t="str">
        <f t="shared" ref="E712:E733" si="13">HYPERLINK($H712,"ホームページはこちら")</f>
        <v>ホームページはこちら</v>
      </c>
      <c r="F712" s="6" t="s">
        <v>1980</v>
      </c>
      <c r="G712" s="127"/>
      <c r="H712" s="208" t="s">
        <v>1981</v>
      </c>
    </row>
    <row r="713" spans="1:8" ht="18.5" thickBot="1" x14ac:dyDescent="0.6">
      <c r="A713" s="166" t="s">
        <v>1490</v>
      </c>
      <c r="B713" s="36" t="s">
        <v>1950</v>
      </c>
      <c r="C713" s="37" t="s">
        <v>1982</v>
      </c>
      <c r="D713" s="90" t="s">
        <v>3220</v>
      </c>
      <c r="E713" s="56" t="str">
        <f t="shared" si="13"/>
        <v>ホームページはこちら</v>
      </c>
      <c r="F713" s="90" t="s">
        <v>3222</v>
      </c>
      <c r="G713" s="153"/>
      <c r="H713" s="210" t="s">
        <v>3221</v>
      </c>
    </row>
    <row r="714" spans="1:8" ht="30" customHeight="1" thickBot="1" x14ac:dyDescent="0.6">
      <c r="A714" s="165" t="s">
        <v>1490</v>
      </c>
      <c r="B714" s="229" t="s">
        <v>1983</v>
      </c>
      <c r="C714" s="230"/>
      <c r="D714" s="230"/>
      <c r="E714" s="230"/>
      <c r="F714" s="230"/>
      <c r="G714" s="231"/>
    </row>
    <row r="715" spans="1:8" x14ac:dyDescent="0.55000000000000004">
      <c r="A715" s="166" t="s">
        <v>1490</v>
      </c>
      <c r="B715" s="15" t="s">
        <v>1983</v>
      </c>
      <c r="C715" s="16" t="s">
        <v>1983</v>
      </c>
      <c r="D715" s="53" t="s">
        <v>3223</v>
      </c>
      <c r="E715" s="18" t="str">
        <f t="shared" si="13"/>
        <v>ホームページはこちら</v>
      </c>
      <c r="F715" s="53" t="s">
        <v>1984</v>
      </c>
      <c r="G715" s="135"/>
      <c r="H715" s="207" t="s">
        <v>3224</v>
      </c>
    </row>
    <row r="716" spans="1:8" ht="66" x14ac:dyDescent="0.55000000000000004">
      <c r="A716" s="166" t="s">
        <v>1490</v>
      </c>
      <c r="B716" s="19" t="s">
        <v>1983</v>
      </c>
      <c r="C716" s="4" t="s">
        <v>1985</v>
      </c>
      <c r="D716" s="3" t="s">
        <v>3225</v>
      </c>
      <c r="E716" s="20" t="str">
        <f t="shared" si="13"/>
        <v>ホームページはこちら</v>
      </c>
      <c r="F716" s="3" t="s">
        <v>3227</v>
      </c>
      <c r="G716" s="126"/>
      <c r="H716" s="208" t="s">
        <v>3226</v>
      </c>
    </row>
    <row r="717" spans="1:8" x14ac:dyDescent="0.55000000000000004">
      <c r="A717" s="166" t="s">
        <v>1490</v>
      </c>
      <c r="B717" s="19" t="s">
        <v>1983</v>
      </c>
      <c r="C717" s="4" t="s">
        <v>1986</v>
      </c>
      <c r="D717" s="5" t="s">
        <v>1987</v>
      </c>
      <c r="E717" s="20" t="str">
        <f t="shared" si="13"/>
        <v>ホームページはこちら</v>
      </c>
      <c r="F717" s="5" t="s">
        <v>3441</v>
      </c>
      <c r="G717" s="57"/>
      <c r="H717" s="79" t="s">
        <v>3501</v>
      </c>
    </row>
    <row r="718" spans="1:8" x14ac:dyDescent="0.55000000000000004">
      <c r="A718" s="166" t="s">
        <v>1490</v>
      </c>
      <c r="B718" s="19" t="s">
        <v>1983</v>
      </c>
      <c r="C718" s="4" t="s">
        <v>1989</v>
      </c>
      <c r="D718" s="6" t="s">
        <v>3228</v>
      </c>
      <c r="E718" s="20"/>
      <c r="F718" s="6" t="s">
        <v>1990</v>
      </c>
      <c r="G718" s="127"/>
      <c r="H718" s="208"/>
    </row>
    <row r="719" spans="1:8" x14ac:dyDescent="0.55000000000000004">
      <c r="A719" s="166" t="s">
        <v>1490</v>
      </c>
      <c r="B719" s="19" t="s">
        <v>1983</v>
      </c>
      <c r="C719" s="4" t="s">
        <v>1991</v>
      </c>
      <c r="D719" s="5" t="s">
        <v>1992</v>
      </c>
      <c r="E719" s="20" t="str">
        <f t="shared" si="13"/>
        <v>ホームページはこちら</v>
      </c>
      <c r="F719" s="5" t="s">
        <v>1993</v>
      </c>
      <c r="G719" s="57"/>
      <c r="H719" s="208" t="s">
        <v>1994</v>
      </c>
    </row>
    <row r="720" spans="1:8" x14ac:dyDescent="0.55000000000000004">
      <c r="A720" s="166" t="s">
        <v>1490</v>
      </c>
      <c r="B720" s="19" t="s">
        <v>1983</v>
      </c>
      <c r="C720" s="4" t="s">
        <v>1995</v>
      </c>
      <c r="D720" s="5" t="s">
        <v>1996</v>
      </c>
      <c r="E720" s="7"/>
      <c r="F720" s="5" t="s">
        <v>1997</v>
      </c>
      <c r="G720" s="57"/>
      <c r="H720" s="7"/>
    </row>
    <row r="721" spans="1:9" x14ac:dyDescent="0.55000000000000004">
      <c r="A721" s="166" t="s">
        <v>1490</v>
      </c>
      <c r="B721" s="19" t="s">
        <v>1983</v>
      </c>
      <c r="C721" s="4" t="s">
        <v>1998</v>
      </c>
      <c r="D721" s="6" t="s">
        <v>1999</v>
      </c>
      <c r="E721" s="20" t="str">
        <f t="shared" si="13"/>
        <v>ホームページはこちら</v>
      </c>
      <c r="F721" s="6" t="s">
        <v>2000</v>
      </c>
      <c r="G721" s="127"/>
      <c r="H721" s="208" t="s">
        <v>2001</v>
      </c>
    </row>
    <row r="722" spans="1:9" x14ac:dyDescent="0.55000000000000004">
      <c r="A722" s="166" t="s">
        <v>1490</v>
      </c>
      <c r="B722" s="19" t="s">
        <v>1983</v>
      </c>
      <c r="C722" s="4" t="s">
        <v>2002</v>
      </c>
      <c r="D722" s="6" t="s">
        <v>2003</v>
      </c>
      <c r="E722" s="20" t="str">
        <f t="shared" si="13"/>
        <v>ホームページはこちら</v>
      </c>
      <c r="F722" s="6" t="s">
        <v>2004</v>
      </c>
      <c r="G722" s="154"/>
      <c r="H722" s="208" t="s">
        <v>2005</v>
      </c>
    </row>
    <row r="723" spans="1:9" x14ac:dyDescent="0.55000000000000004">
      <c r="A723" s="166" t="s">
        <v>1490</v>
      </c>
      <c r="B723" s="19" t="s">
        <v>1983</v>
      </c>
      <c r="C723" s="4" t="s">
        <v>2006</v>
      </c>
      <c r="D723" s="6" t="s">
        <v>2007</v>
      </c>
      <c r="E723" s="8"/>
      <c r="F723" s="6" t="s">
        <v>2008</v>
      </c>
      <c r="G723" s="127"/>
      <c r="H723" s="8"/>
    </row>
    <row r="724" spans="1:9" x14ac:dyDescent="0.55000000000000004">
      <c r="A724" s="166" t="s">
        <v>1490</v>
      </c>
      <c r="B724" s="19" t="s">
        <v>1983</v>
      </c>
      <c r="C724" s="4" t="s">
        <v>2009</v>
      </c>
      <c r="D724" s="6" t="s">
        <v>2010</v>
      </c>
      <c r="E724" s="20" t="str">
        <f t="shared" si="13"/>
        <v>ホームページはこちら</v>
      </c>
      <c r="F724" s="6" t="s">
        <v>2011</v>
      </c>
      <c r="G724" s="127"/>
      <c r="H724" s="208" t="s">
        <v>2012</v>
      </c>
    </row>
    <row r="725" spans="1:9" ht="33" x14ac:dyDescent="0.55000000000000004">
      <c r="A725" s="166" t="s">
        <v>1490</v>
      </c>
      <c r="B725" s="19" t="s">
        <v>1983</v>
      </c>
      <c r="C725" s="4" t="s">
        <v>2013</v>
      </c>
      <c r="D725" s="5" t="s">
        <v>2014</v>
      </c>
      <c r="E725" s="20" t="str">
        <f t="shared" si="13"/>
        <v>ホームページはこちら</v>
      </c>
      <c r="F725" s="5" t="s">
        <v>2015</v>
      </c>
      <c r="G725" s="57"/>
      <c r="H725" s="208" t="s">
        <v>2016</v>
      </c>
    </row>
    <row r="726" spans="1:9" x14ac:dyDescent="0.55000000000000004">
      <c r="A726" s="166" t="s">
        <v>1490</v>
      </c>
      <c r="B726" s="19" t="s">
        <v>1983</v>
      </c>
      <c r="C726" s="4" t="s">
        <v>2017</v>
      </c>
      <c r="D726" s="5" t="s">
        <v>2018</v>
      </c>
      <c r="E726" s="20" t="str">
        <f t="shared" si="13"/>
        <v>ホームページはこちら</v>
      </c>
      <c r="F726" s="5" t="s">
        <v>2019</v>
      </c>
      <c r="G726" s="57"/>
      <c r="H726" s="208" t="s">
        <v>2020</v>
      </c>
    </row>
    <row r="727" spans="1:9" x14ac:dyDescent="0.55000000000000004">
      <c r="A727" s="166" t="s">
        <v>1490</v>
      </c>
      <c r="B727" s="19" t="s">
        <v>1983</v>
      </c>
      <c r="C727" s="4" t="s">
        <v>2021</v>
      </c>
      <c r="D727" s="5" t="s">
        <v>2022</v>
      </c>
      <c r="E727" s="20" t="str">
        <f t="shared" si="13"/>
        <v>ホームページはこちら</v>
      </c>
      <c r="F727" s="5" t="s">
        <v>2023</v>
      </c>
      <c r="G727" s="57"/>
      <c r="H727" s="208" t="s">
        <v>2024</v>
      </c>
    </row>
    <row r="728" spans="1:9" x14ac:dyDescent="0.55000000000000004">
      <c r="A728" s="166" t="s">
        <v>1490</v>
      </c>
      <c r="B728" s="19" t="s">
        <v>1983</v>
      </c>
      <c r="C728" s="4" t="s">
        <v>2025</v>
      </c>
      <c r="D728" s="6" t="s">
        <v>2026</v>
      </c>
      <c r="E728" s="20" t="str">
        <f t="shared" si="13"/>
        <v>ホームページはこちら</v>
      </c>
      <c r="F728" s="6" t="s">
        <v>2027</v>
      </c>
      <c r="G728" s="127"/>
      <c r="H728" s="208" t="s">
        <v>2028</v>
      </c>
    </row>
    <row r="729" spans="1:9" x14ac:dyDescent="0.55000000000000004">
      <c r="A729" s="166" t="s">
        <v>1490</v>
      </c>
      <c r="B729" s="19" t="s">
        <v>1983</v>
      </c>
      <c r="C729" s="4" t="s">
        <v>2029</v>
      </c>
      <c r="D729" s="5" t="s">
        <v>2030</v>
      </c>
      <c r="E729" s="20" t="str">
        <f t="shared" si="13"/>
        <v>ホームページはこちら</v>
      </c>
      <c r="F729" s="5" t="s">
        <v>2031</v>
      </c>
      <c r="G729" s="57"/>
      <c r="H729" s="208" t="s">
        <v>2032</v>
      </c>
    </row>
    <row r="730" spans="1:9" x14ac:dyDescent="0.55000000000000004">
      <c r="A730" s="166"/>
      <c r="B730" s="19" t="s">
        <v>1983</v>
      </c>
      <c r="C730" s="4" t="s">
        <v>3478</v>
      </c>
      <c r="D730" s="5" t="s">
        <v>3479</v>
      </c>
      <c r="E730" s="20"/>
      <c r="F730" s="5" t="s">
        <v>3480</v>
      </c>
      <c r="G730" s="57"/>
      <c r="H730" s="208"/>
    </row>
    <row r="731" spans="1:9" x14ac:dyDescent="0.55000000000000004">
      <c r="A731" s="166" t="s">
        <v>1490</v>
      </c>
      <c r="B731" s="19" t="s">
        <v>1983</v>
      </c>
      <c r="C731" s="4" t="s">
        <v>2033</v>
      </c>
      <c r="D731" s="5" t="s">
        <v>2034</v>
      </c>
      <c r="E731" s="20" t="str">
        <f t="shared" si="13"/>
        <v>ホームページはこちら</v>
      </c>
      <c r="F731" s="5" t="s">
        <v>2035</v>
      </c>
      <c r="G731" s="57"/>
      <c r="H731" s="208" t="s">
        <v>2036</v>
      </c>
    </row>
    <row r="732" spans="1:9" x14ac:dyDescent="0.55000000000000004">
      <c r="A732" s="166" t="s">
        <v>1490</v>
      </c>
      <c r="B732" s="19" t="s">
        <v>1983</v>
      </c>
      <c r="C732" s="4" t="s">
        <v>2037</v>
      </c>
      <c r="D732" s="5" t="s">
        <v>3229</v>
      </c>
      <c r="E732" s="20" t="str">
        <f t="shared" si="13"/>
        <v>ホームページはこちら</v>
      </c>
      <c r="F732" s="5" t="s">
        <v>2038</v>
      </c>
      <c r="G732" s="57"/>
      <c r="H732" s="208" t="s">
        <v>2039</v>
      </c>
    </row>
    <row r="733" spans="1:9" ht="18.5" thickBot="1" x14ac:dyDescent="0.6">
      <c r="A733" s="166" t="s">
        <v>1490</v>
      </c>
      <c r="B733" s="36" t="s">
        <v>1983</v>
      </c>
      <c r="C733" s="37" t="s">
        <v>2040</v>
      </c>
      <c r="D733" s="90" t="s">
        <v>606</v>
      </c>
      <c r="E733" s="56" t="str">
        <f t="shared" si="13"/>
        <v>ホームページはこちら</v>
      </c>
      <c r="F733" s="90" t="s">
        <v>2041</v>
      </c>
      <c r="G733" s="151"/>
      <c r="H733" s="210" t="s">
        <v>2042</v>
      </c>
    </row>
    <row r="734" spans="1:9" ht="30" customHeight="1" thickBot="1" x14ac:dyDescent="0.6">
      <c r="A734" s="165" t="s">
        <v>1490</v>
      </c>
      <c r="B734" s="229" t="s">
        <v>2043</v>
      </c>
      <c r="C734" s="230"/>
      <c r="D734" s="230"/>
      <c r="E734" s="230"/>
      <c r="F734" s="230"/>
      <c r="G734" s="231"/>
    </row>
    <row r="735" spans="1:9" ht="56.5" customHeight="1" x14ac:dyDescent="0.55000000000000004">
      <c r="A735" s="166" t="s">
        <v>1490</v>
      </c>
      <c r="B735" s="272" t="s">
        <v>2043</v>
      </c>
      <c r="C735" s="271" t="s">
        <v>2043</v>
      </c>
      <c r="D735" s="283" t="s">
        <v>2044</v>
      </c>
      <c r="E735" s="68" t="str">
        <f>HYPERLINK($H735,"ホームページはこちら（府営等）")</f>
        <v>ホームページはこちら（府営等）</v>
      </c>
      <c r="F735" s="282" t="s">
        <v>2045</v>
      </c>
      <c r="G735" s="54" t="str">
        <f>HYPERLINK($I735,"○（府営等）")</f>
        <v>○（府営等）</v>
      </c>
      <c r="H735" s="192" t="s">
        <v>2046</v>
      </c>
      <c r="I735" s="164" t="s">
        <v>2047</v>
      </c>
    </row>
    <row r="736" spans="1:9" ht="56.5" customHeight="1" x14ac:dyDescent="0.55000000000000004">
      <c r="A736" s="166" t="s">
        <v>1490</v>
      </c>
      <c r="B736" s="253"/>
      <c r="C736" s="251"/>
      <c r="D736" s="249"/>
      <c r="E736" s="69" t="str">
        <f>HYPERLINK($H736,"ホームページはこちら（公社）")</f>
        <v>ホームページはこちら（公社）</v>
      </c>
      <c r="F736" s="247"/>
      <c r="G736" s="145"/>
      <c r="H736" s="192" t="s">
        <v>2048</v>
      </c>
    </row>
    <row r="737" spans="1:9" ht="56.5" customHeight="1" x14ac:dyDescent="0.55000000000000004">
      <c r="A737" s="166" t="s">
        <v>1490</v>
      </c>
      <c r="B737" s="252" t="s">
        <v>2043</v>
      </c>
      <c r="C737" s="250" t="s">
        <v>2049</v>
      </c>
      <c r="D737" s="248" t="s">
        <v>2050</v>
      </c>
      <c r="E737" s="69" t="str">
        <f>HYPERLINK($H737,"ホームページはこちら（市営）")</f>
        <v>ホームページはこちら（市営）</v>
      </c>
      <c r="F737" s="246" t="s">
        <v>2051</v>
      </c>
      <c r="G737" s="59" t="str">
        <f>HYPERLINK($I737,"○（市営）")</f>
        <v>○（市営）</v>
      </c>
      <c r="H737" s="192" t="s">
        <v>2052</v>
      </c>
      <c r="I737" s="164" t="s">
        <v>2053</v>
      </c>
    </row>
    <row r="738" spans="1:9" ht="56.5" customHeight="1" x14ac:dyDescent="0.55000000000000004">
      <c r="A738" s="166" t="s">
        <v>1490</v>
      </c>
      <c r="B738" s="253"/>
      <c r="C738" s="251"/>
      <c r="D738" s="249"/>
      <c r="E738" s="116" t="str">
        <f>HYPERLINK($H738,"ホームページはこちら（公社）")</f>
        <v>ホームページはこちら（公社）</v>
      </c>
      <c r="F738" s="247"/>
      <c r="G738" s="145"/>
      <c r="H738" s="192" t="s">
        <v>2054</v>
      </c>
    </row>
    <row r="739" spans="1:9" ht="33" x14ac:dyDescent="0.55000000000000004">
      <c r="A739" s="166" t="s">
        <v>1490</v>
      </c>
      <c r="B739" s="19" t="s">
        <v>2043</v>
      </c>
      <c r="C739" s="4" t="s">
        <v>2055</v>
      </c>
      <c r="D739" s="6" t="s">
        <v>3230</v>
      </c>
      <c r="E739" s="20" t="str">
        <f t="shared" ref="E739:E743" si="14">HYPERLINK($H739,"ホームページはこちら")</f>
        <v>ホームページはこちら</v>
      </c>
      <c r="F739" s="6" t="s">
        <v>3232</v>
      </c>
      <c r="G739" s="57"/>
      <c r="H739" s="208" t="s">
        <v>3231</v>
      </c>
    </row>
    <row r="740" spans="1:9" x14ac:dyDescent="0.55000000000000004">
      <c r="A740" s="166" t="s">
        <v>1490</v>
      </c>
      <c r="B740" s="19" t="s">
        <v>2043</v>
      </c>
      <c r="C740" s="4" t="s">
        <v>2056</v>
      </c>
      <c r="D740" s="6" t="s">
        <v>3233</v>
      </c>
      <c r="E740" s="20" t="str">
        <f t="shared" si="14"/>
        <v>ホームページはこちら</v>
      </c>
      <c r="F740" s="6" t="s">
        <v>2057</v>
      </c>
      <c r="G740" s="127"/>
      <c r="H740" s="208" t="s">
        <v>3234</v>
      </c>
    </row>
    <row r="741" spans="1:9" x14ac:dyDescent="0.55000000000000004">
      <c r="A741" s="166" t="s">
        <v>1490</v>
      </c>
      <c r="B741" s="19" t="s">
        <v>2043</v>
      </c>
      <c r="C741" s="4" t="s">
        <v>2058</v>
      </c>
      <c r="D741" s="6" t="s">
        <v>3235</v>
      </c>
      <c r="E741" s="20" t="str">
        <f t="shared" si="14"/>
        <v>ホームページはこちら</v>
      </c>
      <c r="F741" s="6" t="s">
        <v>3237</v>
      </c>
      <c r="G741" s="127"/>
      <c r="H741" s="208" t="s">
        <v>3236</v>
      </c>
    </row>
    <row r="742" spans="1:9" x14ac:dyDescent="0.55000000000000004">
      <c r="A742" s="166" t="s">
        <v>1490</v>
      </c>
      <c r="B742" s="19" t="s">
        <v>2043</v>
      </c>
      <c r="C742" s="4" t="s">
        <v>2059</v>
      </c>
      <c r="D742" s="6" t="s">
        <v>3238</v>
      </c>
      <c r="E742" s="70"/>
      <c r="F742" s="6" t="s">
        <v>3239</v>
      </c>
      <c r="G742" s="57"/>
      <c r="H742" s="8"/>
    </row>
    <row r="743" spans="1:9" x14ac:dyDescent="0.55000000000000004">
      <c r="A743" s="166" t="s">
        <v>1490</v>
      </c>
      <c r="B743" s="19" t="s">
        <v>2043</v>
      </c>
      <c r="C743" s="4" t="s">
        <v>2060</v>
      </c>
      <c r="D743" s="6" t="s">
        <v>3240</v>
      </c>
      <c r="E743" s="20" t="str">
        <f t="shared" si="14"/>
        <v>ホームページはこちら</v>
      </c>
      <c r="F743" s="6" t="s">
        <v>2061</v>
      </c>
      <c r="G743" s="57"/>
      <c r="H743" s="219" t="s">
        <v>3462</v>
      </c>
    </row>
    <row r="744" spans="1:9" x14ac:dyDescent="0.55000000000000004">
      <c r="A744" s="166" t="s">
        <v>1490</v>
      </c>
      <c r="B744" s="19" t="s">
        <v>2043</v>
      </c>
      <c r="C744" s="4" t="s">
        <v>2062</v>
      </c>
      <c r="D744" s="6" t="s">
        <v>3241</v>
      </c>
      <c r="E744" s="113"/>
      <c r="F744" s="6" t="s">
        <v>2063</v>
      </c>
      <c r="G744" s="57"/>
      <c r="H744" s="8"/>
    </row>
    <row r="745" spans="1:9" x14ac:dyDescent="0.55000000000000004">
      <c r="A745" s="166" t="s">
        <v>1490</v>
      </c>
      <c r="B745" s="19" t="s">
        <v>2043</v>
      </c>
      <c r="C745" s="4" t="s">
        <v>2064</v>
      </c>
      <c r="D745" s="6" t="s">
        <v>3242</v>
      </c>
      <c r="E745" s="20" t="str">
        <f t="shared" ref="E745:E749" si="15">HYPERLINK($H745,"ホームページはこちら")</f>
        <v>ホームページはこちら</v>
      </c>
      <c r="F745" s="6" t="s">
        <v>3244</v>
      </c>
      <c r="G745" s="57"/>
      <c r="H745" s="208" t="s">
        <v>3243</v>
      </c>
    </row>
    <row r="746" spans="1:9" x14ac:dyDescent="0.55000000000000004">
      <c r="A746" s="166" t="s">
        <v>1490</v>
      </c>
      <c r="B746" s="19" t="s">
        <v>2043</v>
      </c>
      <c r="C746" s="4" t="s">
        <v>2065</v>
      </c>
      <c r="D746" s="6" t="s">
        <v>3245</v>
      </c>
      <c r="E746" s="20" t="str">
        <f t="shared" si="15"/>
        <v>ホームページはこちら</v>
      </c>
      <c r="F746" s="6" t="s">
        <v>2066</v>
      </c>
      <c r="G746" s="57"/>
      <c r="H746" s="208" t="s">
        <v>3246</v>
      </c>
    </row>
    <row r="747" spans="1:9" x14ac:dyDescent="0.55000000000000004">
      <c r="A747" s="166" t="s">
        <v>1490</v>
      </c>
      <c r="B747" s="19" t="s">
        <v>2043</v>
      </c>
      <c r="C747" s="4" t="s">
        <v>2067</v>
      </c>
      <c r="D747" s="6" t="s">
        <v>3247</v>
      </c>
      <c r="E747" s="20" t="str">
        <f t="shared" si="15"/>
        <v>ホームページはこちら</v>
      </c>
      <c r="F747" s="6" t="s">
        <v>2068</v>
      </c>
      <c r="G747" s="57"/>
      <c r="H747" s="208" t="s">
        <v>3248</v>
      </c>
    </row>
    <row r="748" spans="1:9" x14ac:dyDescent="0.55000000000000004">
      <c r="A748" s="166" t="s">
        <v>1490</v>
      </c>
      <c r="B748" s="19" t="s">
        <v>2043</v>
      </c>
      <c r="C748" s="4" t="s">
        <v>2069</v>
      </c>
      <c r="D748" s="6" t="s">
        <v>3249</v>
      </c>
      <c r="E748" s="20" t="str">
        <f t="shared" si="15"/>
        <v>ホームページはこちら</v>
      </c>
      <c r="F748" s="6" t="s">
        <v>2070</v>
      </c>
      <c r="G748" s="127"/>
      <c r="H748" s="208" t="s">
        <v>3250</v>
      </c>
    </row>
    <row r="749" spans="1:9" x14ac:dyDescent="0.55000000000000004">
      <c r="A749" s="166" t="s">
        <v>1490</v>
      </c>
      <c r="B749" s="19" t="s">
        <v>2043</v>
      </c>
      <c r="C749" s="4" t="s">
        <v>2071</v>
      </c>
      <c r="D749" s="202" t="s">
        <v>3251</v>
      </c>
      <c r="E749" s="20" t="str">
        <f t="shared" si="15"/>
        <v>ホームページはこちら</v>
      </c>
      <c r="F749" s="202" t="s">
        <v>2072</v>
      </c>
      <c r="G749" s="57"/>
      <c r="H749" s="213" t="s">
        <v>3450</v>
      </c>
    </row>
    <row r="750" spans="1:9" x14ac:dyDescent="0.55000000000000004">
      <c r="A750" s="166" t="s">
        <v>1490</v>
      </c>
      <c r="B750" s="19" t="s">
        <v>2043</v>
      </c>
      <c r="C750" s="4" t="s">
        <v>2073</v>
      </c>
      <c r="D750" s="6" t="s">
        <v>3252</v>
      </c>
      <c r="E750" s="113"/>
      <c r="F750" s="6" t="s">
        <v>2074</v>
      </c>
      <c r="G750" s="57"/>
      <c r="H750" s="8"/>
    </row>
    <row r="751" spans="1:9" ht="33" x14ac:dyDescent="0.55000000000000004">
      <c r="A751" s="166" t="s">
        <v>1490</v>
      </c>
      <c r="B751" s="19" t="s">
        <v>2043</v>
      </c>
      <c r="C751" s="4" t="s">
        <v>2075</v>
      </c>
      <c r="D751" s="6" t="s">
        <v>3253</v>
      </c>
      <c r="E751" s="20" t="str">
        <f t="shared" ref="E751:E755" si="16">HYPERLINK($H751,"ホームページはこちら")</f>
        <v>ホームページはこちら</v>
      </c>
      <c r="F751" s="6" t="s">
        <v>3255</v>
      </c>
      <c r="G751" s="57"/>
      <c r="H751" s="208" t="s">
        <v>3254</v>
      </c>
    </row>
    <row r="752" spans="1:9" x14ac:dyDescent="0.55000000000000004">
      <c r="A752" s="166" t="s">
        <v>1490</v>
      </c>
      <c r="B752" s="19" t="s">
        <v>2043</v>
      </c>
      <c r="C752" s="4" t="s">
        <v>2076</v>
      </c>
      <c r="D752" s="6" t="s">
        <v>3256</v>
      </c>
      <c r="E752" s="20" t="str">
        <f t="shared" si="16"/>
        <v>ホームページはこちら</v>
      </c>
      <c r="F752" s="6" t="s">
        <v>2077</v>
      </c>
      <c r="G752" s="57"/>
      <c r="H752" s="208" t="s">
        <v>3257</v>
      </c>
    </row>
    <row r="753" spans="1:8" x14ac:dyDescent="0.55000000000000004">
      <c r="A753" s="166" t="s">
        <v>1490</v>
      </c>
      <c r="B753" s="19" t="s">
        <v>2043</v>
      </c>
      <c r="C753" s="4" t="s">
        <v>2078</v>
      </c>
      <c r="D753" s="6" t="s">
        <v>2079</v>
      </c>
      <c r="E753" s="20" t="str">
        <f t="shared" si="16"/>
        <v>ホームページはこちら</v>
      </c>
      <c r="F753" s="6" t="s">
        <v>2080</v>
      </c>
      <c r="G753" s="127"/>
      <c r="H753" s="208" t="s">
        <v>3258</v>
      </c>
    </row>
    <row r="754" spans="1:8" x14ac:dyDescent="0.55000000000000004">
      <c r="A754" s="166" t="s">
        <v>1490</v>
      </c>
      <c r="B754" s="19" t="s">
        <v>2043</v>
      </c>
      <c r="C754" s="4" t="s">
        <v>2081</v>
      </c>
      <c r="D754" s="6" t="s">
        <v>3259</v>
      </c>
      <c r="E754" s="20" t="str">
        <f t="shared" si="16"/>
        <v>ホームページはこちら</v>
      </c>
      <c r="F754" s="6" t="s">
        <v>3260</v>
      </c>
      <c r="G754" s="57"/>
      <c r="H754" s="217" t="s">
        <v>3459</v>
      </c>
    </row>
    <row r="755" spans="1:8" x14ac:dyDescent="0.55000000000000004">
      <c r="A755" s="166" t="s">
        <v>1490</v>
      </c>
      <c r="B755" s="19" t="s">
        <v>2043</v>
      </c>
      <c r="C755" s="4" t="s">
        <v>2082</v>
      </c>
      <c r="D755" s="6" t="s">
        <v>3261</v>
      </c>
      <c r="E755" s="20" t="str">
        <f t="shared" si="16"/>
        <v>ホームページはこちら</v>
      </c>
      <c r="F755" s="6" t="s">
        <v>2083</v>
      </c>
      <c r="G755" s="57"/>
      <c r="H755" s="209" t="s">
        <v>3423</v>
      </c>
    </row>
    <row r="756" spans="1:8" x14ac:dyDescent="0.55000000000000004">
      <c r="A756" s="166" t="s">
        <v>1490</v>
      </c>
      <c r="B756" s="19" t="s">
        <v>2043</v>
      </c>
      <c r="C756" s="4" t="s">
        <v>2084</v>
      </c>
      <c r="D756" s="6" t="s">
        <v>3262</v>
      </c>
      <c r="E756" s="113"/>
      <c r="F756" s="6" t="s">
        <v>3263</v>
      </c>
      <c r="G756" s="57"/>
      <c r="H756" s="8"/>
    </row>
    <row r="757" spans="1:8" x14ac:dyDescent="0.55000000000000004">
      <c r="A757" s="166" t="s">
        <v>1490</v>
      </c>
      <c r="B757" s="19" t="s">
        <v>2043</v>
      </c>
      <c r="C757" s="4" t="s">
        <v>2085</v>
      </c>
      <c r="D757" s="6" t="s">
        <v>3264</v>
      </c>
      <c r="E757" s="20" t="str">
        <f>HYPERLINK($H757,"ホームページはこちら")</f>
        <v>ホームページはこちら</v>
      </c>
      <c r="F757" s="6" t="s">
        <v>2086</v>
      </c>
      <c r="G757" s="57"/>
      <c r="H757" s="208" t="s">
        <v>2087</v>
      </c>
    </row>
    <row r="758" spans="1:8" x14ac:dyDescent="0.55000000000000004">
      <c r="A758" s="166" t="s">
        <v>1490</v>
      </c>
      <c r="B758" s="19" t="s">
        <v>2043</v>
      </c>
      <c r="C758" s="4" t="s">
        <v>2088</v>
      </c>
      <c r="D758" s="6" t="s">
        <v>3265</v>
      </c>
      <c r="E758" s="117"/>
      <c r="F758" s="6" t="s">
        <v>3266</v>
      </c>
      <c r="G758" s="57"/>
      <c r="H758" s="8"/>
    </row>
    <row r="759" spans="1:8" x14ac:dyDescent="0.55000000000000004">
      <c r="A759" s="166" t="s">
        <v>1490</v>
      </c>
      <c r="B759" s="19" t="s">
        <v>2043</v>
      </c>
      <c r="C759" s="4" t="s">
        <v>2089</v>
      </c>
      <c r="D759" s="6" t="s">
        <v>3267</v>
      </c>
      <c r="E759" s="20" t="str">
        <f>HYPERLINK($H759,"ホームページはこちら")</f>
        <v>ホームページはこちら</v>
      </c>
      <c r="F759" s="6" t="s">
        <v>2090</v>
      </c>
      <c r="G759" s="57"/>
      <c r="H759" s="208" t="s">
        <v>3268</v>
      </c>
    </row>
    <row r="760" spans="1:8" ht="18.5" thickBot="1" x14ac:dyDescent="0.6">
      <c r="A760" s="166" t="s">
        <v>1490</v>
      </c>
      <c r="B760" s="36" t="s">
        <v>2043</v>
      </c>
      <c r="C760" s="37" t="s">
        <v>2091</v>
      </c>
      <c r="D760" s="90" t="s">
        <v>3269</v>
      </c>
      <c r="E760" s="115"/>
      <c r="F760" s="90" t="s">
        <v>2092</v>
      </c>
      <c r="G760" s="151"/>
      <c r="H760" s="71"/>
    </row>
    <row r="761" spans="1:8" ht="30" customHeight="1" thickBot="1" x14ac:dyDescent="0.6">
      <c r="A761" s="165" t="s">
        <v>1490</v>
      </c>
      <c r="B761" s="229" t="s">
        <v>2093</v>
      </c>
      <c r="C761" s="230"/>
      <c r="D761" s="230"/>
      <c r="E761" s="230"/>
      <c r="F761" s="230"/>
      <c r="G761" s="231"/>
    </row>
    <row r="762" spans="1:8" x14ac:dyDescent="0.55000000000000004">
      <c r="A762" s="166" t="s">
        <v>1490</v>
      </c>
      <c r="B762" s="15" t="s">
        <v>2093</v>
      </c>
      <c r="C762" s="16" t="s">
        <v>2093</v>
      </c>
      <c r="D762" s="48" t="s">
        <v>3270</v>
      </c>
      <c r="E762" s="18" t="str">
        <f t="shared" ref="E762:E765" si="17">HYPERLINK($H762,"ホームページはこちら")</f>
        <v>ホームページはこちら</v>
      </c>
      <c r="F762" s="48" t="s">
        <v>2094</v>
      </c>
      <c r="G762" s="135"/>
      <c r="H762" s="207" t="s">
        <v>2095</v>
      </c>
    </row>
    <row r="763" spans="1:8" x14ac:dyDescent="0.55000000000000004">
      <c r="A763" s="166" t="s">
        <v>1490</v>
      </c>
      <c r="B763" s="19" t="s">
        <v>2093</v>
      </c>
      <c r="C763" s="4" t="s">
        <v>2096</v>
      </c>
      <c r="D763" s="6" t="s">
        <v>3271</v>
      </c>
      <c r="E763" s="20" t="str">
        <f t="shared" si="17"/>
        <v>ホームページはこちら</v>
      </c>
      <c r="F763" s="6" t="s">
        <v>3273</v>
      </c>
      <c r="G763" s="155"/>
      <c r="H763" s="208" t="s">
        <v>3272</v>
      </c>
    </row>
    <row r="764" spans="1:8" x14ac:dyDescent="0.55000000000000004">
      <c r="A764" s="166" t="s">
        <v>1490</v>
      </c>
      <c r="B764" s="19" t="s">
        <v>2093</v>
      </c>
      <c r="C764" s="4" t="s">
        <v>2097</v>
      </c>
      <c r="D764" s="5" t="s">
        <v>3274</v>
      </c>
      <c r="E764" s="20" t="str">
        <f t="shared" si="17"/>
        <v>ホームページはこちら</v>
      </c>
      <c r="F764" s="5" t="s">
        <v>2098</v>
      </c>
      <c r="G764" s="57"/>
      <c r="H764" s="124" t="s">
        <v>3502</v>
      </c>
    </row>
    <row r="765" spans="1:8" ht="33" x14ac:dyDescent="0.55000000000000004">
      <c r="A765" s="166" t="s">
        <v>1490</v>
      </c>
      <c r="B765" s="19" t="s">
        <v>2093</v>
      </c>
      <c r="C765" s="4" t="s">
        <v>2099</v>
      </c>
      <c r="D765" s="5" t="s">
        <v>3275</v>
      </c>
      <c r="E765" s="20" t="str">
        <f t="shared" si="17"/>
        <v>ホームページはこちら</v>
      </c>
      <c r="F765" s="5" t="s">
        <v>2100</v>
      </c>
      <c r="G765" s="57"/>
      <c r="H765" s="208" t="s">
        <v>2101</v>
      </c>
    </row>
    <row r="766" spans="1:8" x14ac:dyDescent="0.55000000000000004">
      <c r="A766" s="166" t="s">
        <v>1490</v>
      </c>
      <c r="B766" s="19" t="s">
        <v>2093</v>
      </c>
      <c r="C766" s="4" t="s">
        <v>2102</v>
      </c>
      <c r="D766" s="5" t="s">
        <v>3276</v>
      </c>
      <c r="E766" s="118"/>
      <c r="F766" s="5" t="s">
        <v>2103</v>
      </c>
      <c r="G766" s="57"/>
      <c r="H766" s="7"/>
    </row>
    <row r="767" spans="1:8" x14ac:dyDescent="0.55000000000000004">
      <c r="A767" s="166" t="s">
        <v>1490</v>
      </c>
      <c r="B767" s="19" t="s">
        <v>2093</v>
      </c>
      <c r="C767" s="4" t="s">
        <v>2104</v>
      </c>
      <c r="D767" s="5" t="s">
        <v>3277</v>
      </c>
      <c r="E767" s="20" t="str">
        <f>HYPERLINK($H767,"ホームページはこちら")</f>
        <v>ホームページはこちら</v>
      </c>
      <c r="F767" s="5" t="s">
        <v>2105</v>
      </c>
      <c r="G767" s="57"/>
      <c r="H767" s="208" t="s">
        <v>2106</v>
      </c>
    </row>
    <row r="768" spans="1:8" x14ac:dyDescent="0.55000000000000004">
      <c r="A768" s="166" t="s">
        <v>1490</v>
      </c>
      <c r="B768" s="19" t="s">
        <v>2093</v>
      </c>
      <c r="C768" s="4" t="s">
        <v>2107</v>
      </c>
      <c r="D768" s="6" t="s">
        <v>3278</v>
      </c>
      <c r="E768" s="118"/>
      <c r="F768" s="5" t="s">
        <v>3279</v>
      </c>
      <c r="G768" s="57"/>
      <c r="H768" s="7"/>
    </row>
    <row r="769" spans="1:8" x14ac:dyDescent="0.55000000000000004">
      <c r="A769" s="166" t="s">
        <v>1490</v>
      </c>
      <c r="B769" s="19" t="s">
        <v>2093</v>
      </c>
      <c r="C769" s="4" t="s">
        <v>2108</v>
      </c>
      <c r="D769" s="5" t="s">
        <v>3280</v>
      </c>
      <c r="E769" s="20" t="str">
        <f t="shared" ref="E769:E770" si="18">HYPERLINK($H769,"ホームページはこちら")</f>
        <v>ホームページはこちら</v>
      </c>
      <c r="F769" s="5" t="s">
        <v>2109</v>
      </c>
      <c r="G769" s="57"/>
      <c r="H769" s="208" t="s">
        <v>2110</v>
      </c>
    </row>
    <row r="770" spans="1:8" x14ac:dyDescent="0.55000000000000004">
      <c r="A770" s="166" t="s">
        <v>1490</v>
      </c>
      <c r="B770" s="19" t="s">
        <v>2093</v>
      </c>
      <c r="C770" s="4" t="s">
        <v>2111</v>
      </c>
      <c r="D770" s="5" t="s">
        <v>3281</v>
      </c>
      <c r="E770" s="20" t="str">
        <f t="shared" si="18"/>
        <v>ホームページはこちら</v>
      </c>
      <c r="F770" s="5" t="s">
        <v>2112</v>
      </c>
      <c r="G770" s="57"/>
      <c r="H770" s="208" t="s">
        <v>2113</v>
      </c>
    </row>
    <row r="771" spans="1:8" ht="33" x14ac:dyDescent="0.55000000000000004">
      <c r="A771" s="166" t="s">
        <v>1490</v>
      </c>
      <c r="B771" s="19" t="s">
        <v>2093</v>
      </c>
      <c r="C771" s="4" t="s">
        <v>2114</v>
      </c>
      <c r="D771" s="5" t="s">
        <v>3282</v>
      </c>
      <c r="E771" s="121"/>
      <c r="F771" s="5" t="s">
        <v>2115</v>
      </c>
      <c r="G771" s="57"/>
      <c r="H771" s="208"/>
    </row>
    <row r="772" spans="1:8" x14ac:dyDescent="0.55000000000000004">
      <c r="A772" s="166" t="s">
        <v>1490</v>
      </c>
      <c r="B772" s="19" t="s">
        <v>2093</v>
      </c>
      <c r="C772" s="4" t="s">
        <v>2116</v>
      </c>
      <c r="D772" s="5" t="s">
        <v>3283</v>
      </c>
      <c r="E772" s="20" t="str">
        <f t="shared" ref="E772:E774" si="19">HYPERLINK($H772,"ホームページはこちら")</f>
        <v>ホームページはこちら</v>
      </c>
      <c r="F772" s="5" t="s">
        <v>2117</v>
      </c>
      <c r="G772" s="57"/>
      <c r="H772" s="208" t="s">
        <v>2118</v>
      </c>
    </row>
    <row r="773" spans="1:8" x14ac:dyDescent="0.55000000000000004">
      <c r="A773" s="166" t="s">
        <v>1490</v>
      </c>
      <c r="B773" s="19" t="s">
        <v>2093</v>
      </c>
      <c r="C773" s="4" t="s">
        <v>2119</v>
      </c>
      <c r="D773" s="5" t="s">
        <v>3284</v>
      </c>
      <c r="E773" s="20" t="str">
        <f t="shared" si="19"/>
        <v>ホームページはこちら</v>
      </c>
      <c r="F773" s="5" t="s">
        <v>2120</v>
      </c>
      <c r="G773" s="57"/>
      <c r="H773" s="208" t="s">
        <v>2121</v>
      </c>
    </row>
    <row r="774" spans="1:8" x14ac:dyDescent="0.55000000000000004">
      <c r="A774" s="166" t="s">
        <v>1490</v>
      </c>
      <c r="B774" s="19" t="s">
        <v>2093</v>
      </c>
      <c r="C774" s="4" t="s">
        <v>2122</v>
      </c>
      <c r="D774" s="6" t="s">
        <v>3285</v>
      </c>
      <c r="E774" s="20" t="str">
        <f t="shared" si="19"/>
        <v>ホームページはこちら</v>
      </c>
      <c r="F774" s="6" t="s">
        <v>2123</v>
      </c>
      <c r="G774" s="57"/>
      <c r="H774" s="208" t="s">
        <v>2124</v>
      </c>
    </row>
    <row r="775" spans="1:8" ht="33" x14ac:dyDescent="0.55000000000000004">
      <c r="A775" s="166" t="s">
        <v>1490</v>
      </c>
      <c r="B775" s="19" t="s">
        <v>2093</v>
      </c>
      <c r="C775" s="4" t="s">
        <v>2125</v>
      </c>
      <c r="D775" s="5" t="s">
        <v>2126</v>
      </c>
      <c r="E775" s="118"/>
      <c r="F775" s="5" t="s">
        <v>2127</v>
      </c>
      <c r="G775" s="57"/>
      <c r="H775" s="7"/>
    </row>
    <row r="776" spans="1:8" ht="33" x14ac:dyDescent="0.55000000000000004">
      <c r="A776" s="166" t="s">
        <v>1490</v>
      </c>
      <c r="B776" s="19" t="s">
        <v>2093</v>
      </c>
      <c r="C776" s="4" t="s">
        <v>2128</v>
      </c>
      <c r="D776" s="6" t="s">
        <v>3286</v>
      </c>
      <c r="E776" s="20" t="str">
        <f>HYPERLINK($H776,"ホームページはこちら")</f>
        <v>ホームページはこちら</v>
      </c>
      <c r="F776" s="6" t="s">
        <v>2129</v>
      </c>
      <c r="G776" s="57"/>
      <c r="H776" s="208" t="s">
        <v>2130</v>
      </c>
    </row>
    <row r="777" spans="1:8" x14ac:dyDescent="0.55000000000000004">
      <c r="A777" s="166" t="s">
        <v>1490</v>
      </c>
      <c r="B777" s="19" t="s">
        <v>2093</v>
      </c>
      <c r="C777" s="4" t="s">
        <v>2131</v>
      </c>
      <c r="D777" s="5" t="s">
        <v>2132</v>
      </c>
      <c r="E777" s="118"/>
      <c r="F777" s="5" t="s">
        <v>2133</v>
      </c>
      <c r="G777" s="57"/>
      <c r="H777" s="7"/>
    </row>
    <row r="778" spans="1:8" x14ac:dyDescent="0.55000000000000004">
      <c r="A778" s="166" t="s">
        <v>1490</v>
      </c>
      <c r="B778" s="19" t="s">
        <v>2093</v>
      </c>
      <c r="C778" s="4" t="s">
        <v>2134</v>
      </c>
      <c r="D778" s="6" t="s">
        <v>3287</v>
      </c>
      <c r="E778" s="20" t="str">
        <f t="shared" ref="E778:E781" si="20">HYPERLINK($H778,"ホームページはこちら")</f>
        <v>ホームページはこちら</v>
      </c>
      <c r="F778" s="6" t="s">
        <v>2135</v>
      </c>
      <c r="G778" s="57"/>
      <c r="H778" s="208" t="s">
        <v>2136</v>
      </c>
    </row>
    <row r="779" spans="1:8" x14ac:dyDescent="0.55000000000000004">
      <c r="A779" s="166" t="s">
        <v>1490</v>
      </c>
      <c r="B779" s="19" t="s">
        <v>2093</v>
      </c>
      <c r="C779" s="4" t="s">
        <v>2137</v>
      </c>
      <c r="D779" s="5" t="s">
        <v>2138</v>
      </c>
      <c r="E779" s="20" t="str">
        <f t="shared" si="20"/>
        <v>ホームページはこちら</v>
      </c>
      <c r="F779" s="5" t="s">
        <v>2139</v>
      </c>
      <c r="G779" s="57"/>
      <c r="H779" s="208" t="s">
        <v>2140</v>
      </c>
    </row>
    <row r="780" spans="1:8" ht="33" x14ac:dyDescent="0.55000000000000004">
      <c r="A780" s="166" t="s">
        <v>1490</v>
      </c>
      <c r="B780" s="19" t="s">
        <v>2093</v>
      </c>
      <c r="C780" s="4" t="s">
        <v>2141</v>
      </c>
      <c r="D780" s="6" t="s">
        <v>3288</v>
      </c>
      <c r="E780" s="20" t="str">
        <f t="shared" si="20"/>
        <v>ホームページはこちら</v>
      </c>
      <c r="F780" s="6" t="s">
        <v>2142</v>
      </c>
      <c r="G780" s="127"/>
      <c r="H780" s="208" t="s">
        <v>2143</v>
      </c>
    </row>
    <row r="781" spans="1:8" ht="33" x14ac:dyDescent="0.55000000000000004">
      <c r="A781" s="166" t="s">
        <v>1490</v>
      </c>
      <c r="B781" s="19" t="s">
        <v>2093</v>
      </c>
      <c r="C781" s="4" t="s">
        <v>3404</v>
      </c>
      <c r="D781" s="6" t="s">
        <v>3405</v>
      </c>
      <c r="E781" s="20" t="str">
        <f t="shared" si="20"/>
        <v>ホームページはこちら</v>
      </c>
      <c r="F781" s="6" t="s">
        <v>3407</v>
      </c>
      <c r="G781" s="127"/>
      <c r="H781" s="211" t="s">
        <v>3406</v>
      </c>
    </row>
    <row r="782" spans="1:8" x14ac:dyDescent="0.55000000000000004">
      <c r="A782" s="166" t="s">
        <v>1490</v>
      </c>
      <c r="B782" s="19" t="s">
        <v>2093</v>
      </c>
      <c r="C782" s="4" t="s">
        <v>2144</v>
      </c>
      <c r="D782" s="5" t="s">
        <v>3289</v>
      </c>
      <c r="E782" s="118"/>
      <c r="F782" s="5" t="s">
        <v>2145</v>
      </c>
      <c r="G782" s="57"/>
      <c r="H782" s="7"/>
    </row>
    <row r="783" spans="1:8" x14ac:dyDescent="0.55000000000000004">
      <c r="A783" s="166" t="s">
        <v>1490</v>
      </c>
      <c r="B783" s="19" t="s">
        <v>2093</v>
      </c>
      <c r="C783" s="4" t="s">
        <v>2146</v>
      </c>
      <c r="D783" s="6" t="s">
        <v>3290</v>
      </c>
      <c r="E783" s="20" t="str">
        <f t="shared" ref="E783:E787" si="21">HYPERLINK($H783,"ホームページはこちら")</f>
        <v>ホームページはこちら</v>
      </c>
      <c r="F783" s="6" t="s">
        <v>2147</v>
      </c>
      <c r="G783" s="57"/>
      <c r="H783" s="208" t="s">
        <v>2148</v>
      </c>
    </row>
    <row r="784" spans="1:8" x14ac:dyDescent="0.55000000000000004">
      <c r="A784" s="166" t="s">
        <v>1490</v>
      </c>
      <c r="B784" s="19" t="s">
        <v>2093</v>
      </c>
      <c r="C784" s="4" t="s">
        <v>2149</v>
      </c>
      <c r="D784" s="5" t="s">
        <v>3291</v>
      </c>
      <c r="E784" s="20" t="str">
        <f t="shared" si="21"/>
        <v>ホームページはこちら</v>
      </c>
      <c r="F784" s="5" t="s">
        <v>2150</v>
      </c>
      <c r="G784" s="57"/>
      <c r="H784" s="208" t="s">
        <v>2151</v>
      </c>
    </row>
    <row r="785" spans="1:8" x14ac:dyDescent="0.55000000000000004">
      <c r="A785" s="166" t="s">
        <v>1490</v>
      </c>
      <c r="B785" s="19" t="s">
        <v>2093</v>
      </c>
      <c r="C785" s="4" t="s">
        <v>2152</v>
      </c>
      <c r="D785" s="6" t="s">
        <v>3292</v>
      </c>
      <c r="E785" s="20"/>
      <c r="F785" s="6" t="s">
        <v>2153</v>
      </c>
      <c r="G785" s="57"/>
      <c r="H785" s="208"/>
    </row>
    <row r="786" spans="1:8" x14ac:dyDescent="0.55000000000000004">
      <c r="A786" s="166" t="s">
        <v>1490</v>
      </c>
      <c r="B786" s="19" t="s">
        <v>2093</v>
      </c>
      <c r="C786" s="4" t="s">
        <v>2154</v>
      </c>
      <c r="D786" s="5" t="s">
        <v>3293</v>
      </c>
      <c r="E786" s="20" t="str">
        <f t="shared" si="21"/>
        <v>ホームページはこちら</v>
      </c>
      <c r="F786" s="5" t="s">
        <v>2155</v>
      </c>
      <c r="G786" s="57"/>
      <c r="H786" s="208" t="s">
        <v>2156</v>
      </c>
    </row>
    <row r="787" spans="1:8" x14ac:dyDescent="0.55000000000000004">
      <c r="A787" s="166" t="s">
        <v>1490</v>
      </c>
      <c r="B787" s="19" t="s">
        <v>2093</v>
      </c>
      <c r="C787" s="4" t="s">
        <v>2157</v>
      </c>
      <c r="D787" s="6" t="s">
        <v>3294</v>
      </c>
      <c r="E787" s="20" t="str">
        <f t="shared" si="21"/>
        <v>ホームページはこちら</v>
      </c>
      <c r="F787" s="6" t="s">
        <v>2158</v>
      </c>
      <c r="G787" s="57"/>
      <c r="H787" s="208" t="s">
        <v>2159</v>
      </c>
    </row>
    <row r="788" spans="1:8" x14ac:dyDescent="0.55000000000000004">
      <c r="A788" s="166" t="s">
        <v>1490</v>
      </c>
      <c r="B788" s="19" t="s">
        <v>2093</v>
      </c>
      <c r="C788" s="4" t="s">
        <v>2160</v>
      </c>
      <c r="D788" s="5" t="s">
        <v>3295</v>
      </c>
      <c r="E788" s="118"/>
      <c r="F788" s="5" t="s">
        <v>2161</v>
      </c>
      <c r="G788" s="57"/>
      <c r="H788" s="7"/>
    </row>
    <row r="789" spans="1:8" x14ac:dyDescent="0.55000000000000004">
      <c r="A789" s="166" t="s">
        <v>1490</v>
      </c>
      <c r="B789" s="19" t="s">
        <v>2093</v>
      </c>
      <c r="C789" s="4" t="s">
        <v>2162</v>
      </c>
      <c r="D789" s="5" t="s">
        <v>3296</v>
      </c>
      <c r="E789" s="20" t="str">
        <f>HYPERLINK($H789,"ホームページはこちら")</f>
        <v>ホームページはこちら</v>
      </c>
      <c r="F789" s="5" t="s">
        <v>2163</v>
      </c>
      <c r="G789" s="57"/>
      <c r="H789" s="208" t="s">
        <v>2164</v>
      </c>
    </row>
    <row r="790" spans="1:8" x14ac:dyDescent="0.55000000000000004">
      <c r="A790" s="166" t="s">
        <v>1490</v>
      </c>
      <c r="B790" s="19" t="s">
        <v>2093</v>
      </c>
      <c r="C790" s="4" t="s">
        <v>2165</v>
      </c>
      <c r="D790" s="6" t="s">
        <v>2166</v>
      </c>
      <c r="E790" s="69" t="str">
        <f>HYPERLINK($H790,"ホームページはこちら")</f>
        <v>ホームページはこちら</v>
      </c>
      <c r="F790" s="6" t="s">
        <v>2167</v>
      </c>
      <c r="G790" s="127"/>
      <c r="H790" s="209" t="s">
        <v>3389</v>
      </c>
    </row>
    <row r="791" spans="1:8" x14ac:dyDescent="0.55000000000000004">
      <c r="A791" s="166" t="s">
        <v>1490</v>
      </c>
      <c r="B791" s="19" t="s">
        <v>2093</v>
      </c>
      <c r="C791" s="4" t="s">
        <v>2168</v>
      </c>
      <c r="D791" s="6" t="s">
        <v>3297</v>
      </c>
      <c r="E791" s="8"/>
      <c r="F791" s="6" t="s">
        <v>2169</v>
      </c>
      <c r="G791" s="127"/>
      <c r="H791" s="8"/>
    </row>
    <row r="792" spans="1:8" x14ac:dyDescent="0.55000000000000004">
      <c r="A792" s="166" t="s">
        <v>1490</v>
      </c>
      <c r="B792" s="19" t="s">
        <v>2093</v>
      </c>
      <c r="C792" s="4" t="s">
        <v>2170</v>
      </c>
      <c r="D792" s="5" t="s">
        <v>3298</v>
      </c>
      <c r="E792" s="83"/>
      <c r="F792" s="5" t="s">
        <v>2171</v>
      </c>
      <c r="G792" s="57"/>
      <c r="H792" s="7"/>
    </row>
    <row r="793" spans="1:8" x14ac:dyDescent="0.55000000000000004">
      <c r="A793" s="166"/>
      <c r="B793" s="19" t="s">
        <v>2093</v>
      </c>
      <c r="C793" s="4" t="s">
        <v>3532</v>
      </c>
      <c r="D793" s="5" t="s">
        <v>3533</v>
      </c>
      <c r="E793" s="20" t="str">
        <f>HYPERLINK($H793,"ホームページはこちら")</f>
        <v>ホームページはこちら</v>
      </c>
      <c r="F793" s="5" t="s">
        <v>3535</v>
      </c>
      <c r="G793" s="57"/>
      <c r="H793" s="7" t="s">
        <v>3534</v>
      </c>
    </row>
    <row r="794" spans="1:8" x14ac:dyDescent="0.55000000000000004">
      <c r="A794" s="166" t="s">
        <v>1490</v>
      </c>
      <c r="B794" s="19" t="s">
        <v>2093</v>
      </c>
      <c r="C794" s="4" t="s">
        <v>2172</v>
      </c>
      <c r="D794" s="6" t="s">
        <v>3299</v>
      </c>
      <c r="E794" s="20" t="str">
        <f>HYPERLINK($H794,"ホームページはこちら")</f>
        <v>ホームページはこちら</v>
      </c>
      <c r="F794" s="6" t="s">
        <v>2173</v>
      </c>
      <c r="G794" s="57"/>
      <c r="H794" s="208" t="s">
        <v>2174</v>
      </c>
    </row>
    <row r="795" spans="1:8" x14ac:dyDescent="0.55000000000000004">
      <c r="A795" s="166" t="s">
        <v>1490</v>
      </c>
      <c r="B795" s="19" t="s">
        <v>2093</v>
      </c>
      <c r="C795" s="4" t="s">
        <v>3461</v>
      </c>
      <c r="D795" s="6"/>
      <c r="E795" s="20"/>
      <c r="F795" s="6"/>
      <c r="G795" s="57"/>
      <c r="H795" s="208"/>
    </row>
    <row r="796" spans="1:8" x14ac:dyDescent="0.55000000000000004">
      <c r="A796" s="166" t="s">
        <v>1490</v>
      </c>
      <c r="B796" s="19" t="s">
        <v>2093</v>
      </c>
      <c r="C796" s="4" t="s">
        <v>2175</v>
      </c>
      <c r="D796" s="5" t="s">
        <v>3300</v>
      </c>
      <c r="E796" s="118"/>
      <c r="F796" s="5" t="s">
        <v>2176</v>
      </c>
      <c r="G796" s="57"/>
      <c r="H796" s="7"/>
    </row>
    <row r="797" spans="1:8" x14ac:dyDescent="0.55000000000000004">
      <c r="A797" s="166" t="s">
        <v>1490</v>
      </c>
      <c r="B797" s="19" t="s">
        <v>2093</v>
      </c>
      <c r="C797" s="61" t="s">
        <v>2177</v>
      </c>
      <c r="D797" s="101" t="s">
        <v>3301</v>
      </c>
      <c r="E797" s="20" t="str">
        <f t="shared" ref="E797:E798" si="22">HYPERLINK($H797,"ホームページはこちら")</f>
        <v>ホームページはこちら</v>
      </c>
      <c r="F797" s="101" t="s">
        <v>2178</v>
      </c>
      <c r="G797" s="156"/>
      <c r="H797" s="208" t="s">
        <v>2179</v>
      </c>
    </row>
    <row r="798" spans="1:8" ht="18.5" thickBot="1" x14ac:dyDescent="0.6">
      <c r="A798" s="166" t="s">
        <v>1490</v>
      </c>
      <c r="B798" s="36" t="s">
        <v>2093</v>
      </c>
      <c r="C798" s="37" t="s">
        <v>2180</v>
      </c>
      <c r="D798" s="90" t="s">
        <v>3302</v>
      </c>
      <c r="E798" s="56" t="str">
        <f t="shared" si="22"/>
        <v>ホームページはこちら</v>
      </c>
      <c r="F798" s="90" t="s">
        <v>2181</v>
      </c>
      <c r="G798" s="129"/>
      <c r="H798" s="210" t="s">
        <v>2182</v>
      </c>
    </row>
    <row r="799" spans="1:8" ht="30" customHeight="1" thickBot="1" x14ac:dyDescent="0.6">
      <c r="A799" s="165" t="s">
        <v>1490</v>
      </c>
      <c r="B799" s="229" t="s">
        <v>2183</v>
      </c>
      <c r="C799" s="230"/>
      <c r="D799" s="230"/>
      <c r="E799" s="230"/>
      <c r="F799" s="230"/>
      <c r="G799" s="231"/>
      <c r="H799" s="171"/>
    </row>
    <row r="800" spans="1:8" x14ac:dyDescent="0.55000000000000004">
      <c r="A800" s="166" t="s">
        <v>1490</v>
      </c>
      <c r="B800" s="15" t="s">
        <v>2183</v>
      </c>
      <c r="C800" s="16" t="s">
        <v>2183</v>
      </c>
      <c r="D800" s="53" t="s">
        <v>3303</v>
      </c>
      <c r="E800" s="18" t="str">
        <f t="shared" ref="E800:E801" si="23">HYPERLINK($H800,"ホームページはこちら")</f>
        <v>ホームページはこちら</v>
      </c>
      <c r="F800" s="53" t="s">
        <v>3305</v>
      </c>
      <c r="G800" s="133"/>
      <c r="H800" s="207" t="s">
        <v>3304</v>
      </c>
    </row>
    <row r="801" spans="1:8" x14ac:dyDescent="0.55000000000000004">
      <c r="A801" s="166" t="s">
        <v>1490</v>
      </c>
      <c r="B801" s="19" t="s">
        <v>2183</v>
      </c>
      <c r="C801" s="4" t="s">
        <v>2184</v>
      </c>
      <c r="D801" s="6" t="s">
        <v>3218</v>
      </c>
      <c r="E801" s="20" t="str">
        <f t="shared" si="23"/>
        <v>ホームページはこちら</v>
      </c>
      <c r="F801" s="6" t="s">
        <v>3307</v>
      </c>
      <c r="G801" s="58"/>
      <c r="H801" s="208" t="s">
        <v>3306</v>
      </c>
    </row>
    <row r="802" spans="1:8" ht="33" x14ac:dyDescent="0.55000000000000004">
      <c r="A802" s="166" t="s">
        <v>1490</v>
      </c>
      <c r="B802" s="19" t="s">
        <v>2183</v>
      </c>
      <c r="C802" s="4" t="s">
        <v>2185</v>
      </c>
      <c r="D802" s="6" t="s">
        <v>3308</v>
      </c>
      <c r="E802" s="70"/>
      <c r="F802" s="6" t="s">
        <v>3309</v>
      </c>
      <c r="G802" s="57"/>
      <c r="H802" s="8"/>
    </row>
    <row r="803" spans="1:8" x14ac:dyDescent="0.55000000000000004">
      <c r="A803" s="166" t="s">
        <v>1490</v>
      </c>
      <c r="B803" s="19" t="s">
        <v>2183</v>
      </c>
      <c r="C803" s="4" t="s">
        <v>2186</v>
      </c>
      <c r="D803" s="6" t="s">
        <v>3310</v>
      </c>
      <c r="E803" s="113"/>
      <c r="F803" s="6" t="s">
        <v>3311</v>
      </c>
      <c r="G803" s="57"/>
      <c r="H803" s="8"/>
    </row>
    <row r="804" spans="1:8" x14ac:dyDescent="0.55000000000000004">
      <c r="A804" s="166" t="s">
        <v>1490</v>
      </c>
      <c r="B804" s="19" t="s">
        <v>2183</v>
      </c>
      <c r="C804" s="4" t="s">
        <v>2187</v>
      </c>
      <c r="D804" s="6" t="s">
        <v>3312</v>
      </c>
      <c r="E804" s="20" t="str">
        <f t="shared" ref="E804:E806" si="24">HYPERLINK($H804,"ホームページはこちら")</f>
        <v>ホームページはこちら</v>
      </c>
      <c r="F804" s="6" t="s">
        <v>3313</v>
      </c>
      <c r="G804" s="154"/>
      <c r="H804" s="208" t="s">
        <v>2188</v>
      </c>
    </row>
    <row r="805" spans="1:8" x14ac:dyDescent="0.55000000000000004">
      <c r="A805" s="166" t="s">
        <v>1490</v>
      </c>
      <c r="B805" s="19" t="s">
        <v>2183</v>
      </c>
      <c r="C805" s="4" t="s">
        <v>2189</v>
      </c>
      <c r="D805" s="6" t="s">
        <v>3314</v>
      </c>
      <c r="E805" s="20" t="str">
        <f t="shared" si="24"/>
        <v>ホームページはこちら</v>
      </c>
      <c r="F805" s="6" t="s">
        <v>3316</v>
      </c>
      <c r="G805" s="57"/>
      <c r="H805" s="208" t="s">
        <v>3315</v>
      </c>
    </row>
    <row r="806" spans="1:8" x14ac:dyDescent="0.55000000000000004">
      <c r="A806" s="166" t="s">
        <v>1490</v>
      </c>
      <c r="B806" s="19" t="s">
        <v>2183</v>
      </c>
      <c r="C806" s="4" t="s">
        <v>2190</v>
      </c>
      <c r="D806" s="6" t="s">
        <v>3317</v>
      </c>
      <c r="E806" s="20" t="str">
        <f t="shared" si="24"/>
        <v>ホームページはこちら</v>
      </c>
      <c r="F806" s="6" t="s">
        <v>3319</v>
      </c>
      <c r="G806" s="154"/>
      <c r="H806" s="208" t="s">
        <v>3318</v>
      </c>
    </row>
    <row r="807" spans="1:8" x14ac:dyDescent="0.55000000000000004">
      <c r="A807" s="166" t="s">
        <v>1490</v>
      </c>
      <c r="B807" s="19" t="s">
        <v>2183</v>
      </c>
      <c r="C807" s="4" t="s">
        <v>2191</v>
      </c>
      <c r="D807" s="6" t="s">
        <v>3320</v>
      </c>
      <c r="E807" s="117"/>
      <c r="F807" s="6" t="s">
        <v>3321</v>
      </c>
      <c r="G807" s="58"/>
      <c r="H807" s="8"/>
    </row>
    <row r="808" spans="1:8" ht="33" x14ac:dyDescent="0.55000000000000004">
      <c r="A808" s="166" t="s">
        <v>1490</v>
      </c>
      <c r="B808" s="19" t="s">
        <v>2183</v>
      </c>
      <c r="C808" s="4" t="s">
        <v>2192</v>
      </c>
      <c r="D808" s="3" t="s">
        <v>3322</v>
      </c>
      <c r="E808" s="20" t="str">
        <f>HYPERLINK($H808,"ホームページはこちら")</f>
        <v>ホームページはこちら</v>
      </c>
      <c r="F808" s="3" t="s">
        <v>3323</v>
      </c>
      <c r="G808" s="57"/>
      <c r="H808" s="208" t="s">
        <v>2193</v>
      </c>
    </row>
    <row r="809" spans="1:8" x14ac:dyDescent="0.55000000000000004">
      <c r="A809" s="166" t="s">
        <v>1490</v>
      </c>
      <c r="B809" s="19" t="s">
        <v>2183</v>
      </c>
      <c r="C809" s="4" t="s">
        <v>2194</v>
      </c>
      <c r="D809" s="6" t="s">
        <v>3324</v>
      </c>
      <c r="E809" s="70"/>
      <c r="F809" s="6" t="s">
        <v>3325</v>
      </c>
      <c r="G809" s="57"/>
      <c r="H809" s="8"/>
    </row>
    <row r="810" spans="1:8" x14ac:dyDescent="0.55000000000000004">
      <c r="A810" s="166" t="s">
        <v>1490</v>
      </c>
      <c r="B810" s="19" t="s">
        <v>2183</v>
      </c>
      <c r="C810" s="4" t="s">
        <v>2195</v>
      </c>
      <c r="D810" s="6" t="s">
        <v>3326</v>
      </c>
      <c r="E810" s="113"/>
      <c r="F810" s="6" t="s">
        <v>3327</v>
      </c>
      <c r="G810" s="57"/>
      <c r="H810" s="8"/>
    </row>
    <row r="811" spans="1:8" x14ac:dyDescent="0.55000000000000004">
      <c r="A811" s="166" t="s">
        <v>1490</v>
      </c>
      <c r="B811" s="19" t="s">
        <v>2183</v>
      </c>
      <c r="C811" s="4" t="s">
        <v>2196</v>
      </c>
      <c r="D811" s="6" t="s">
        <v>3328</v>
      </c>
      <c r="E811" s="20" t="str">
        <f>HYPERLINK($H811,"ホームページはこちら")</f>
        <v>ホームページはこちら</v>
      </c>
      <c r="F811" s="6" t="s">
        <v>3330</v>
      </c>
      <c r="G811" s="57"/>
      <c r="H811" s="208" t="s">
        <v>3329</v>
      </c>
    </row>
    <row r="812" spans="1:8" x14ac:dyDescent="0.55000000000000004">
      <c r="A812" s="166" t="s">
        <v>1490</v>
      </c>
      <c r="B812" s="19" t="s">
        <v>2183</v>
      </c>
      <c r="C812" s="4" t="s">
        <v>748</v>
      </c>
      <c r="D812" s="6" t="s">
        <v>3331</v>
      </c>
      <c r="E812" s="110"/>
      <c r="F812" s="6" t="s">
        <v>3186</v>
      </c>
      <c r="G812" s="57"/>
      <c r="H812" s="208"/>
    </row>
    <row r="813" spans="1:8" x14ac:dyDescent="0.55000000000000004">
      <c r="A813" s="166" t="s">
        <v>1490</v>
      </c>
      <c r="B813" s="19" t="s">
        <v>2183</v>
      </c>
      <c r="C813" s="4" t="s">
        <v>2197</v>
      </c>
      <c r="D813" s="6" t="s">
        <v>3332</v>
      </c>
      <c r="E813" s="8"/>
      <c r="F813" s="6" t="s">
        <v>3333</v>
      </c>
      <c r="G813" s="58"/>
      <c r="H813" s="8"/>
    </row>
    <row r="814" spans="1:8" x14ac:dyDescent="0.55000000000000004">
      <c r="A814" s="166" t="s">
        <v>1490</v>
      </c>
      <c r="B814" s="19" t="s">
        <v>2183</v>
      </c>
      <c r="C814" s="4" t="s">
        <v>2198</v>
      </c>
      <c r="D814" s="6" t="s">
        <v>3334</v>
      </c>
      <c r="E814" s="113"/>
      <c r="F814" s="6" t="s">
        <v>3335</v>
      </c>
      <c r="G814" s="57"/>
      <c r="H814" s="8"/>
    </row>
    <row r="815" spans="1:8" x14ac:dyDescent="0.55000000000000004">
      <c r="A815" s="166" t="s">
        <v>1490</v>
      </c>
      <c r="B815" s="19" t="s">
        <v>2183</v>
      </c>
      <c r="C815" s="4" t="s">
        <v>2199</v>
      </c>
      <c r="D815" s="6" t="s">
        <v>3336</v>
      </c>
      <c r="E815" s="20" t="str">
        <f>HYPERLINK($H815,"ホームページはこちら")</f>
        <v>ホームページはこちら</v>
      </c>
      <c r="F815" s="6" t="s">
        <v>3338</v>
      </c>
      <c r="G815" s="146"/>
      <c r="H815" s="8" t="s">
        <v>3337</v>
      </c>
    </row>
    <row r="816" spans="1:8" x14ac:dyDescent="0.55000000000000004">
      <c r="A816" s="166" t="s">
        <v>1490</v>
      </c>
      <c r="B816" s="19" t="s">
        <v>2183</v>
      </c>
      <c r="C816" s="4" t="s">
        <v>2200</v>
      </c>
      <c r="D816" s="6" t="s">
        <v>3339</v>
      </c>
      <c r="E816" s="70"/>
      <c r="F816" s="6" t="s">
        <v>3340</v>
      </c>
      <c r="G816" s="57"/>
      <c r="H816" s="8"/>
    </row>
    <row r="817" spans="1:8" x14ac:dyDescent="0.55000000000000004">
      <c r="A817" s="166" t="s">
        <v>1490</v>
      </c>
      <c r="B817" s="19" t="s">
        <v>2183</v>
      </c>
      <c r="C817" s="4" t="s">
        <v>2201</v>
      </c>
      <c r="D817" s="6" t="s">
        <v>3341</v>
      </c>
      <c r="E817" s="8"/>
      <c r="F817" s="6" t="s">
        <v>3342</v>
      </c>
      <c r="G817" s="146"/>
      <c r="H817" s="8"/>
    </row>
    <row r="818" spans="1:8" x14ac:dyDescent="0.55000000000000004">
      <c r="A818" s="166" t="s">
        <v>1490</v>
      </c>
      <c r="B818" s="19" t="s">
        <v>2183</v>
      </c>
      <c r="C818" s="4" t="s">
        <v>2202</v>
      </c>
      <c r="D818" s="6" t="s">
        <v>3302</v>
      </c>
      <c r="E818" s="113"/>
      <c r="F818" s="6" t="s">
        <v>3343</v>
      </c>
      <c r="G818" s="57"/>
      <c r="H818" s="8"/>
    </row>
    <row r="819" spans="1:8" ht="18.5" thickBot="1" x14ac:dyDescent="0.6">
      <c r="A819" s="166" t="s">
        <v>1490</v>
      </c>
      <c r="B819" s="36" t="s">
        <v>2183</v>
      </c>
      <c r="C819" s="37" t="s">
        <v>2203</v>
      </c>
      <c r="D819" s="90" t="s">
        <v>3344</v>
      </c>
      <c r="E819" s="56" t="str">
        <f>HYPERLINK($H819,"ホームページはこちら")</f>
        <v>ホームページはこちら</v>
      </c>
      <c r="F819" s="90" t="s">
        <v>3346</v>
      </c>
      <c r="G819" s="132"/>
      <c r="H819" s="210" t="s">
        <v>3345</v>
      </c>
    </row>
    <row r="820" spans="1:8" ht="30" customHeight="1" thickBot="1" x14ac:dyDescent="0.6">
      <c r="A820" s="165" t="s">
        <v>1490</v>
      </c>
      <c r="B820" s="229" t="s">
        <v>2204</v>
      </c>
      <c r="C820" s="230"/>
      <c r="D820" s="230"/>
      <c r="E820" s="230"/>
      <c r="F820" s="230"/>
      <c r="G820" s="231"/>
      <c r="H820" s="171"/>
    </row>
    <row r="821" spans="1:8" x14ac:dyDescent="0.55000000000000004">
      <c r="A821" s="166" t="s">
        <v>1490</v>
      </c>
      <c r="B821" s="15" t="s">
        <v>2204</v>
      </c>
      <c r="C821" s="16" t="s">
        <v>2204</v>
      </c>
      <c r="D821" s="48" t="s">
        <v>3280</v>
      </c>
      <c r="E821" s="18" t="str">
        <f t="shared" ref="E821:E824" si="25">HYPERLINK($H821,"ホームページはこちら")</f>
        <v>ホームページはこちら</v>
      </c>
      <c r="F821" s="53" t="s">
        <v>2205</v>
      </c>
      <c r="G821" s="135"/>
      <c r="H821" s="207" t="s">
        <v>2206</v>
      </c>
    </row>
    <row r="822" spans="1:8" ht="33" x14ac:dyDescent="0.55000000000000004">
      <c r="A822" s="166" t="s">
        <v>1490</v>
      </c>
      <c r="B822" s="19" t="s">
        <v>2204</v>
      </c>
      <c r="C822" s="4" t="s">
        <v>2207</v>
      </c>
      <c r="D822" s="5" t="s">
        <v>2208</v>
      </c>
      <c r="E822" s="20" t="str">
        <f t="shared" si="25"/>
        <v>ホームページはこちら</v>
      </c>
      <c r="F822" s="6" t="s">
        <v>2209</v>
      </c>
      <c r="G822" s="57"/>
      <c r="H822" s="208" t="s">
        <v>2210</v>
      </c>
    </row>
    <row r="823" spans="1:8" x14ac:dyDescent="0.55000000000000004">
      <c r="A823" s="166" t="s">
        <v>1490</v>
      </c>
      <c r="B823" s="19" t="s">
        <v>2204</v>
      </c>
      <c r="C823" s="4" t="s">
        <v>2211</v>
      </c>
      <c r="D823" s="5" t="s">
        <v>3347</v>
      </c>
      <c r="E823" s="20" t="str">
        <f t="shared" si="25"/>
        <v>ホームページはこちら</v>
      </c>
      <c r="F823" s="6" t="s">
        <v>2212</v>
      </c>
      <c r="G823" s="57"/>
      <c r="H823" s="7" t="s">
        <v>3348</v>
      </c>
    </row>
    <row r="824" spans="1:8" x14ac:dyDescent="0.55000000000000004">
      <c r="A824" s="166" t="s">
        <v>1490</v>
      </c>
      <c r="B824" s="19" t="s">
        <v>2204</v>
      </c>
      <c r="C824" s="4" t="s">
        <v>2213</v>
      </c>
      <c r="D824" s="5" t="s">
        <v>3349</v>
      </c>
      <c r="E824" s="20" t="str">
        <f t="shared" si="25"/>
        <v>ホームページはこちら</v>
      </c>
      <c r="F824" s="6" t="s">
        <v>2214</v>
      </c>
      <c r="G824" s="57"/>
      <c r="H824" s="208" t="s">
        <v>2215</v>
      </c>
    </row>
    <row r="825" spans="1:8" x14ac:dyDescent="0.55000000000000004">
      <c r="A825" s="166" t="s">
        <v>1490</v>
      </c>
      <c r="B825" s="19" t="s">
        <v>2204</v>
      </c>
      <c r="C825" s="4" t="s">
        <v>2216</v>
      </c>
      <c r="D825" s="5" t="s">
        <v>3350</v>
      </c>
      <c r="E825" s="114"/>
      <c r="F825" s="6" t="s">
        <v>2217</v>
      </c>
      <c r="G825" s="57"/>
      <c r="H825" s="7"/>
    </row>
    <row r="826" spans="1:8" x14ac:dyDescent="0.55000000000000004">
      <c r="A826" s="166" t="s">
        <v>1490</v>
      </c>
      <c r="B826" s="19" t="s">
        <v>2204</v>
      </c>
      <c r="C826" s="4" t="s">
        <v>2218</v>
      </c>
      <c r="D826" s="5" t="s">
        <v>3351</v>
      </c>
      <c r="E826" s="7"/>
      <c r="F826" s="6" t="s">
        <v>2219</v>
      </c>
      <c r="G826" s="57"/>
      <c r="H826" s="7"/>
    </row>
    <row r="827" spans="1:8" x14ac:dyDescent="0.55000000000000004">
      <c r="A827" s="166" t="s">
        <v>1490</v>
      </c>
      <c r="B827" s="19" t="s">
        <v>2204</v>
      </c>
      <c r="C827" s="4" t="s">
        <v>2220</v>
      </c>
      <c r="D827" s="5" t="s">
        <v>2221</v>
      </c>
      <c r="E827" s="7"/>
      <c r="F827" s="6" t="s">
        <v>3352</v>
      </c>
      <c r="G827" s="57"/>
      <c r="H827" s="7"/>
    </row>
    <row r="828" spans="1:8" x14ac:dyDescent="0.55000000000000004">
      <c r="A828" s="166" t="s">
        <v>1490</v>
      </c>
      <c r="B828" s="19" t="s">
        <v>2204</v>
      </c>
      <c r="C828" s="4" t="s">
        <v>2222</v>
      </c>
      <c r="D828" s="5" t="s">
        <v>3353</v>
      </c>
      <c r="E828" s="83"/>
      <c r="F828" s="6" t="s">
        <v>2223</v>
      </c>
      <c r="G828" s="57"/>
      <c r="H828" s="7"/>
    </row>
    <row r="829" spans="1:8" x14ac:dyDescent="0.55000000000000004">
      <c r="A829" s="166" t="s">
        <v>1490</v>
      </c>
      <c r="B829" s="19" t="s">
        <v>2204</v>
      </c>
      <c r="C829" s="4" t="s">
        <v>2224</v>
      </c>
      <c r="D829" s="5" t="s">
        <v>3354</v>
      </c>
      <c r="E829" s="20" t="str">
        <f>HYPERLINK($H829,"ホームページはこちら")</f>
        <v>ホームページはこちら</v>
      </c>
      <c r="F829" s="6" t="s">
        <v>2225</v>
      </c>
      <c r="G829" s="57"/>
      <c r="H829" s="124" t="s">
        <v>3503</v>
      </c>
    </row>
    <row r="830" spans="1:8" x14ac:dyDescent="0.55000000000000004">
      <c r="A830" s="166" t="s">
        <v>1490</v>
      </c>
      <c r="B830" s="19" t="s">
        <v>2204</v>
      </c>
      <c r="C830" s="4" t="s">
        <v>2226</v>
      </c>
      <c r="D830" s="5" t="s">
        <v>3355</v>
      </c>
      <c r="E830" s="114"/>
      <c r="F830" s="6" t="s">
        <v>2227</v>
      </c>
      <c r="G830" s="57"/>
      <c r="H830" s="7"/>
    </row>
    <row r="831" spans="1:8" x14ac:dyDescent="0.55000000000000004">
      <c r="A831" s="166" t="s">
        <v>1490</v>
      </c>
      <c r="B831" s="19" t="s">
        <v>2204</v>
      </c>
      <c r="C831" s="4" t="s">
        <v>2228</v>
      </c>
      <c r="D831" s="5" t="s">
        <v>3356</v>
      </c>
      <c r="E831" s="7"/>
      <c r="F831" s="6" t="s">
        <v>2229</v>
      </c>
      <c r="G831" s="57"/>
      <c r="H831" s="7"/>
    </row>
    <row r="832" spans="1:8" x14ac:dyDescent="0.55000000000000004">
      <c r="A832" s="166" t="s">
        <v>1490</v>
      </c>
      <c r="B832" s="19" t="s">
        <v>2204</v>
      </c>
      <c r="C832" s="4" t="s">
        <v>2230</v>
      </c>
      <c r="D832" s="5" t="s">
        <v>3301</v>
      </c>
      <c r="E832" s="7"/>
      <c r="F832" s="6" t="s">
        <v>2231</v>
      </c>
      <c r="G832" s="57"/>
      <c r="H832" s="7"/>
    </row>
    <row r="833" spans="1:8" x14ac:dyDescent="0.55000000000000004">
      <c r="A833" s="166" t="s">
        <v>1490</v>
      </c>
      <c r="B833" s="19" t="s">
        <v>2204</v>
      </c>
      <c r="C833" s="4" t="s">
        <v>2232</v>
      </c>
      <c r="D833" s="5" t="s">
        <v>3336</v>
      </c>
      <c r="E833" s="7"/>
      <c r="F833" s="6" t="s">
        <v>2233</v>
      </c>
      <c r="G833" s="57"/>
      <c r="H833" s="7"/>
    </row>
    <row r="834" spans="1:8" x14ac:dyDescent="0.55000000000000004">
      <c r="A834" s="166" t="s">
        <v>1490</v>
      </c>
      <c r="B834" s="19" t="s">
        <v>2204</v>
      </c>
      <c r="C834" s="4" t="s">
        <v>2234</v>
      </c>
      <c r="D834" s="5" t="s">
        <v>2283</v>
      </c>
      <c r="E834" s="7"/>
      <c r="F834" s="6" t="s">
        <v>2235</v>
      </c>
      <c r="G834" s="57"/>
      <c r="H834" s="7"/>
    </row>
    <row r="835" spans="1:8" x14ac:dyDescent="0.55000000000000004">
      <c r="A835" s="166" t="s">
        <v>1490</v>
      </c>
      <c r="B835" s="19" t="s">
        <v>2204</v>
      </c>
      <c r="C835" s="4" t="s">
        <v>2236</v>
      </c>
      <c r="D835" s="5" t="s">
        <v>3357</v>
      </c>
      <c r="E835" s="7"/>
      <c r="F835" s="6" t="s">
        <v>3358</v>
      </c>
      <c r="G835" s="57"/>
      <c r="H835" s="7"/>
    </row>
    <row r="836" spans="1:8" x14ac:dyDescent="0.55000000000000004">
      <c r="A836" s="166" t="s">
        <v>1490</v>
      </c>
      <c r="B836" s="19" t="s">
        <v>2204</v>
      </c>
      <c r="C836" s="4" t="s">
        <v>2237</v>
      </c>
      <c r="D836" s="5" t="s">
        <v>3202</v>
      </c>
      <c r="E836" s="7"/>
      <c r="F836" s="6" t="s">
        <v>2238</v>
      </c>
      <c r="G836" s="57"/>
      <c r="H836" s="7"/>
    </row>
    <row r="837" spans="1:8" x14ac:dyDescent="0.55000000000000004">
      <c r="A837" s="166" t="s">
        <v>1490</v>
      </c>
      <c r="B837" s="19" t="s">
        <v>2204</v>
      </c>
      <c r="C837" s="4" t="s">
        <v>2239</v>
      </c>
      <c r="D837" s="5" t="s">
        <v>3359</v>
      </c>
      <c r="E837" s="7"/>
      <c r="F837" s="6" t="s">
        <v>2240</v>
      </c>
      <c r="G837" s="57"/>
      <c r="H837" s="7"/>
    </row>
    <row r="838" spans="1:8" x14ac:dyDescent="0.55000000000000004">
      <c r="A838" s="166" t="s">
        <v>1490</v>
      </c>
      <c r="B838" s="19" t="s">
        <v>2204</v>
      </c>
      <c r="C838" s="4" t="s">
        <v>2241</v>
      </c>
      <c r="D838" s="5" t="s">
        <v>606</v>
      </c>
      <c r="E838" s="7"/>
      <c r="F838" s="6" t="s">
        <v>3360</v>
      </c>
      <c r="G838" s="57"/>
      <c r="H838" s="7"/>
    </row>
    <row r="839" spans="1:8" x14ac:dyDescent="0.55000000000000004">
      <c r="A839" s="166" t="s">
        <v>1490</v>
      </c>
      <c r="B839" s="19" t="s">
        <v>2204</v>
      </c>
      <c r="C839" s="4" t="s">
        <v>2242</v>
      </c>
      <c r="D839" s="5" t="s">
        <v>3359</v>
      </c>
      <c r="E839" s="7"/>
      <c r="F839" s="6" t="s">
        <v>2243</v>
      </c>
      <c r="G839" s="57"/>
      <c r="H839" s="7"/>
    </row>
    <row r="840" spans="1:8" ht="18.5" thickBot="1" x14ac:dyDescent="0.6">
      <c r="A840" s="166" t="s">
        <v>1490</v>
      </c>
      <c r="B840" s="36" t="s">
        <v>2204</v>
      </c>
      <c r="C840" s="37" t="s">
        <v>2244</v>
      </c>
      <c r="D840" s="38" t="s">
        <v>3359</v>
      </c>
      <c r="E840" s="39"/>
      <c r="F840" s="90" t="s">
        <v>2245</v>
      </c>
      <c r="G840" s="129"/>
      <c r="H840" s="39"/>
    </row>
    <row r="841" spans="1:8" ht="30" customHeight="1" thickBot="1" x14ac:dyDescent="0.6">
      <c r="A841" s="165" t="s">
        <v>2246</v>
      </c>
      <c r="B841" s="229" t="s">
        <v>2247</v>
      </c>
      <c r="C841" s="230"/>
      <c r="D841" s="230"/>
      <c r="E841" s="230"/>
      <c r="F841" s="230"/>
      <c r="G841" s="231"/>
    </row>
    <row r="842" spans="1:8" x14ac:dyDescent="0.55000000000000004">
      <c r="A842" s="166" t="s">
        <v>2246</v>
      </c>
      <c r="B842" s="15" t="s">
        <v>2247</v>
      </c>
      <c r="C842" s="16" t="s">
        <v>2247</v>
      </c>
      <c r="D842" s="53" t="s">
        <v>2248</v>
      </c>
      <c r="E842" s="18" t="str">
        <f>HYPERLINK($H842,"ホームページはこちら")</f>
        <v>ホームページはこちら</v>
      </c>
      <c r="F842" s="53" t="s">
        <v>2249</v>
      </c>
      <c r="G842" s="138"/>
      <c r="H842" s="192" t="s">
        <v>2250</v>
      </c>
    </row>
    <row r="843" spans="1:8" x14ac:dyDescent="0.55000000000000004">
      <c r="A843" s="166" t="s">
        <v>2246</v>
      </c>
      <c r="B843" s="19" t="s">
        <v>2247</v>
      </c>
      <c r="C843" s="4" t="s">
        <v>2251</v>
      </c>
      <c r="D843" s="6" t="s">
        <v>2252</v>
      </c>
      <c r="E843" s="70"/>
      <c r="F843" s="6" t="s">
        <v>2253</v>
      </c>
      <c r="G843" s="127"/>
    </row>
    <row r="844" spans="1:8" x14ac:dyDescent="0.55000000000000004">
      <c r="A844" s="166" t="s">
        <v>2246</v>
      </c>
      <c r="B844" s="19" t="s">
        <v>2247</v>
      </c>
      <c r="C844" s="4" t="s">
        <v>2254</v>
      </c>
      <c r="D844" s="5" t="s">
        <v>2255</v>
      </c>
      <c r="E844" s="7"/>
      <c r="F844" s="5" t="s">
        <v>2256</v>
      </c>
      <c r="G844" s="57"/>
    </row>
    <row r="845" spans="1:8" x14ac:dyDescent="0.55000000000000004">
      <c r="A845" s="166" t="s">
        <v>2246</v>
      </c>
      <c r="B845" s="19" t="s">
        <v>2247</v>
      </c>
      <c r="C845" s="4" t="s">
        <v>2257</v>
      </c>
      <c r="D845" s="5" t="s">
        <v>2258</v>
      </c>
      <c r="E845" s="7"/>
      <c r="F845" s="5" t="s">
        <v>2259</v>
      </c>
      <c r="G845" s="57"/>
    </row>
    <row r="846" spans="1:8" ht="33" x14ac:dyDescent="0.55000000000000004">
      <c r="A846" s="166" t="s">
        <v>2246</v>
      </c>
      <c r="B846" s="19" t="s">
        <v>2247</v>
      </c>
      <c r="C846" s="4" t="s">
        <v>2260</v>
      </c>
      <c r="D846" s="6" t="s">
        <v>2261</v>
      </c>
      <c r="E846" s="8"/>
      <c r="F846" s="6" t="s">
        <v>2262</v>
      </c>
      <c r="G846" s="146"/>
    </row>
    <row r="847" spans="1:8" x14ac:dyDescent="0.55000000000000004">
      <c r="A847" s="166" t="s">
        <v>2246</v>
      </c>
      <c r="B847" s="19" t="s">
        <v>2247</v>
      </c>
      <c r="C847" s="4" t="s">
        <v>2263</v>
      </c>
      <c r="D847" s="5" t="s">
        <v>2264</v>
      </c>
      <c r="E847" s="7"/>
      <c r="F847" s="5" t="s">
        <v>2265</v>
      </c>
      <c r="G847" s="57"/>
    </row>
    <row r="848" spans="1:8" x14ac:dyDescent="0.55000000000000004">
      <c r="A848" s="166" t="s">
        <v>2246</v>
      </c>
      <c r="B848" s="19" t="s">
        <v>2247</v>
      </c>
      <c r="C848" s="4" t="s">
        <v>2266</v>
      </c>
      <c r="D848" s="6" t="s">
        <v>820</v>
      </c>
      <c r="E848" s="20" t="str">
        <f>HYPERLINK($H848,"ホームページはこちら")</f>
        <v>ホームページはこちら</v>
      </c>
      <c r="F848" s="6" t="s">
        <v>2267</v>
      </c>
      <c r="G848" s="127"/>
      <c r="H848" s="192" t="s">
        <v>2268</v>
      </c>
    </row>
    <row r="849" spans="1:9" x14ac:dyDescent="0.55000000000000004">
      <c r="A849" s="166" t="s">
        <v>2246</v>
      </c>
      <c r="B849" s="19" t="s">
        <v>2247</v>
      </c>
      <c r="C849" s="4" t="s">
        <v>3408</v>
      </c>
      <c r="D849" s="6" t="s">
        <v>3409</v>
      </c>
      <c r="E849" s="69" t="str">
        <f>HYPERLINK($H849,"ホームページはこちら")</f>
        <v>ホームページはこちら</v>
      </c>
      <c r="F849" s="6" t="s">
        <v>3411</v>
      </c>
      <c r="G849" s="127"/>
      <c r="H849" s="212" t="s">
        <v>3416</v>
      </c>
    </row>
    <row r="850" spans="1:9" x14ac:dyDescent="0.55000000000000004">
      <c r="A850" s="166" t="s">
        <v>2246</v>
      </c>
      <c r="B850" s="19" t="s">
        <v>2247</v>
      </c>
      <c r="C850" s="4" t="s">
        <v>2269</v>
      </c>
      <c r="D850" s="6" t="s">
        <v>181</v>
      </c>
      <c r="E850" s="8"/>
      <c r="F850" s="6" t="s">
        <v>2270</v>
      </c>
      <c r="G850" s="127"/>
    </row>
    <row r="851" spans="1:9" ht="16.5" x14ac:dyDescent="0.55000000000000004">
      <c r="A851" s="166" t="s">
        <v>2246</v>
      </c>
      <c r="B851" s="19" t="s">
        <v>2247</v>
      </c>
      <c r="C851" s="4" t="s">
        <v>2271</v>
      </c>
      <c r="D851" s="6" t="s">
        <v>118</v>
      </c>
      <c r="E851" s="69" t="str">
        <f>HYPERLINK($H851,"ホームページはこちら")</f>
        <v>ホームページはこちら</v>
      </c>
      <c r="F851" s="6" t="s">
        <v>2272</v>
      </c>
      <c r="G851" s="127"/>
      <c r="H851" s="221" t="s">
        <v>3470</v>
      </c>
      <c r="I851" s="220"/>
    </row>
    <row r="852" spans="1:9" x14ac:dyDescent="0.55000000000000004">
      <c r="A852" s="166" t="s">
        <v>2246</v>
      </c>
      <c r="B852" s="19" t="s">
        <v>2247</v>
      </c>
      <c r="C852" s="4" t="s">
        <v>2273</v>
      </c>
      <c r="D852" s="5" t="s">
        <v>2274</v>
      </c>
      <c r="E852" s="7"/>
      <c r="F852" s="5" t="s">
        <v>2275</v>
      </c>
      <c r="G852" s="57"/>
    </row>
    <row r="853" spans="1:9" x14ac:dyDescent="0.55000000000000004">
      <c r="A853" s="166" t="s">
        <v>2246</v>
      </c>
      <c r="B853" s="19" t="s">
        <v>2247</v>
      </c>
      <c r="C853" s="4" t="s">
        <v>2276</v>
      </c>
      <c r="D853" s="6" t="s">
        <v>2277</v>
      </c>
      <c r="E853" s="8"/>
      <c r="F853" s="6" t="s">
        <v>2278</v>
      </c>
      <c r="G853" s="127"/>
    </row>
    <row r="854" spans="1:9" x14ac:dyDescent="0.55000000000000004">
      <c r="A854" s="166" t="s">
        <v>2246</v>
      </c>
      <c r="B854" s="19" t="s">
        <v>2247</v>
      </c>
      <c r="C854" s="4" t="s">
        <v>2279</v>
      </c>
      <c r="D854" s="6" t="s">
        <v>2280</v>
      </c>
      <c r="E854" s="8"/>
      <c r="F854" s="6" t="s">
        <v>2281</v>
      </c>
      <c r="G854" s="146"/>
    </row>
    <row r="855" spans="1:9" x14ac:dyDescent="0.55000000000000004">
      <c r="A855" s="166" t="s">
        <v>2246</v>
      </c>
      <c r="B855" s="19" t="s">
        <v>2247</v>
      </c>
      <c r="C855" s="4" t="s">
        <v>2282</v>
      </c>
      <c r="D855" s="5" t="s">
        <v>2283</v>
      </c>
      <c r="E855" s="7"/>
      <c r="F855" s="5" t="s">
        <v>2284</v>
      </c>
      <c r="G855" s="57"/>
    </row>
    <row r="856" spans="1:9" x14ac:dyDescent="0.55000000000000004">
      <c r="A856" s="166" t="s">
        <v>2246</v>
      </c>
      <c r="B856" s="19" t="s">
        <v>2247</v>
      </c>
      <c r="C856" s="4" t="s">
        <v>2285</v>
      </c>
      <c r="D856" s="5" t="s">
        <v>181</v>
      </c>
      <c r="E856" s="7"/>
      <c r="F856" s="5" t="s">
        <v>2286</v>
      </c>
      <c r="G856" s="57"/>
    </row>
    <row r="857" spans="1:9" x14ac:dyDescent="0.55000000000000004">
      <c r="A857" s="166" t="s">
        <v>2246</v>
      </c>
      <c r="B857" s="19" t="s">
        <v>2247</v>
      </c>
      <c r="C857" s="4" t="s">
        <v>2287</v>
      </c>
      <c r="D857" s="6" t="s">
        <v>2288</v>
      </c>
      <c r="E857" s="8"/>
      <c r="F857" s="6" t="s">
        <v>2289</v>
      </c>
      <c r="G857" s="146"/>
    </row>
    <row r="858" spans="1:9" x14ac:dyDescent="0.55000000000000004">
      <c r="A858" s="166" t="s">
        <v>2246</v>
      </c>
      <c r="B858" s="19" t="s">
        <v>2247</v>
      </c>
      <c r="C858" s="4" t="s">
        <v>2290</v>
      </c>
      <c r="D858" s="6" t="s">
        <v>181</v>
      </c>
      <c r="E858" s="20" t="str">
        <f>HYPERLINK($H858,"ホームページはこちら")</f>
        <v>ホームページはこちら</v>
      </c>
      <c r="F858" s="6" t="s">
        <v>2291</v>
      </c>
      <c r="G858" s="146"/>
      <c r="H858" s="192" t="s">
        <v>2292</v>
      </c>
    </row>
    <row r="859" spans="1:9" ht="18.5" thickBot="1" x14ac:dyDescent="0.6">
      <c r="A859" s="166" t="s">
        <v>2246</v>
      </c>
      <c r="B859" s="36" t="s">
        <v>2247</v>
      </c>
      <c r="C859" s="37" t="s">
        <v>1979</v>
      </c>
      <c r="D859" s="38" t="s">
        <v>370</v>
      </c>
      <c r="E859" s="39"/>
      <c r="F859" s="38" t="s">
        <v>2293</v>
      </c>
      <c r="G859" s="129"/>
    </row>
    <row r="860" spans="1:9" ht="30" customHeight="1" thickBot="1" x14ac:dyDescent="0.6">
      <c r="A860" s="165" t="s">
        <v>2246</v>
      </c>
      <c r="B860" s="229" t="s">
        <v>2294</v>
      </c>
      <c r="C860" s="230"/>
      <c r="D860" s="230"/>
      <c r="E860" s="230"/>
      <c r="F860" s="230"/>
      <c r="G860" s="231"/>
    </row>
    <row r="861" spans="1:9" x14ac:dyDescent="0.55000000000000004">
      <c r="A861" s="166" t="s">
        <v>2246</v>
      </c>
      <c r="B861" s="15" t="s">
        <v>2294</v>
      </c>
      <c r="C861" s="16" t="s">
        <v>2294</v>
      </c>
      <c r="D861" s="48" t="s">
        <v>2295</v>
      </c>
      <c r="E861" s="18" t="str">
        <f>HYPERLINK($H861,"ホームページはこちら")</f>
        <v>ホームページはこちら</v>
      </c>
      <c r="F861" s="48" t="s">
        <v>2296</v>
      </c>
      <c r="G861" s="135"/>
      <c r="H861" s="192" t="s">
        <v>2297</v>
      </c>
    </row>
    <row r="862" spans="1:9" x14ac:dyDescent="0.55000000000000004">
      <c r="A862" s="166" t="s">
        <v>2246</v>
      </c>
      <c r="B862" s="19" t="s">
        <v>2294</v>
      </c>
      <c r="C862" s="4" t="s">
        <v>2298</v>
      </c>
      <c r="D862" s="5" t="s">
        <v>2299</v>
      </c>
      <c r="E862" s="20" t="str">
        <f>HYPERLINK($H862,"ホームページはこちら")</f>
        <v>ホームページはこちら</v>
      </c>
      <c r="F862" s="5" t="s">
        <v>2300</v>
      </c>
      <c r="G862" s="57"/>
      <c r="H862" s="192" t="s">
        <v>2301</v>
      </c>
    </row>
    <row r="863" spans="1:9" x14ac:dyDescent="0.55000000000000004">
      <c r="A863" s="166" t="s">
        <v>2246</v>
      </c>
      <c r="B863" s="19" t="s">
        <v>2294</v>
      </c>
      <c r="C863" s="4" t="s">
        <v>2302</v>
      </c>
      <c r="D863" s="5" t="s">
        <v>1023</v>
      </c>
      <c r="E863" s="20" t="str">
        <f>HYPERLINK($H863,"ホームページはこちら")</f>
        <v>ホームページはこちら</v>
      </c>
      <c r="F863" s="5" t="s">
        <v>2303</v>
      </c>
      <c r="G863" s="57"/>
      <c r="H863" s="193" t="s">
        <v>3417</v>
      </c>
    </row>
    <row r="864" spans="1:9" x14ac:dyDescent="0.55000000000000004">
      <c r="A864" s="166" t="s">
        <v>2246</v>
      </c>
      <c r="B864" s="19" t="s">
        <v>2294</v>
      </c>
      <c r="C864" s="4" t="s">
        <v>2304</v>
      </c>
      <c r="D864" s="5" t="s">
        <v>2305</v>
      </c>
      <c r="E864" s="20" t="str">
        <f>HYPERLINK($H864,"ホームページはこちら")</f>
        <v>ホームページはこちら</v>
      </c>
      <c r="F864" s="5" t="s">
        <v>2306</v>
      </c>
      <c r="G864" s="57"/>
      <c r="H864" s="192" t="s">
        <v>2307</v>
      </c>
    </row>
    <row r="865" spans="1:8" x14ac:dyDescent="0.55000000000000004">
      <c r="A865" s="166" t="s">
        <v>2246</v>
      </c>
      <c r="B865" s="19" t="s">
        <v>2294</v>
      </c>
      <c r="C865" s="4" t="s">
        <v>2308</v>
      </c>
      <c r="D865" s="21" t="s">
        <v>2309</v>
      </c>
      <c r="E865" s="20" t="str">
        <f>HYPERLINK($H865,"ホームページはこちら")</f>
        <v>ホームページはこちら</v>
      </c>
      <c r="F865" s="21" t="s">
        <v>2310</v>
      </c>
      <c r="G865" s="58"/>
      <c r="H865" s="192" t="s">
        <v>2311</v>
      </c>
    </row>
    <row r="866" spans="1:8" x14ac:dyDescent="0.55000000000000004">
      <c r="A866" s="166" t="s">
        <v>2246</v>
      </c>
      <c r="B866" s="19" t="s">
        <v>2294</v>
      </c>
      <c r="C866" s="4" t="s">
        <v>2312</v>
      </c>
      <c r="D866" s="5" t="s">
        <v>2313</v>
      </c>
      <c r="E866" s="7"/>
      <c r="F866" s="5" t="s">
        <v>2314</v>
      </c>
      <c r="G866" s="57"/>
    </row>
    <row r="867" spans="1:8" x14ac:dyDescent="0.55000000000000004">
      <c r="A867" s="166" t="s">
        <v>2246</v>
      </c>
      <c r="B867" s="19" t="s">
        <v>2294</v>
      </c>
      <c r="C867" s="4" t="s">
        <v>2315</v>
      </c>
      <c r="D867" s="5" t="s">
        <v>661</v>
      </c>
      <c r="E867" s="20" t="str">
        <f>HYPERLINK($H867,"ホームページはこちら")</f>
        <v>ホームページはこちら</v>
      </c>
      <c r="F867" s="5" t="s">
        <v>2316</v>
      </c>
      <c r="G867" s="57"/>
      <c r="H867" s="192" t="s">
        <v>2317</v>
      </c>
    </row>
    <row r="868" spans="1:8" x14ac:dyDescent="0.55000000000000004">
      <c r="A868" s="166" t="s">
        <v>2246</v>
      </c>
      <c r="B868" s="19" t="s">
        <v>2294</v>
      </c>
      <c r="C868" s="4" t="s">
        <v>2318</v>
      </c>
      <c r="D868" s="5" t="s">
        <v>446</v>
      </c>
      <c r="E868" s="7"/>
      <c r="F868" s="5" t="s">
        <v>2319</v>
      </c>
      <c r="G868" s="57"/>
    </row>
    <row r="869" spans="1:8" x14ac:dyDescent="0.55000000000000004">
      <c r="A869" s="166" t="s">
        <v>2246</v>
      </c>
      <c r="B869" s="19" t="s">
        <v>2294</v>
      </c>
      <c r="C869" s="4" t="s">
        <v>2320</v>
      </c>
      <c r="D869" s="21" t="s">
        <v>2321</v>
      </c>
      <c r="E869" s="20" t="str">
        <f>HYPERLINK($H869,"ホームページはこちら")</f>
        <v>ホームページはこちら</v>
      </c>
      <c r="F869" s="21" t="s">
        <v>2322</v>
      </c>
      <c r="G869" s="58"/>
      <c r="H869" s="192" t="s">
        <v>2323</v>
      </c>
    </row>
    <row r="870" spans="1:8" x14ac:dyDescent="0.55000000000000004">
      <c r="A870" s="166" t="s">
        <v>2246</v>
      </c>
      <c r="B870" s="19" t="s">
        <v>2294</v>
      </c>
      <c r="C870" s="4" t="s">
        <v>2324</v>
      </c>
      <c r="D870" s="5" t="s">
        <v>2325</v>
      </c>
      <c r="E870" s="7"/>
      <c r="F870" s="5" t="s">
        <v>2326</v>
      </c>
      <c r="G870" s="57"/>
    </row>
    <row r="871" spans="1:8" x14ac:dyDescent="0.55000000000000004">
      <c r="A871" s="166" t="s">
        <v>2246</v>
      </c>
      <c r="B871" s="19" t="s">
        <v>2294</v>
      </c>
      <c r="C871" s="4" t="s">
        <v>3415</v>
      </c>
      <c r="D871" s="5" t="s">
        <v>3413</v>
      </c>
      <c r="E871" s="7"/>
      <c r="F871" s="5" t="s">
        <v>3414</v>
      </c>
      <c r="G871" s="57"/>
    </row>
    <row r="872" spans="1:8" x14ac:dyDescent="0.55000000000000004">
      <c r="A872" s="166" t="s">
        <v>2246</v>
      </c>
      <c r="B872" s="19" t="s">
        <v>2294</v>
      </c>
      <c r="C872" s="4" t="s">
        <v>2327</v>
      </c>
      <c r="D872" s="5" t="s">
        <v>2328</v>
      </c>
      <c r="E872" s="7"/>
      <c r="F872" s="5" t="s">
        <v>2329</v>
      </c>
      <c r="G872" s="57"/>
    </row>
    <row r="873" spans="1:8" x14ac:dyDescent="0.55000000000000004">
      <c r="A873" s="166" t="s">
        <v>2246</v>
      </c>
      <c r="B873" s="19" t="s">
        <v>2294</v>
      </c>
      <c r="C873" s="4" t="s">
        <v>2330</v>
      </c>
      <c r="D873" s="5" t="s">
        <v>121</v>
      </c>
      <c r="E873" s="7"/>
      <c r="F873" s="5" t="s">
        <v>2331</v>
      </c>
      <c r="G873" s="57"/>
    </row>
    <row r="874" spans="1:8" x14ac:dyDescent="0.55000000000000004">
      <c r="A874" s="166" t="s">
        <v>2246</v>
      </c>
      <c r="B874" s="19" t="s">
        <v>2294</v>
      </c>
      <c r="C874" s="4" t="s">
        <v>3390</v>
      </c>
      <c r="D874" s="5"/>
      <c r="E874" s="7"/>
      <c r="F874" s="5"/>
      <c r="G874" s="57"/>
    </row>
    <row r="875" spans="1:8" x14ac:dyDescent="0.55000000000000004">
      <c r="A875" s="166" t="s">
        <v>2246</v>
      </c>
      <c r="B875" s="19" t="s">
        <v>2294</v>
      </c>
      <c r="C875" s="4" t="s">
        <v>3391</v>
      </c>
      <c r="D875" s="5"/>
      <c r="E875" s="7"/>
      <c r="F875" s="5"/>
      <c r="G875" s="57"/>
    </row>
    <row r="876" spans="1:8" x14ac:dyDescent="0.55000000000000004">
      <c r="A876" s="166" t="s">
        <v>2246</v>
      </c>
      <c r="B876" s="19" t="s">
        <v>2294</v>
      </c>
      <c r="C876" s="4" t="s">
        <v>2332</v>
      </c>
      <c r="D876" s="5" t="s">
        <v>2333</v>
      </c>
      <c r="E876" s="7"/>
      <c r="F876" s="5" t="s">
        <v>2334</v>
      </c>
      <c r="G876" s="57"/>
    </row>
    <row r="877" spans="1:8" ht="18.5" thickBot="1" x14ac:dyDescent="0.6">
      <c r="A877" s="166" t="s">
        <v>2246</v>
      </c>
      <c r="B877" s="36" t="s">
        <v>2294</v>
      </c>
      <c r="C877" s="37" t="s">
        <v>2335</v>
      </c>
      <c r="D877" s="42" t="s">
        <v>2336</v>
      </c>
      <c r="E877" s="43"/>
      <c r="F877" s="42" t="s">
        <v>2337</v>
      </c>
      <c r="G877" s="132"/>
    </row>
    <row r="878" spans="1:8" ht="30" customHeight="1" thickBot="1" x14ac:dyDescent="0.6">
      <c r="A878" s="165" t="s">
        <v>2246</v>
      </c>
      <c r="B878" s="229" t="s">
        <v>2338</v>
      </c>
      <c r="C878" s="230"/>
      <c r="D878" s="230"/>
      <c r="E878" s="230"/>
      <c r="F878" s="230"/>
      <c r="G878" s="231"/>
    </row>
    <row r="879" spans="1:8" x14ac:dyDescent="0.55000000000000004">
      <c r="A879" s="166" t="s">
        <v>2246</v>
      </c>
      <c r="B879" s="15" t="s">
        <v>2338</v>
      </c>
      <c r="C879" s="16" t="s">
        <v>2338</v>
      </c>
      <c r="D879" s="48" t="s">
        <v>2339</v>
      </c>
      <c r="E879" s="18" t="str">
        <f>HYPERLINK($H879,"ホームページはこちら")</f>
        <v>ホームページはこちら</v>
      </c>
      <c r="F879" s="53" t="s">
        <v>2340</v>
      </c>
      <c r="G879" s="135"/>
      <c r="H879" s="192" t="s">
        <v>2341</v>
      </c>
    </row>
    <row r="880" spans="1:8" x14ac:dyDescent="0.55000000000000004">
      <c r="A880" s="166" t="s">
        <v>2246</v>
      </c>
      <c r="B880" s="19" t="s">
        <v>2338</v>
      </c>
      <c r="C880" s="4" t="s">
        <v>2342</v>
      </c>
      <c r="D880" s="5" t="s">
        <v>2343</v>
      </c>
      <c r="E880" s="20" t="str">
        <f>HYPERLINK($H880,"ホームページはこちら")</f>
        <v>ホームページはこちら</v>
      </c>
      <c r="F880" s="6" t="s">
        <v>2344</v>
      </c>
      <c r="G880" s="57"/>
      <c r="H880" s="192" t="s">
        <v>2345</v>
      </c>
    </row>
    <row r="881" spans="1:8" x14ac:dyDescent="0.55000000000000004">
      <c r="A881" s="166" t="s">
        <v>2246</v>
      </c>
      <c r="B881" s="19" t="s">
        <v>2338</v>
      </c>
      <c r="C881" s="4" t="s">
        <v>2346</v>
      </c>
      <c r="D881" s="5" t="s">
        <v>2347</v>
      </c>
      <c r="E881" s="20" t="str">
        <f>HYPERLINK($H881,"ホームページはこちら")</f>
        <v>ホームページはこちら</v>
      </c>
      <c r="F881" s="6" t="s">
        <v>2348</v>
      </c>
      <c r="G881" s="57"/>
      <c r="H881" s="192" t="s">
        <v>2349</v>
      </c>
    </row>
    <row r="882" spans="1:8" x14ac:dyDescent="0.55000000000000004">
      <c r="A882" s="166" t="s">
        <v>2246</v>
      </c>
      <c r="B882" s="19" t="s">
        <v>2338</v>
      </c>
      <c r="C882" s="4" t="s">
        <v>2350</v>
      </c>
      <c r="D882" s="5" t="s">
        <v>2351</v>
      </c>
      <c r="E882" s="222" t="str">
        <f>HYPERLINK($H882,"ホームページはこちら")</f>
        <v>ホームページはこちら</v>
      </c>
      <c r="F882" s="5" t="s">
        <v>2352</v>
      </c>
      <c r="G882" s="57"/>
      <c r="H882" s="192" t="s">
        <v>3486</v>
      </c>
    </row>
    <row r="883" spans="1:8" x14ac:dyDescent="0.55000000000000004">
      <c r="A883" s="166" t="s">
        <v>2246</v>
      </c>
      <c r="B883" s="19" t="s">
        <v>2338</v>
      </c>
      <c r="C883" s="4" t="s">
        <v>2353</v>
      </c>
      <c r="D883" s="5" t="s">
        <v>2354</v>
      </c>
      <c r="E883" s="20" t="str">
        <f>HYPERLINK($H883,"ホームページはこちら")</f>
        <v>ホームページはこちら</v>
      </c>
      <c r="F883" s="6" t="s">
        <v>2355</v>
      </c>
      <c r="G883" s="57"/>
      <c r="H883" s="192" t="s">
        <v>2356</v>
      </c>
    </row>
    <row r="884" spans="1:8" x14ac:dyDescent="0.55000000000000004">
      <c r="A884" s="166" t="s">
        <v>2246</v>
      </c>
      <c r="B884" s="19" t="s">
        <v>2338</v>
      </c>
      <c r="C884" s="4" t="s">
        <v>2357</v>
      </c>
      <c r="D884" s="5" t="s">
        <v>2358</v>
      </c>
      <c r="E884" s="7"/>
      <c r="F884" s="5" t="s">
        <v>2359</v>
      </c>
      <c r="G884" s="57"/>
    </row>
    <row r="885" spans="1:8" x14ac:dyDescent="0.55000000000000004">
      <c r="A885" s="166" t="s">
        <v>2246</v>
      </c>
      <c r="B885" s="19" t="s">
        <v>2338</v>
      </c>
      <c r="C885" s="4" t="s">
        <v>2360</v>
      </c>
      <c r="D885" s="6" t="s">
        <v>2361</v>
      </c>
      <c r="E885" s="20" t="str">
        <f>HYPERLINK($H885,"ホームページはこちら")</f>
        <v>ホームページはこちら</v>
      </c>
      <c r="F885" s="6" t="s">
        <v>2362</v>
      </c>
      <c r="G885" s="57"/>
      <c r="H885" s="192" t="s">
        <v>2363</v>
      </c>
    </row>
    <row r="886" spans="1:8" x14ac:dyDescent="0.55000000000000004">
      <c r="A886" s="166" t="s">
        <v>2246</v>
      </c>
      <c r="B886" s="19" t="s">
        <v>2338</v>
      </c>
      <c r="C886" s="4" t="s">
        <v>2364</v>
      </c>
      <c r="D886" s="6" t="s">
        <v>661</v>
      </c>
      <c r="E886" s="20" t="str">
        <f>HYPERLINK($H886,"ホームページはこちら")</f>
        <v>ホームページはこちら</v>
      </c>
      <c r="F886" s="6" t="s">
        <v>2365</v>
      </c>
      <c r="G886" s="57"/>
      <c r="H886" s="192" t="s">
        <v>2366</v>
      </c>
    </row>
    <row r="887" spans="1:8" x14ac:dyDescent="0.55000000000000004">
      <c r="A887" s="166" t="s">
        <v>2246</v>
      </c>
      <c r="B887" s="19" t="s">
        <v>2338</v>
      </c>
      <c r="C887" s="4" t="s">
        <v>2367</v>
      </c>
      <c r="D887" s="6" t="s">
        <v>2368</v>
      </c>
      <c r="E887" s="20" t="str">
        <f>HYPERLINK($H887,"ホームページはこちら")</f>
        <v>ホームページはこちら</v>
      </c>
      <c r="F887" s="6" t="s">
        <v>2369</v>
      </c>
      <c r="G887" s="57"/>
      <c r="H887" s="192" t="s">
        <v>2370</v>
      </c>
    </row>
    <row r="888" spans="1:8" x14ac:dyDescent="0.55000000000000004">
      <c r="A888" s="166" t="s">
        <v>2246</v>
      </c>
      <c r="B888" s="19" t="s">
        <v>2338</v>
      </c>
      <c r="C888" s="4" t="s">
        <v>2371</v>
      </c>
      <c r="D888" s="5" t="s">
        <v>2372</v>
      </c>
      <c r="E888" s="7"/>
      <c r="F888" s="5" t="s">
        <v>2373</v>
      </c>
      <c r="G888" s="57"/>
    </row>
    <row r="889" spans="1:8" x14ac:dyDescent="0.55000000000000004">
      <c r="A889" s="166" t="s">
        <v>2246</v>
      </c>
      <c r="B889" s="19" t="s">
        <v>2338</v>
      </c>
      <c r="C889" s="4" t="s">
        <v>2374</v>
      </c>
      <c r="D889" s="6" t="s">
        <v>2375</v>
      </c>
      <c r="E889" s="8"/>
      <c r="F889" s="6" t="s">
        <v>2376</v>
      </c>
      <c r="G889" s="57"/>
    </row>
    <row r="890" spans="1:8" x14ac:dyDescent="0.55000000000000004">
      <c r="A890" s="166" t="s">
        <v>2246</v>
      </c>
      <c r="B890" s="19" t="s">
        <v>2338</v>
      </c>
      <c r="C890" s="4" t="s">
        <v>2377</v>
      </c>
      <c r="D890" s="5" t="s">
        <v>2378</v>
      </c>
      <c r="E890" s="7"/>
      <c r="F890" s="5" t="s">
        <v>2379</v>
      </c>
      <c r="G890" s="57"/>
    </row>
    <row r="891" spans="1:8" x14ac:dyDescent="0.55000000000000004">
      <c r="A891" s="166" t="s">
        <v>2246</v>
      </c>
      <c r="B891" s="19" t="s">
        <v>2338</v>
      </c>
      <c r="C891" s="4" t="s">
        <v>2380</v>
      </c>
      <c r="D891" s="5" t="s">
        <v>2381</v>
      </c>
      <c r="E891" s="7"/>
      <c r="F891" s="5" t="s">
        <v>2382</v>
      </c>
      <c r="G891" s="57"/>
    </row>
    <row r="892" spans="1:8" x14ac:dyDescent="0.55000000000000004">
      <c r="A892" s="166" t="s">
        <v>2246</v>
      </c>
      <c r="B892" s="19" t="s">
        <v>2338</v>
      </c>
      <c r="C892" s="4" t="s">
        <v>2383</v>
      </c>
      <c r="D892" s="5" t="s">
        <v>2384</v>
      </c>
      <c r="E892" s="20" t="str">
        <f>HYPERLINK($H892,"ホームページはこちら")</f>
        <v>ホームページはこちら</v>
      </c>
      <c r="F892" s="5" t="s">
        <v>2385</v>
      </c>
      <c r="G892" s="57"/>
      <c r="H892" s="192" t="s">
        <v>3457</v>
      </c>
    </row>
    <row r="893" spans="1:8" x14ac:dyDescent="0.55000000000000004">
      <c r="A893" s="166" t="s">
        <v>2246</v>
      </c>
      <c r="B893" s="19" t="s">
        <v>2338</v>
      </c>
      <c r="C893" s="4" t="s">
        <v>2386</v>
      </c>
      <c r="D893" s="5" t="s">
        <v>2387</v>
      </c>
      <c r="E893" s="7"/>
      <c r="F893" s="5" t="s">
        <v>2388</v>
      </c>
      <c r="G893" s="57"/>
    </row>
    <row r="894" spans="1:8" x14ac:dyDescent="0.55000000000000004">
      <c r="A894" s="166" t="s">
        <v>2246</v>
      </c>
      <c r="B894" s="19" t="s">
        <v>2338</v>
      </c>
      <c r="C894" s="4" t="s">
        <v>2389</v>
      </c>
      <c r="D894" s="5" t="s">
        <v>2390</v>
      </c>
      <c r="E894" s="7"/>
      <c r="F894" s="5" t="s">
        <v>2391</v>
      </c>
      <c r="G894" s="57"/>
    </row>
    <row r="895" spans="1:8" x14ac:dyDescent="0.55000000000000004">
      <c r="A895" s="166" t="s">
        <v>2246</v>
      </c>
      <c r="B895" s="19" t="s">
        <v>2338</v>
      </c>
      <c r="C895" s="4" t="s">
        <v>2392</v>
      </c>
      <c r="D895" s="6" t="s">
        <v>181</v>
      </c>
      <c r="E895" s="7"/>
      <c r="F895" s="6" t="s">
        <v>2393</v>
      </c>
      <c r="G895" s="57"/>
    </row>
    <row r="896" spans="1:8" x14ac:dyDescent="0.55000000000000004">
      <c r="A896" s="166" t="s">
        <v>2246</v>
      </c>
      <c r="B896" s="19" t="s">
        <v>2338</v>
      </c>
      <c r="C896" s="4" t="s">
        <v>2394</v>
      </c>
      <c r="D896" s="5" t="s">
        <v>121</v>
      </c>
      <c r="E896" s="7"/>
      <c r="F896" s="5" t="s">
        <v>2395</v>
      </c>
      <c r="G896" s="57"/>
    </row>
    <row r="897" spans="1:8" x14ac:dyDescent="0.55000000000000004">
      <c r="A897" s="166" t="s">
        <v>2246</v>
      </c>
      <c r="B897" s="19" t="s">
        <v>2338</v>
      </c>
      <c r="C897" s="4" t="s">
        <v>2396</v>
      </c>
      <c r="D897" s="5" t="s">
        <v>2397</v>
      </c>
      <c r="E897" s="7"/>
      <c r="F897" s="5" t="s">
        <v>2398</v>
      </c>
      <c r="G897" s="57"/>
    </row>
    <row r="898" spans="1:8" x14ac:dyDescent="0.55000000000000004">
      <c r="A898" s="166" t="s">
        <v>2246</v>
      </c>
      <c r="B898" s="19" t="s">
        <v>2338</v>
      </c>
      <c r="C898" s="4" t="s">
        <v>2399</v>
      </c>
      <c r="D898" s="5" t="s">
        <v>2400</v>
      </c>
      <c r="E898" s="7"/>
      <c r="F898" s="5" t="s">
        <v>2401</v>
      </c>
      <c r="G898" s="57"/>
    </row>
    <row r="899" spans="1:8" ht="33.5" thickBot="1" x14ac:dyDescent="0.6">
      <c r="A899" s="166" t="s">
        <v>2246</v>
      </c>
      <c r="B899" s="36" t="s">
        <v>2338</v>
      </c>
      <c r="C899" s="37" t="s">
        <v>2402</v>
      </c>
      <c r="D899" s="90" t="s">
        <v>2403</v>
      </c>
      <c r="E899" s="39"/>
      <c r="F899" s="90" t="s">
        <v>2404</v>
      </c>
      <c r="G899" s="129"/>
    </row>
    <row r="900" spans="1:8" ht="30" customHeight="1" thickBot="1" x14ac:dyDescent="0.6">
      <c r="A900" s="165" t="s">
        <v>2246</v>
      </c>
      <c r="B900" s="229" t="s">
        <v>2405</v>
      </c>
      <c r="C900" s="230"/>
      <c r="D900" s="230"/>
      <c r="E900" s="230"/>
      <c r="F900" s="230"/>
      <c r="G900" s="231"/>
    </row>
    <row r="901" spans="1:8" ht="41.5" customHeight="1" x14ac:dyDescent="0.55000000000000004">
      <c r="A901" s="166" t="s">
        <v>2246</v>
      </c>
      <c r="B901" s="232" t="s">
        <v>2405</v>
      </c>
      <c r="C901" s="271" t="s">
        <v>2406</v>
      </c>
      <c r="D901" s="243" t="s">
        <v>2407</v>
      </c>
      <c r="E901" s="68" t="str">
        <f>HYPERLINK($H901,"ホームページはこちら（公営住宅）")</f>
        <v>ホームページはこちら（公営住宅）</v>
      </c>
      <c r="F901" s="237" t="s">
        <v>2408</v>
      </c>
      <c r="G901" s="234"/>
      <c r="H901" s="192" t="s">
        <v>2409</v>
      </c>
    </row>
    <row r="902" spans="1:8" ht="41.5" customHeight="1" x14ac:dyDescent="0.55000000000000004">
      <c r="A902" s="166" t="s">
        <v>2246</v>
      </c>
      <c r="B902" s="233"/>
      <c r="C902" s="251"/>
      <c r="D902" s="286"/>
      <c r="E902" s="69" t="str">
        <f>HYPERLINK($H902,"ホームページはこちら（職員公舎）")</f>
        <v>ホームページはこちら（職員公舎）</v>
      </c>
      <c r="F902" s="285"/>
      <c r="G902" s="284"/>
      <c r="H902" s="192" t="s">
        <v>2410</v>
      </c>
    </row>
    <row r="903" spans="1:8" x14ac:dyDescent="0.55000000000000004">
      <c r="A903" s="166" t="s">
        <v>2246</v>
      </c>
      <c r="B903" s="19" t="s">
        <v>2405</v>
      </c>
      <c r="C903" s="4" t="s">
        <v>2411</v>
      </c>
      <c r="D903" s="6" t="s">
        <v>2412</v>
      </c>
      <c r="E903" s="20" t="str">
        <f t="shared" ref="E903:E908" si="26">HYPERLINK($H903,"ホームページはこちら")</f>
        <v>ホームページはこちら</v>
      </c>
      <c r="F903" s="6" t="s">
        <v>2413</v>
      </c>
      <c r="G903" s="127"/>
      <c r="H903" s="192" t="s">
        <v>2414</v>
      </c>
    </row>
    <row r="904" spans="1:8" x14ac:dyDescent="0.55000000000000004">
      <c r="A904" s="166" t="s">
        <v>2246</v>
      </c>
      <c r="B904" s="19" t="s">
        <v>2405</v>
      </c>
      <c r="C904" s="4" t="s">
        <v>2415</v>
      </c>
      <c r="D904" s="6" t="s">
        <v>1953</v>
      </c>
      <c r="E904" s="20" t="str">
        <f t="shared" si="26"/>
        <v>ホームページはこちら</v>
      </c>
      <c r="F904" s="6" t="s">
        <v>2416</v>
      </c>
      <c r="G904" s="154"/>
      <c r="H904" s="192" t="s">
        <v>2417</v>
      </c>
    </row>
    <row r="905" spans="1:8" x14ac:dyDescent="0.55000000000000004">
      <c r="A905" s="166" t="s">
        <v>2246</v>
      </c>
      <c r="B905" s="19" t="s">
        <v>2405</v>
      </c>
      <c r="C905" s="4" t="s">
        <v>2418</v>
      </c>
      <c r="D905" s="6" t="s">
        <v>2419</v>
      </c>
      <c r="E905" s="20" t="str">
        <f t="shared" si="26"/>
        <v>ホームページはこちら</v>
      </c>
      <c r="F905" s="6" t="s">
        <v>2420</v>
      </c>
      <c r="G905" s="154"/>
      <c r="H905" s="192" t="s">
        <v>2421</v>
      </c>
    </row>
    <row r="906" spans="1:8" x14ac:dyDescent="0.55000000000000004">
      <c r="A906" s="166" t="s">
        <v>2246</v>
      </c>
      <c r="B906" s="19" t="s">
        <v>2405</v>
      </c>
      <c r="C906" s="4" t="s">
        <v>2422</v>
      </c>
      <c r="D906" s="6" t="s">
        <v>2423</v>
      </c>
      <c r="E906" s="20" t="str">
        <f t="shared" si="26"/>
        <v>ホームページはこちら</v>
      </c>
      <c r="F906" s="6" t="s">
        <v>2424</v>
      </c>
      <c r="G906" s="154"/>
      <c r="H906" s="192" t="s">
        <v>2425</v>
      </c>
    </row>
    <row r="907" spans="1:8" x14ac:dyDescent="0.55000000000000004">
      <c r="A907" s="166" t="s">
        <v>2246</v>
      </c>
      <c r="B907" s="19" t="s">
        <v>2405</v>
      </c>
      <c r="C907" s="4" t="s">
        <v>2426</v>
      </c>
      <c r="D907" s="5" t="s">
        <v>2427</v>
      </c>
      <c r="E907" s="20" t="str">
        <f t="shared" si="26"/>
        <v>ホームページはこちら</v>
      </c>
      <c r="F907" s="5" t="s">
        <v>2428</v>
      </c>
      <c r="G907" s="57"/>
      <c r="H907" s="192" t="s">
        <v>2429</v>
      </c>
    </row>
    <row r="908" spans="1:8" x14ac:dyDescent="0.55000000000000004">
      <c r="A908" s="166" t="s">
        <v>2246</v>
      </c>
      <c r="B908" s="19" t="s">
        <v>2405</v>
      </c>
      <c r="C908" s="4" t="s">
        <v>2430</v>
      </c>
      <c r="D908" s="21" t="s">
        <v>2431</v>
      </c>
      <c r="E908" s="20" t="str">
        <f t="shared" si="26"/>
        <v>ホームページはこちら</v>
      </c>
      <c r="F908" s="21" t="s">
        <v>2432</v>
      </c>
      <c r="G908" s="58"/>
      <c r="H908" s="192" t="s">
        <v>2433</v>
      </c>
    </row>
    <row r="909" spans="1:8" x14ac:dyDescent="0.55000000000000004">
      <c r="A909" s="166" t="s">
        <v>2246</v>
      </c>
      <c r="B909" s="19" t="s">
        <v>2405</v>
      </c>
      <c r="C909" s="4" t="s">
        <v>2434</v>
      </c>
      <c r="D909" s="5" t="s">
        <v>2435</v>
      </c>
      <c r="E909" s="7"/>
      <c r="F909" s="5" t="s">
        <v>3505</v>
      </c>
      <c r="G909" s="57"/>
    </row>
    <row r="910" spans="1:8" x14ac:dyDescent="0.55000000000000004">
      <c r="A910" s="166" t="s">
        <v>2246</v>
      </c>
      <c r="B910" s="19" t="s">
        <v>2405</v>
      </c>
      <c r="C910" s="4" t="s">
        <v>2436</v>
      </c>
      <c r="D910" s="21" t="s">
        <v>2437</v>
      </c>
      <c r="E910" s="20" t="str">
        <f>HYPERLINK($H910,"ホームページはこちら")</f>
        <v>ホームページはこちら</v>
      </c>
      <c r="F910" s="21" t="s">
        <v>2438</v>
      </c>
      <c r="G910" s="58"/>
      <c r="H910" s="192" t="s">
        <v>2439</v>
      </c>
    </row>
    <row r="911" spans="1:8" x14ac:dyDescent="0.55000000000000004">
      <c r="A911" s="166" t="s">
        <v>2246</v>
      </c>
      <c r="B911" s="19" t="s">
        <v>2405</v>
      </c>
      <c r="C911" s="4" t="s">
        <v>2440</v>
      </c>
      <c r="D911" s="5" t="s">
        <v>2441</v>
      </c>
      <c r="E911" s="7"/>
      <c r="F911" s="5" t="s">
        <v>2442</v>
      </c>
      <c r="G911" s="57"/>
    </row>
    <row r="912" spans="1:8" x14ac:dyDescent="0.55000000000000004">
      <c r="A912" s="166" t="s">
        <v>2246</v>
      </c>
      <c r="B912" s="19" t="s">
        <v>2405</v>
      </c>
      <c r="C912" s="4" t="s">
        <v>2443</v>
      </c>
      <c r="D912" s="6" t="s">
        <v>556</v>
      </c>
      <c r="E912" s="20" t="str">
        <f t="shared" ref="E912:E917" si="27">HYPERLINK($H912,"ホームページはこちら")</f>
        <v>ホームページはこちら</v>
      </c>
      <c r="F912" s="6" t="s">
        <v>2444</v>
      </c>
      <c r="G912" s="131"/>
      <c r="H912" s="192" t="s">
        <v>2445</v>
      </c>
    </row>
    <row r="913" spans="1:8" x14ac:dyDescent="0.55000000000000004">
      <c r="A913" s="166" t="s">
        <v>2246</v>
      </c>
      <c r="B913" s="19" t="s">
        <v>2405</v>
      </c>
      <c r="C913" s="4" t="s">
        <v>2446</v>
      </c>
      <c r="D913" s="5" t="s">
        <v>2447</v>
      </c>
      <c r="E913" s="20" t="str">
        <f t="shared" si="27"/>
        <v>ホームページはこちら</v>
      </c>
      <c r="F913" s="5" t="s">
        <v>2448</v>
      </c>
      <c r="G913" s="57"/>
      <c r="H913" s="192" t="s">
        <v>2449</v>
      </c>
    </row>
    <row r="914" spans="1:8" x14ac:dyDescent="0.55000000000000004">
      <c r="A914" s="166" t="s">
        <v>2246</v>
      </c>
      <c r="B914" s="19" t="s">
        <v>2405</v>
      </c>
      <c r="C914" s="4" t="s">
        <v>2450</v>
      </c>
      <c r="D914" s="3" t="s">
        <v>2451</v>
      </c>
      <c r="E914" s="20" t="str">
        <f t="shared" si="27"/>
        <v>ホームページはこちら</v>
      </c>
      <c r="F914" s="3" t="s">
        <v>2452</v>
      </c>
      <c r="G914" s="126"/>
      <c r="H914" s="192" t="s">
        <v>2453</v>
      </c>
    </row>
    <row r="915" spans="1:8" x14ac:dyDescent="0.55000000000000004">
      <c r="A915" s="166" t="s">
        <v>2246</v>
      </c>
      <c r="B915" s="19" t="s">
        <v>2405</v>
      </c>
      <c r="C915" s="4" t="s">
        <v>2454</v>
      </c>
      <c r="D915" s="21" t="s">
        <v>2455</v>
      </c>
      <c r="E915" s="20" t="str">
        <f t="shared" si="27"/>
        <v>ホームページはこちら</v>
      </c>
      <c r="F915" s="21" t="s">
        <v>2456</v>
      </c>
      <c r="G915" s="58"/>
      <c r="H915" s="192" t="s">
        <v>2457</v>
      </c>
    </row>
    <row r="916" spans="1:8" x14ac:dyDescent="0.55000000000000004">
      <c r="A916" s="166" t="s">
        <v>2246</v>
      </c>
      <c r="B916" s="19" t="s">
        <v>2405</v>
      </c>
      <c r="C916" s="4" t="s">
        <v>2458</v>
      </c>
      <c r="D916" s="5" t="s">
        <v>2459</v>
      </c>
      <c r="E916" s="20" t="str">
        <f t="shared" si="27"/>
        <v>ホームページはこちら</v>
      </c>
      <c r="F916" s="5" t="s">
        <v>2460</v>
      </c>
      <c r="G916" s="57"/>
      <c r="H916" s="192" t="s">
        <v>2461</v>
      </c>
    </row>
    <row r="917" spans="1:8" x14ac:dyDescent="0.55000000000000004">
      <c r="A917" s="166" t="s">
        <v>2246</v>
      </c>
      <c r="B917" s="19" t="s">
        <v>2405</v>
      </c>
      <c r="C917" s="4" t="s">
        <v>2462</v>
      </c>
      <c r="D917" s="6" t="s">
        <v>2463</v>
      </c>
      <c r="E917" s="20" t="str">
        <f t="shared" si="27"/>
        <v>ホームページはこちら</v>
      </c>
      <c r="F917" s="6" t="s">
        <v>2464</v>
      </c>
      <c r="G917" s="154"/>
      <c r="H917" s="192" t="s">
        <v>2465</v>
      </c>
    </row>
    <row r="918" spans="1:8" x14ac:dyDescent="0.55000000000000004">
      <c r="A918" s="166" t="s">
        <v>2246</v>
      </c>
      <c r="B918" s="19" t="s">
        <v>2405</v>
      </c>
      <c r="C918" s="4" t="s">
        <v>2466</v>
      </c>
      <c r="D918" s="5" t="s">
        <v>3506</v>
      </c>
      <c r="E918" s="7"/>
      <c r="F918" s="5" t="s">
        <v>2467</v>
      </c>
      <c r="G918" s="57"/>
    </row>
    <row r="919" spans="1:8" x14ac:dyDescent="0.55000000000000004">
      <c r="A919" s="166" t="s">
        <v>2246</v>
      </c>
      <c r="B919" s="19" t="s">
        <v>2405</v>
      </c>
      <c r="C919" s="4" t="s">
        <v>2468</v>
      </c>
      <c r="D919" s="21" t="s">
        <v>2469</v>
      </c>
      <c r="E919" s="23"/>
      <c r="F919" s="21" t="s">
        <v>2470</v>
      </c>
      <c r="G919" s="58"/>
    </row>
    <row r="920" spans="1:8" x14ac:dyDescent="0.55000000000000004">
      <c r="A920" s="166" t="s">
        <v>2246</v>
      </c>
      <c r="B920" s="19" t="s">
        <v>2405</v>
      </c>
      <c r="C920" s="4" t="s">
        <v>2471</v>
      </c>
      <c r="D920" s="5" t="s">
        <v>2472</v>
      </c>
      <c r="E920" s="23"/>
      <c r="F920" s="5" t="s">
        <v>2473</v>
      </c>
      <c r="G920" s="57"/>
    </row>
    <row r="921" spans="1:8" x14ac:dyDescent="0.55000000000000004">
      <c r="A921" s="166" t="s">
        <v>2246</v>
      </c>
      <c r="B921" s="19" t="s">
        <v>2405</v>
      </c>
      <c r="C921" s="4" t="s">
        <v>2474</v>
      </c>
      <c r="D921" s="5" t="s">
        <v>121</v>
      </c>
      <c r="E921" s="7"/>
      <c r="F921" s="5" t="s">
        <v>2475</v>
      </c>
      <c r="G921" s="57"/>
    </row>
    <row r="922" spans="1:8" x14ac:dyDescent="0.55000000000000004">
      <c r="A922" s="166" t="s">
        <v>2246</v>
      </c>
      <c r="B922" s="19" t="s">
        <v>2405</v>
      </c>
      <c r="C922" s="4" t="s">
        <v>2476</v>
      </c>
      <c r="D922" s="21" t="s">
        <v>2477</v>
      </c>
      <c r="E922" s="29"/>
      <c r="F922" s="21" t="s">
        <v>3507</v>
      </c>
      <c r="G922" s="58"/>
    </row>
    <row r="923" spans="1:8" x14ac:dyDescent="0.55000000000000004">
      <c r="A923" s="166" t="s">
        <v>2246</v>
      </c>
      <c r="B923" s="19" t="s">
        <v>2405</v>
      </c>
      <c r="C923" s="4" t="s">
        <v>2478</v>
      </c>
      <c r="D923" s="5" t="s">
        <v>181</v>
      </c>
      <c r="E923" s="7"/>
      <c r="F923" s="5" t="s">
        <v>2479</v>
      </c>
      <c r="G923" s="57"/>
    </row>
    <row r="924" spans="1:8" x14ac:dyDescent="0.55000000000000004">
      <c r="A924" s="166" t="s">
        <v>2246</v>
      </c>
      <c r="B924" s="19" t="s">
        <v>2405</v>
      </c>
      <c r="C924" s="4" t="s">
        <v>2480</v>
      </c>
      <c r="D924" s="21" t="s">
        <v>121</v>
      </c>
      <c r="E924" s="23"/>
      <c r="F924" s="21" t="s">
        <v>2481</v>
      </c>
      <c r="G924" s="58"/>
    </row>
    <row r="925" spans="1:8" ht="18.5" thickBot="1" x14ac:dyDescent="0.6">
      <c r="A925" s="166" t="s">
        <v>2246</v>
      </c>
      <c r="B925" s="36" t="s">
        <v>2405</v>
      </c>
      <c r="C925" s="37" t="s">
        <v>2482</v>
      </c>
      <c r="D925" s="38" t="s">
        <v>181</v>
      </c>
      <c r="E925" s="56" t="str">
        <f>HYPERLINK($H925,"ホームページはこちら")</f>
        <v>ホームページはこちら</v>
      </c>
      <c r="F925" s="38" t="s">
        <v>2483</v>
      </c>
      <c r="G925" s="129"/>
      <c r="H925" s="192" t="s">
        <v>2484</v>
      </c>
    </row>
    <row r="926" spans="1:8" ht="30" customHeight="1" thickBot="1" x14ac:dyDescent="0.6">
      <c r="A926" s="165" t="s">
        <v>2246</v>
      </c>
      <c r="B926" s="229" t="s">
        <v>2485</v>
      </c>
      <c r="C926" s="230"/>
      <c r="D926" s="230"/>
      <c r="E926" s="230"/>
      <c r="F926" s="230"/>
      <c r="G926" s="231"/>
    </row>
    <row r="927" spans="1:8" ht="33" x14ac:dyDescent="0.55000000000000004">
      <c r="A927" s="166" t="s">
        <v>2246</v>
      </c>
      <c r="B927" s="15" t="s">
        <v>2485</v>
      </c>
      <c r="C927" s="16" t="s">
        <v>2485</v>
      </c>
      <c r="D927" s="48" t="s">
        <v>2486</v>
      </c>
      <c r="E927" s="18" t="str">
        <f>HYPERLINK($H927,"ホームページはこちら")</f>
        <v>ホームページはこちら</v>
      </c>
      <c r="F927" s="48" t="s">
        <v>2487</v>
      </c>
      <c r="G927" s="135"/>
      <c r="H927" s="192" t="s">
        <v>2488</v>
      </c>
    </row>
    <row r="928" spans="1:8" x14ac:dyDescent="0.55000000000000004">
      <c r="A928" s="166" t="s">
        <v>2246</v>
      </c>
      <c r="B928" s="19" t="s">
        <v>2485</v>
      </c>
      <c r="C928" s="4" t="s">
        <v>2489</v>
      </c>
      <c r="D928" s="5" t="s">
        <v>2490</v>
      </c>
      <c r="E928" s="20" t="str">
        <f>HYPERLINK($H928,"ホームページはこちら")</f>
        <v>ホームページはこちら</v>
      </c>
      <c r="F928" s="5" t="s">
        <v>2491</v>
      </c>
      <c r="G928" s="57"/>
      <c r="H928" s="192" t="s">
        <v>2492</v>
      </c>
    </row>
    <row r="929" spans="1:8" x14ac:dyDescent="0.55000000000000004">
      <c r="A929" s="166" t="s">
        <v>2246</v>
      </c>
      <c r="B929" s="19" t="s">
        <v>2485</v>
      </c>
      <c r="C929" s="4" t="s">
        <v>2493</v>
      </c>
      <c r="D929" s="6" t="s">
        <v>2494</v>
      </c>
      <c r="E929" s="20" t="str">
        <f>HYPERLINK($H929,"ホームページはこちら")</f>
        <v>ホームページはこちら</v>
      </c>
      <c r="F929" s="5" t="s">
        <v>2495</v>
      </c>
      <c r="G929" s="57"/>
      <c r="H929" s="192" t="s">
        <v>2496</v>
      </c>
    </row>
    <row r="930" spans="1:8" x14ac:dyDescent="0.55000000000000004">
      <c r="A930" s="166" t="s">
        <v>2246</v>
      </c>
      <c r="B930" s="19" t="s">
        <v>2485</v>
      </c>
      <c r="C930" s="4" t="s">
        <v>2497</v>
      </c>
      <c r="D930" s="5" t="s">
        <v>2498</v>
      </c>
      <c r="E930" s="20" t="str">
        <f>HYPERLINK($H930,"ホームページはこちら")</f>
        <v>ホームページはこちら</v>
      </c>
      <c r="F930" s="5" t="s">
        <v>2499</v>
      </c>
      <c r="G930" s="57"/>
      <c r="H930" s="192" t="s">
        <v>2500</v>
      </c>
    </row>
    <row r="931" spans="1:8" x14ac:dyDescent="0.55000000000000004">
      <c r="A931" s="166" t="s">
        <v>2246</v>
      </c>
      <c r="B931" s="19" t="s">
        <v>2485</v>
      </c>
      <c r="C931" s="4" t="s">
        <v>2501</v>
      </c>
      <c r="D931" s="6"/>
      <c r="E931" s="8"/>
      <c r="F931" s="6"/>
      <c r="G931" s="146"/>
    </row>
    <row r="932" spans="1:8" x14ac:dyDescent="0.55000000000000004">
      <c r="A932" s="166" t="s">
        <v>2246</v>
      </c>
      <c r="B932" s="19" t="s">
        <v>2485</v>
      </c>
      <c r="C932" s="4" t="s">
        <v>2502</v>
      </c>
      <c r="D932" s="5" t="s">
        <v>2503</v>
      </c>
      <c r="E932" s="7"/>
      <c r="F932" s="5" t="s">
        <v>2504</v>
      </c>
      <c r="G932" s="57"/>
    </row>
    <row r="933" spans="1:8" x14ac:dyDescent="0.55000000000000004">
      <c r="A933" s="166" t="s">
        <v>2246</v>
      </c>
      <c r="B933" s="19" t="s">
        <v>2485</v>
      </c>
      <c r="C933" s="4" t="s">
        <v>2505</v>
      </c>
      <c r="D933" s="5" t="s">
        <v>2506</v>
      </c>
      <c r="E933" s="7"/>
      <c r="F933" s="5" t="s">
        <v>2507</v>
      </c>
      <c r="G933" s="57"/>
    </row>
    <row r="934" spans="1:8" x14ac:dyDescent="0.55000000000000004">
      <c r="A934" s="166" t="s">
        <v>2246</v>
      </c>
      <c r="B934" s="19" t="s">
        <v>2485</v>
      </c>
      <c r="C934" s="4" t="s">
        <v>2508</v>
      </c>
      <c r="D934" s="5" t="s">
        <v>2509</v>
      </c>
      <c r="E934" s="7"/>
      <c r="F934" s="5" t="s">
        <v>2510</v>
      </c>
      <c r="G934" s="57"/>
    </row>
    <row r="935" spans="1:8" x14ac:dyDescent="0.55000000000000004">
      <c r="A935" s="166" t="s">
        <v>2246</v>
      </c>
      <c r="B935" s="19" t="s">
        <v>2485</v>
      </c>
      <c r="C935" s="4" t="s">
        <v>2511</v>
      </c>
      <c r="D935" s="5" t="s">
        <v>579</v>
      </c>
      <c r="E935" s="7"/>
      <c r="F935" s="5" t="s">
        <v>2512</v>
      </c>
      <c r="G935" s="57"/>
    </row>
    <row r="936" spans="1:8" x14ac:dyDescent="0.55000000000000004">
      <c r="A936" s="166" t="s">
        <v>2246</v>
      </c>
      <c r="B936" s="19" t="s">
        <v>2485</v>
      </c>
      <c r="C936" s="4" t="s">
        <v>2513</v>
      </c>
      <c r="D936" s="5" t="s">
        <v>760</v>
      </c>
      <c r="E936" s="7"/>
      <c r="F936" s="5" t="s">
        <v>2514</v>
      </c>
      <c r="G936" s="57"/>
    </row>
    <row r="937" spans="1:8" ht="33" x14ac:dyDescent="0.55000000000000004">
      <c r="A937" s="166" t="s">
        <v>2246</v>
      </c>
      <c r="B937" s="19" t="s">
        <v>2485</v>
      </c>
      <c r="C937" s="4" t="s">
        <v>2515</v>
      </c>
      <c r="D937" s="5" t="s">
        <v>2516</v>
      </c>
      <c r="E937" s="20" t="str">
        <f>HYPERLINK($H937,"ホームページはこちら")</f>
        <v>ホームページはこちら</v>
      </c>
      <c r="F937" s="5" t="s">
        <v>2517</v>
      </c>
      <c r="G937" s="57"/>
      <c r="H937" s="192" t="s">
        <v>2518</v>
      </c>
    </row>
    <row r="938" spans="1:8" x14ac:dyDescent="0.55000000000000004">
      <c r="A938" s="166" t="s">
        <v>2246</v>
      </c>
      <c r="B938" s="19" t="s">
        <v>2485</v>
      </c>
      <c r="C938" s="4" t="s">
        <v>2519</v>
      </c>
      <c r="D938" s="5" t="s">
        <v>2520</v>
      </c>
      <c r="E938" s="20" t="str">
        <f>HYPERLINK($H938,"ホームページはこちら")</f>
        <v>ホームページはこちら</v>
      </c>
      <c r="F938" s="5" t="s">
        <v>2521</v>
      </c>
      <c r="G938" s="57"/>
      <c r="H938" s="192" t="s">
        <v>2522</v>
      </c>
    </row>
    <row r="939" spans="1:8" x14ac:dyDescent="0.55000000000000004">
      <c r="A939" s="166" t="s">
        <v>2246</v>
      </c>
      <c r="B939" s="19" t="s">
        <v>2485</v>
      </c>
      <c r="C939" s="4" t="s">
        <v>2523</v>
      </c>
      <c r="D939" s="6" t="s">
        <v>2524</v>
      </c>
      <c r="E939" s="20" t="str">
        <f>HYPERLINK($H939,"ホームページはこちら")</f>
        <v>ホームページはこちら</v>
      </c>
      <c r="F939" s="5" t="s">
        <v>2525</v>
      </c>
      <c r="G939" s="57"/>
      <c r="H939" s="192" t="s">
        <v>2526</v>
      </c>
    </row>
    <row r="940" spans="1:8" ht="33" x14ac:dyDescent="0.55000000000000004">
      <c r="A940" s="166" t="s">
        <v>2246</v>
      </c>
      <c r="B940" s="19" t="s">
        <v>2485</v>
      </c>
      <c r="C940" s="4" t="s">
        <v>2527</v>
      </c>
      <c r="D940" s="5" t="s">
        <v>646</v>
      </c>
      <c r="E940" s="7"/>
      <c r="F940" s="5" t="s">
        <v>2528</v>
      </c>
      <c r="G940" s="57"/>
    </row>
    <row r="941" spans="1:8" x14ac:dyDescent="0.55000000000000004">
      <c r="A941" s="166" t="s">
        <v>2246</v>
      </c>
      <c r="B941" s="19" t="s">
        <v>2485</v>
      </c>
      <c r="C941" s="4" t="s">
        <v>2529</v>
      </c>
      <c r="D941" s="5" t="s">
        <v>2530</v>
      </c>
      <c r="E941" s="7"/>
      <c r="F941" s="5" t="s">
        <v>2531</v>
      </c>
      <c r="G941" s="57"/>
    </row>
    <row r="942" spans="1:8" x14ac:dyDescent="0.55000000000000004">
      <c r="A942" s="166" t="s">
        <v>2246</v>
      </c>
      <c r="B942" s="19" t="s">
        <v>2485</v>
      </c>
      <c r="C942" s="4" t="s">
        <v>2532</v>
      </c>
      <c r="D942" s="5" t="s">
        <v>906</v>
      </c>
      <c r="E942" s="7"/>
      <c r="F942" s="5" t="s">
        <v>2533</v>
      </c>
      <c r="G942" s="57"/>
    </row>
    <row r="943" spans="1:8" x14ac:dyDescent="0.55000000000000004">
      <c r="A943" s="166" t="s">
        <v>2246</v>
      </c>
      <c r="B943" s="19" t="s">
        <v>2485</v>
      </c>
      <c r="C943" s="4" t="s">
        <v>2534</v>
      </c>
      <c r="D943" s="5" t="s">
        <v>2535</v>
      </c>
      <c r="E943" s="7"/>
      <c r="F943" s="5" t="s">
        <v>2536</v>
      </c>
      <c r="G943" s="57"/>
    </row>
    <row r="944" spans="1:8" x14ac:dyDescent="0.55000000000000004">
      <c r="A944" s="166" t="s">
        <v>3184</v>
      </c>
      <c r="B944" s="19" t="s">
        <v>2485</v>
      </c>
      <c r="C944" s="120" t="s">
        <v>3174</v>
      </c>
      <c r="D944" s="102"/>
      <c r="E944" s="83"/>
      <c r="F944" s="102"/>
      <c r="G944" s="157"/>
    </row>
    <row r="945" spans="1:8" ht="18.5" thickBot="1" x14ac:dyDescent="0.6">
      <c r="A945" s="166" t="s">
        <v>2246</v>
      </c>
      <c r="B945" s="36" t="s">
        <v>2485</v>
      </c>
      <c r="C945" s="37" t="s">
        <v>2537</v>
      </c>
      <c r="D945" s="38" t="s">
        <v>2538</v>
      </c>
      <c r="E945" s="39"/>
      <c r="F945" s="38" t="s">
        <v>2539</v>
      </c>
      <c r="G945" s="129"/>
    </row>
    <row r="946" spans="1:8" ht="30" customHeight="1" thickBot="1" x14ac:dyDescent="0.6">
      <c r="A946" s="165" t="s">
        <v>2540</v>
      </c>
      <c r="B946" s="229" t="s">
        <v>2541</v>
      </c>
      <c r="C946" s="230"/>
      <c r="D946" s="230"/>
      <c r="E946" s="230"/>
      <c r="F946" s="230"/>
      <c r="G946" s="231"/>
    </row>
    <row r="947" spans="1:8" x14ac:dyDescent="0.55000000000000004">
      <c r="A947" s="166" t="s">
        <v>2540</v>
      </c>
      <c r="B947" s="15" t="s">
        <v>2541</v>
      </c>
      <c r="C947" s="65" t="s">
        <v>2541</v>
      </c>
      <c r="D947" s="270" t="s">
        <v>2542</v>
      </c>
      <c r="E947" s="269" t="str">
        <f>HYPERLINK($H947,"ホームページはこちら")</f>
        <v>ホームページはこちら</v>
      </c>
      <c r="F947" s="268" t="s">
        <v>2543</v>
      </c>
      <c r="G947" s="267"/>
      <c r="H947" s="192" t="s">
        <v>2544</v>
      </c>
    </row>
    <row r="948" spans="1:8" x14ac:dyDescent="0.55000000000000004">
      <c r="A948" s="166" t="s">
        <v>2540</v>
      </c>
      <c r="B948" s="19" t="s">
        <v>2541</v>
      </c>
      <c r="C948" s="60" t="s">
        <v>2545</v>
      </c>
      <c r="D948" s="262"/>
      <c r="E948" s="241"/>
      <c r="F948" s="258"/>
      <c r="G948" s="255"/>
      <c r="H948" s="192" t="s">
        <v>2544</v>
      </c>
    </row>
    <row r="949" spans="1:8" x14ac:dyDescent="0.55000000000000004">
      <c r="A949" s="166" t="s">
        <v>2540</v>
      </c>
      <c r="B949" s="19" t="s">
        <v>2541</v>
      </c>
      <c r="C949" s="60" t="s">
        <v>2546</v>
      </c>
      <c r="D949" s="262"/>
      <c r="E949" s="241"/>
      <c r="F949" s="258"/>
      <c r="G949" s="255"/>
      <c r="H949" s="192" t="s">
        <v>2544</v>
      </c>
    </row>
    <row r="950" spans="1:8" x14ac:dyDescent="0.55000000000000004">
      <c r="A950" s="166" t="s">
        <v>2540</v>
      </c>
      <c r="B950" s="19" t="s">
        <v>2541</v>
      </c>
      <c r="C950" s="60" t="s">
        <v>2547</v>
      </c>
      <c r="D950" s="262"/>
      <c r="E950" s="241"/>
      <c r="F950" s="258"/>
      <c r="G950" s="255"/>
      <c r="H950" s="192" t="s">
        <v>2544</v>
      </c>
    </row>
    <row r="951" spans="1:8" x14ac:dyDescent="0.55000000000000004">
      <c r="A951" s="166" t="s">
        <v>2540</v>
      </c>
      <c r="B951" s="19" t="s">
        <v>2541</v>
      </c>
      <c r="C951" s="60" t="s">
        <v>2548</v>
      </c>
      <c r="D951" s="262"/>
      <c r="E951" s="241"/>
      <c r="F951" s="258"/>
      <c r="G951" s="255"/>
      <c r="H951" s="192" t="s">
        <v>2544</v>
      </c>
    </row>
    <row r="952" spans="1:8" x14ac:dyDescent="0.55000000000000004">
      <c r="A952" s="166" t="s">
        <v>2540</v>
      </c>
      <c r="B952" s="19" t="s">
        <v>2541</v>
      </c>
      <c r="C952" s="60" t="s">
        <v>2549</v>
      </c>
      <c r="D952" s="262"/>
      <c r="E952" s="241"/>
      <c r="F952" s="258"/>
      <c r="G952" s="255"/>
      <c r="H952" s="192" t="s">
        <v>2544</v>
      </c>
    </row>
    <row r="953" spans="1:8" x14ac:dyDescent="0.55000000000000004">
      <c r="A953" s="166" t="s">
        <v>2540</v>
      </c>
      <c r="B953" s="19" t="s">
        <v>2541</v>
      </c>
      <c r="C953" s="4" t="s">
        <v>2550</v>
      </c>
      <c r="D953" s="262"/>
      <c r="E953" s="241"/>
      <c r="F953" s="258"/>
      <c r="G953" s="255"/>
      <c r="H953" s="192" t="s">
        <v>2544</v>
      </c>
    </row>
    <row r="954" spans="1:8" x14ac:dyDescent="0.55000000000000004">
      <c r="A954" s="166" t="s">
        <v>2540</v>
      </c>
      <c r="B954" s="19" t="s">
        <v>2541</v>
      </c>
      <c r="C954" s="60" t="s">
        <v>2551</v>
      </c>
      <c r="D954" s="262"/>
      <c r="E954" s="241"/>
      <c r="F954" s="258"/>
      <c r="G954" s="255"/>
      <c r="H954" s="192" t="s">
        <v>2544</v>
      </c>
    </row>
    <row r="955" spans="1:8" x14ac:dyDescent="0.55000000000000004">
      <c r="A955" s="166" t="s">
        <v>2540</v>
      </c>
      <c r="B955" s="19" t="s">
        <v>2541</v>
      </c>
      <c r="C955" s="60" t="s">
        <v>2552</v>
      </c>
      <c r="D955" s="262"/>
      <c r="E955" s="241"/>
      <c r="F955" s="258"/>
      <c r="G955" s="255"/>
      <c r="H955" s="192" t="s">
        <v>2544</v>
      </c>
    </row>
    <row r="956" spans="1:8" x14ac:dyDescent="0.55000000000000004">
      <c r="A956" s="166" t="s">
        <v>2540</v>
      </c>
      <c r="B956" s="19" t="s">
        <v>2541</v>
      </c>
      <c r="C956" s="4" t="s">
        <v>2553</v>
      </c>
      <c r="D956" s="262"/>
      <c r="E956" s="241"/>
      <c r="F956" s="258"/>
      <c r="G956" s="255"/>
      <c r="H956" s="192" t="s">
        <v>2544</v>
      </c>
    </row>
    <row r="957" spans="1:8" x14ac:dyDescent="0.55000000000000004">
      <c r="A957" s="166" t="s">
        <v>2540</v>
      </c>
      <c r="B957" s="19" t="s">
        <v>2541</v>
      </c>
      <c r="C957" s="60" t="s">
        <v>2554</v>
      </c>
      <c r="D957" s="262"/>
      <c r="E957" s="241"/>
      <c r="F957" s="258"/>
      <c r="G957" s="255"/>
      <c r="H957" s="192" t="s">
        <v>2544</v>
      </c>
    </row>
    <row r="958" spans="1:8" x14ac:dyDescent="0.55000000000000004">
      <c r="A958" s="166" t="s">
        <v>2540</v>
      </c>
      <c r="B958" s="19" t="s">
        <v>2541</v>
      </c>
      <c r="C958" s="60" t="s">
        <v>2555</v>
      </c>
      <c r="D958" s="262"/>
      <c r="E958" s="241"/>
      <c r="F958" s="258"/>
      <c r="G958" s="255"/>
      <c r="H958" s="192" t="s">
        <v>2544</v>
      </c>
    </row>
    <row r="959" spans="1:8" x14ac:dyDescent="0.55000000000000004">
      <c r="A959" s="166" t="s">
        <v>2540</v>
      </c>
      <c r="B959" s="19" t="s">
        <v>2541</v>
      </c>
      <c r="C959" s="60" t="s">
        <v>2556</v>
      </c>
      <c r="D959" s="262"/>
      <c r="E959" s="241"/>
      <c r="F959" s="258"/>
      <c r="G959" s="255"/>
      <c r="H959" s="192" t="s">
        <v>2544</v>
      </c>
    </row>
    <row r="960" spans="1:8" x14ac:dyDescent="0.55000000000000004">
      <c r="A960" s="166" t="s">
        <v>2540</v>
      </c>
      <c r="B960" s="19" t="s">
        <v>2541</v>
      </c>
      <c r="C960" s="60" t="s">
        <v>2557</v>
      </c>
      <c r="D960" s="262"/>
      <c r="E960" s="241"/>
      <c r="F960" s="258"/>
      <c r="G960" s="255"/>
      <c r="H960" s="192" t="s">
        <v>2544</v>
      </c>
    </row>
    <row r="961" spans="1:8" x14ac:dyDescent="0.55000000000000004">
      <c r="A961" s="166" t="s">
        <v>2540</v>
      </c>
      <c r="B961" s="19" t="s">
        <v>2541</v>
      </c>
      <c r="C961" s="60" t="s">
        <v>2558</v>
      </c>
      <c r="D961" s="262"/>
      <c r="E961" s="241"/>
      <c r="F961" s="258"/>
      <c r="G961" s="255"/>
      <c r="H961" s="192" t="s">
        <v>2544</v>
      </c>
    </row>
    <row r="962" spans="1:8" x14ac:dyDescent="0.55000000000000004">
      <c r="A962" s="166" t="s">
        <v>2540</v>
      </c>
      <c r="B962" s="19" t="s">
        <v>2541</v>
      </c>
      <c r="C962" s="60" t="s">
        <v>2559</v>
      </c>
      <c r="D962" s="262"/>
      <c r="E962" s="241"/>
      <c r="F962" s="258"/>
      <c r="G962" s="255"/>
      <c r="H962" s="192" t="s">
        <v>2544</v>
      </c>
    </row>
    <row r="963" spans="1:8" x14ac:dyDescent="0.55000000000000004">
      <c r="A963" s="166" t="s">
        <v>2540</v>
      </c>
      <c r="B963" s="19" t="s">
        <v>2541</v>
      </c>
      <c r="C963" s="60" t="s">
        <v>2560</v>
      </c>
      <c r="D963" s="262"/>
      <c r="E963" s="241"/>
      <c r="F963" s="258"/>
      <c r="G963" s="255"/>
      <c r="H963" s="192" t="s">
        <v>2544</v>
      </c>
    </row>
    <row r="964" spans="1:8" ht="18.5" thickBot="1" x14ac:dyDescent="0.6">
      <c r="A964" s="166" t="s">
        <v>2540</v>
      </c>
      <c r="B964" s="36" t="s">
        <v>2541</v>
      </c>
      <c r="C964" s="62" t="s">
        <v>2561</v>
      </c>
      <c r="D964" s="263"/>
      <c r="E964" s="242"/>
      <c r="F964" s="259"/>
      <c r="G964" s="256"/>
      <c r="H964" s="192" t="s">
        <v>2544</v>
      </c>
    </row>
    <row r="965" spans="1:8" ht="30" customHeight="1" thickBot="1" x14ac:dyDescent="0.6">
      <c r="A965" s="165" t="s">
        <v>2540</v>
      </c>
      <c r="B965" s="229" t="s">
        <v>2562</v>
      </c>
      <c r="C965" s="230"/>
      <c r="D965" s="230"/>
      <c r="E965" s="230"/>
      <c r="F965" s="230"/>
      <c r="G965" s="231"/>
    </row>
    <row r="966" spans="1:8" x14ac:dyDescent="0.55000000000000004">
      <c r="A966" s="166" t="s">
        <v>2540</v>
      </c>
      <c r="B966" s="15" t="s">
        <v>2562</v>
      </c>
      <c r="C966" s="16" t="s">
        <v>2562</v>
      </c>
      <c r="D966" s="48" t="s">
        <v>2563</v>
      </c>
      <c r="E966" s="18" t="str">
        <f>HYPERLINK($H966,"ホームページはこちら")</f>
        <v>ホームページはこちら</v>
      </c>
      <c r="F966" s="48" t="s">
        <v>2564</v>
      </c>
      <c r="G966" s="135"/>
      <c r="H966" s="192" t="s">
        <v>2565</v>
      </c>
    </row>
    <row r="967" spans="1:8" x14ac:dyDescent="0.55000000000000004">
      <c r="A967" s="166" t="s">
        <v>2540</v>
      </c>
      <c r="B967" s="19" t="s">
        <v>2562</v>
      </c>
      <c r="C967" s="4" t="s">
        <v>2566</v>
      </c>
      <c r="D967" s="21" t="s">
        <v>2567</v>
      </c>
      <c r="E967" s="20" t="str">
        <f>HYPERLINK($H967,"ホームページはこちら")</f>
        <v>ホームページはこちら</v>
      </c>
      <c r="F967" s="21" t="s">
        <v>2568</v>
      </c>
      <c r="G967" s="58"/>
      <c r="H967" s="192" t="s">
        <v>2569</v>
      </c>
    </row>
    <row r="968" spans="1:8" x14ac:dyDescent="0.55000000000000004">
      <c r="A968" s="166" t="s">
        <v>2540</v>
      </c>
      <c r="B968" s="19" t="s">
        <v>2562</v>
      </c>
      <c r="C968" s="4" t="s">
        <v>2570</v>
      </c>
      <c r="D968" s="21" t="s">
        <v>2571</v>
      </c>
      <c r="E968" s="20" t="str">
        <f>HYPERLINK($H968,"ホームページはこちら")</f>
        <v>ホームページはこちら</v>
      </c>
      <c r="F968" s="21" t="s">
        <v>2572</v>
      </c>
      <c r="G968" s="58"/>
      <c r="H968" s="192" t="s">
        <v>2573</v>
      </c>
    </row>
    <row r="969" spans="1:8" x14ac:dyDescent="0.55000000000000004">
      <c r="A969" s="166" t="s">
        <v>2540</v>
      </c>
      <c r="B969" s="19" t="s">
        <v>2562</v>
      </c>
      <c r="C969" s="4" t="s">
        <v>2574</v>
      </c>
      <c r="D969" s="6" t="s">
        <v>2575</v>
      </c>
      <c r="E969" s="222" t="str">
        <f>HYPERLINK($H969,"ホームページはこちら")</f>
        <v>ホームページはこちら</v>
      </c>
      <c r="F969" s="6" t="s">
        <v>2576</v>
      </c>
      <c r="G969" s="57"/>
      <c r="H969" s="192" t="s">
        <v>2577</v>
      </c>
    </row>
    <row r="970" spans="1:8" x14ac:dyDescent="0.55000000000000004">
      <c r="A970" s="166" t="s">
        <v>2540</v>
      </c>
      <c r="B970" s="19" t="s">
        <v>2562</v>
      </c>
      <c r="C970" s="4" t="s">
        <v>2578</v>
      </c>
      <c r="D970" s="6" t="s">
        <v>2579</v>
      </c>
      <c r="E970" s="20"/>
      <c r="F970" s="6" t="s">
        <v>2580</v>
      </c>
      <c r="G970" s="127"/>
    </row>
    <row r="971" spans="1:8" x14ac:dyDescent="0.55000000000000004">
      <c r="A971" s="166" t="s">
        <v>2540</v>
      </c>
      <c r="B971" s="19" t="s">
        <v>2562</v>
      </c>
      <c r="C971" s="4" t="s">
        <v>2581</v>
      </c>
      <c r="D971" s="6" t="s">
        <v>2582</v>
      </c>
      <c r="E971" s="222" t="str">
        <f t="shared" ref="E971" si="28">HYPERLINK($H971,"ホームページはこちら")</f>
        <v>ホームページはこちら</v>
      </c>
      <c r="F971" s="6" t="s">
        <v>2583</v>
      </c>
      <c r="G971" s="58"/>
      <c r="H971" s="192" t="s">
        <v>3424</v>
      </c>
    </row>
    <row r="972" spans="1:8" x14ac:dyDescent="0.55000000000000004">
      <c r="A972" s="166" t="s">
        <v>2540</v>
      </c>
      <c r="B972" s="19" t="s">
        <v>2562</v>
      </c>
      <c r="C972" s="4" t="s">
        <v>2584</v>
      </c>
      <c r="D972" s="21" t="s">
        <v>661</v>
      </c>
      <c r="E972" s="29"/>
      <c r="F972" s="21" t="s">
        <v>2585</v>
      </c>
      <c r="G972" s="58"/>
    </row>
    <row r="973" spans="1:8" x14ac:dyDescent="0.55000000000000004">
      <c r="A973" s="166" t="s">
        <v>2540</v>
      </c>
      <c r="B973" s="19" t="s">
        <v>2562</v>
      </c>
      <c r="C973" s="4" t="s">
        <v>2586</v>
      </c>
      <c r="D973" s="21" t="s">
        <v>2587</v>
      </c>
      <c r="E973" s="29"/>
      <c r="F973" s="21" t="s">
        <v>2588</v>
      </c>
      <c r="G973" s="58"/>
    </row>
    <row r="974" spans="1:8" x14ac:dyDescent="0.55000000000000004">
      <c r="A974" s="166" t="s">
        <v>2540</v>
      </c>
      <c r="B974" s="19" t="s">
        <v>2562</v>
      </c>
      <c r="C974" s="4" t="s">
        <v>2589</v>
      </c>
      <c r="D974" s="21" t="s">
        <v>181</v>
      </c>
      <c r="E974" s="222" t="str">
        <f>HYPERLINK($H974,"ホームページはこちら")</f>
        <v>ホームページはこちら</v>
      </c>
      <c r="F974" s="21" t="s">
        <v>2590</v>
      </c>
      <c r="G974" s="58"/>
      <c r="H974" s="173" t="s">
        <v>3508</v>
      </c>
    </row>
    <row r="975" spans="1:8" ht="18.5" thickBot="1" x14ac:dyDescent="0.6">
      <c r="A975" s="166" t="s">
        <v>2540</v>
      </c>
      <c r="B975" s="36" t="s">
        <v>2562</v>
      </c>
      <c r="C975" s="37" t="s">
        <v>2591</v>
      </c>
      <c r="D975" s="38" t="s">
        <v>2592</v>
      </c>
      <c r="E975" s="39"/>
      <c r="F975" s="38" t="s">
        <v>2593</v>
      </c>
      <c r="G975" s="129"/>
    </row>
    <row r="976" spans="1:8" ht="30" customHeight="1" thickBot="1" x14ac:dyDescent="0.6">
      <c r="A976" s="165" t="s">
        <v>2540</v>
      </c>
      <c r="B976" s="229" t="s">
        <v>2594</v>
      </c>
      <c r="C976" s="230"/>
      <c r="D976" s="230"/>
      <c r="E976" s="230"/>
      <c r="F976" s="230"/>
      <c r="G976" s="231"/>
    </row>
    <row r="977" spans="1:8" x14ac:dyDescent="0.55000000000000004">
      <c r="A977" s="166" t="s">
        <v>2540</v>
      </c>
      <c r="B977" s="15" t="s">
        <v>2594</v>
      </c>
      <c r="C977" s="16" t="s">
        <v>2594</v>
      </c>
      <c r="D977" s="103" t="s">
        <v>2595</v>
      </c>
      <c r="E977" s="18" t="str">
        <f>HYPERLINK($H977,"ホームページはこちら")</f>
        <v>ホームページはこちら</v>
      </c>
      <c r="F977" s="103" t="s">
        <v>2596</v>
      </c>
      <c r="G977" s="158"/>
      <c r="H977" s="192" t="s">
        <v>3471</v>
      </c>
    </row>
    <row r="978" spans="1:8" x14ac:dyDescent="0.55000000000000004">
      <c r="A978" s="166" t="s">
        <v>2540</v>
      </c>
      <c r="B978" s="19" t="s">
        <v>2594</v>
      </c>
      <c r="C978" s="4" t="s">
        <v>2597</v>
      </c>
      <c r="D978" s="30" t="s">
        <v>2598</v>
      </c>
      <c r="E978" s="20" t="str">
        <f>HYPERLINK($H978,"ホームページはこちら")</f>
        <v>ホームページはこちら</v>
      </c>
      <c r="F978" s="30" t="s">
        <v>2599</v>
      </c>
      <c r="G978" s="128"/>
      <c r="H978" s="192" t="s">
        <v>2600</v>
      </c>
    </row>
    <row r="979" spans="1:8" x14ac:dyDescent="0.55000000000000004">
      <c r="A979" s="166" t="s">
        <v>2540</v>
      </c>
      <c r="B979" s="19" t="s">
        <v>2594</v>
      </c>
      <c r="C979" s="4" t="s">
        <v>2601</v>
      </c>
      <c r="D979" s="21" t="s">
        <v>579</v>
      </c>
      <c r="E979" s="29"/>
      <c r="F979" s="21" t="s">
        <v>3509</v>
      </c>
      <c r="G979" s="58"/>
    </row>
    <row r="980" spans="1:8" x14ac:dyDescent="0.55000000000000004">
      <c r="A980" s="166" t="s">
        <v>2540</v>
      </c>
      <c r="B980" s="19" t="s">
        <v>2594</v>
      </c>
      <c r="C980" s="4" t="s">
        <v>2602</v>
      </c>
      <c r="D980" s="5" t="s">
        <v>760</v>
      </c>
      <c r="E980" s="7"/>
      <c r="F980" s="5" t="s">
        <v>2603</v>
      </c>
      <c r="G980" s="57"/>
    </row>
    <row r="981" spans="1:8" x14ac:dyDescent="0.55000000000000004">
      <c r="A981" s="166" t="s">
        <v>2540</v>
      </c>
      <c r="B981" s="19" t="s">
        <v>2594</v>
      </c>
      <c r="C981" s="4" t="s">
        <v>2604</v>
      </c>
      <c r="D981" s="5" t="s">
        <v>2605</v>
      </c>
      <c r="E981" s="7"/>
      <c r="F981" s="5" t="s">
        <v>2606</v>
      </c>
      <c r="G981" s="57"/>
    </row>
    <row r="982" spans="1:8" x14ac:dyDescent="0.55000000000000004">
      <c r="A982" s="166" t="s">
        <v>2540</v>
      </c>
      <c r="B982" s="19" t="s">
        <v>2594</v>
      </c>
      <c r="C982" s="4" t="s">
        <v>2607</v>
      </c>
      <c r="D982" s="5" t="s">
        <v>760</v>
      </c>
      <c r="E982" s="20" t="str">
        <f>HYPERLINK($H982,"ホームページはこちら")</f>
        <v>ホームページはこちら</v>
      </c>
      <c r="F982" s="5" t="s">
        <v>2608</v>
      </c>
      <c r="G982" s="57"/>
      <c r="H982" s="192" t="s">
        <v>2609</v>
      </c>
    </row>
    <row r="983" spans="1:8" x14ac:dyDescent="0.55000000000000004">
      <c r="A983" s="166" t="s">
        <v>2540</v>
      </c>
      <c r="B983" s="19" t="s">
        <v>2594</v>
      </c>
      <c r="C983" s="4" t="s">
        <v>2610</v>
      </c>
      <c r="D983" s="5" t="s">
        <v>2611</v>
      </c>
      <c r="E983" s="7"/>
      <c r="F983" s="5" t="s">
        <v>2612</v>
      </c>
      <c r="G983" s="57"/>
    </row>
    <row r="984" spans="1:8" x14ac:dyDescent="0.55000000000000004">
      <c r="A984" s="166" t="s">
        <v>2540</v>
      </c>
      <c r="B984" s="19" t="s">
        <v>2594</v>
      </c>
      <c r="C984" s="4" t="s">
        <v>2613</v>
      </c>
      <c r="D984" s="5" t="s">
        <v>817</v>
      </c>
      <c r="E984" s="7"/>
      <c r="F984" s="5" t="s">
        <v>2614</v>
      </c>
      <c r="G984" s="57"/>
    </row>
    <row r="985" spans="1:8" x14ac:dyDescent="0.55000000000000004">
      <c r="A985" s="166" t="s">
        <v>2540</v>
      </c>
      <c r="B985" s="19" t="s">
        <v>2594</v>
      </c>
      <c r="C985" s="4" t="s">
        <v>2615</v>
      </c>
      <c r="D985" s="5" t="s">
        <v>817</v>
      </c>
      <c r="E985" s="7"/>
      <c r="F985" s="5" t="s">
        <v>2616</v>
      </c>
      <c r="G985" s="57"/>
    </row>
    <row r="986" spans="1:8" x14ac:dyDescent="0.55000000000000004">
      <c r="A986" s="166" t="s">
        <v>2540</v>
      </c>
      <c r="B986" s="19" t="s">
        <v>2594</v>
      </c>
      <c r="C986" s="104" t="s">
        <v>2617</v>
      </c>
      <c r="D986" s="105" t="s">
        <v>640</v>
      </c>
      <c r="E986" s="72"/>
      <c r="F986" s="105" t="s">
        <v>2618</v>
      </c>
      <c r="G986" s="159"/>
    </row>
    <row r="987" spans="1:8" x14ac:dyDescent="0.55000000000000004">
      <c r="A987" s="166" t="s">
        <v>2540</v>
      </c>
      <c r="B987" s="19" t="s">
        <v>2594</v>
      </c>
      <c r="C987" s="4" t="s">
        <v>2619</v>
      </c>
      <c r="D987" s="21" t="s">
        <v>121</v>
      </c>
      <c r="E987" s="29"/>
      <c r="F987" s="21" t="s">
        <v>2620</v>
      </c>
      <c r="G987" s="58"/>
    </row>
    <row r="988" spans="1:8" x14ac:dyDescent="0.55000000000000004">
      <c r="A988" s="166" t="s">
        <v>2540</v>
      </c>
      <c r="B988" s="19" t="s">
        <v>2594</v>
      </c>
      <c r="C988" s="4" t="s">
        <v>2621</v>
      </c>
      <c r="D988" s="5" t="s">
        <v>121</v>
      </c>
      <c r="E988" s="7"/>
      <c r="F988" s="5" t="s">
        <v>2622</v>
      </c>
      <c r="G988" s="57"/>
    </row>
    <row r="989" spans="1:8" x14ac:dyDescent="0.55000000000000004">
      <c r="A989" s="166" t="s">
        <v>2540</v>
      </c>
      <c r="B989" s="19" t="s">
        <v>2594</v>
      </c>
      <c r="C989" s="4" t="s">
        <v>2623</v>
      </c>
      <c r="D989" s="5" t="s">
        <v>121</v>
      </c>
      <c r="E989" s="7"/>
      <c r="F989" s="5" t="s">
        <v>2624</v>
      </c>
      <c r="G989" s="57"/>
    </row>
    <row r="990" spans="1:8" x14ac:dyDescent="0.55000000000000004">
      <c r="A990" s="166" t="s">
        <v>2540</v>
      </c>
      <c r="B990" s="19" t="s">
        <v>2594</v>
      </c>
      <c r="C990" s="4" t="s">
        <v>117</v>
      </c>
      <c r="D990" s="30" t="s">
        <v>2625</v>
      </c>
      <c r="E990" s="31"/>
      <c r="F990" s="30" t="s">
        <v>2626</v>
      </c>
      <c r="G990" s="128"/>
    </row>
    <row r="991" spans="1:8" x14ac:dyDescent="0.55000000000000004">
      <c r="A991" s="166" t="s">
        <v>2540</v>
      </c>
      <c r="B991" s="19" t="s">
        <v>2594</v>
      </c>
      <c r="C991" s="4" t="s">
        <v>2627</v>
      </c>
      <c r="D991" s="5" t="s">
        <v>121</v>
      </c>
      <c r="E991" s="7"/>
      <c r="F991" s="5" t="s">
        <v>2628</v>
      </c>
      <c r="G991" s="57"/>
    </row>
    <row r="992" spans="1:8" x14ac:dyDescent="0.55000000000000004">
      <c r="A992" s="166" t="s">
        <v>2540</v>
      </c>
      <c r="B992" s="19" t="s">
        <v>2594</v>
      </c>
      <c r="C992" s="4" t="s">
        <v>2629</v>
      </c>
      <c r="D992" s="21" t="s">
        <v>121</v>
      </c>
      <c r="E992" s="29"/>
      <c r="F992" s="21" t="s">
        <v>2630</v>
      </c>
      <c r="G992" s="58"/>
    </row>
    <row r="993" spans="1:7" x14ac:dyDescent="0.55000000000000004">
      <c r="A993" s="166" t="s">
        <v>2540</v>
      </c>
      <c r="B993" s="19" t="s">
        <v>2594</v>
      </c>
      <c r="C993" s="4" t="s">
        <v>2631</v>
      </c>
      <c r="D993" s="5" t="s">
        <v>2632</v>
      </c>
      <c r="E993" s="7"/>
      <c r="F993" s="5" t="s">
        <v>2633</v>
      </c>
      <c r="G993" s="57"/>
    </row>
    <row r="994" spans="1:7" x14ac:dyDescent="0.55000000000000004">
      <c r="A994" s="166" t="s">
        <v>2540</v>
      </c>
      <c r="B994" s="19" t="s">
        <v>2594</v>
      </c>
      <c r="C994" s="4" t="s">
        <v>2634</v>
      </c>
      <c r="D994" s="21" t="s">
        <v>121</v>
      </c>
      <c r="E994" s="29"/>
      <c r="F994" s="21" t="s">
        <v>2635</v>
      </c>
      <c r="G994" s="58"/>
    </row>
    <row r="995" spans="1:7" ht="18.5" thickBot="1" x14ac:dyDescent="0.6">
      <c r="A995" s="166" t="s">
        <v>2540</v>
      </c>
      <c r="B995" s="36" t="s">
        <v>2594</v>
      </c>
      <c r="C995" s="37" t="s">
        <v>2636</v>
      </c>
      <c r="D995" s="51" t="s">
        <v>121</v>
      </c>
      <c r="E995" s="52"/>
      <c r="F995" s="51" t="s">
        <v>2637</v>
      </c>
      <c r="G995" s="136"/>
    </row>
    <row r="996" spans="1:7" ht="30" customHeight="1" thickBot="1" x14ac:dyDescent="0.6">
      <c r="A996" s="165" t="s">
        <v>2540</v>
      </c>
      <c r="B996" s="229" t="s">
        <v>2638</v>
      </c>
      <c r="C996" s="230"/>
      <c r="D996" s="230"/>
      <c r="E996" s="230"/>
      <c r="F996" s="230"/>
      <c r="G996" s="231"/>
    </row>
    <row r="997" spans="1:7" x14ac:dyDescent="0.55000000000000004">
      <c r="A997" s="166" t="s">
        <v>2540</v>
      </c>
      <c r="B997" s="15" t="s">
        <v>2638</v>
      </c>
      <c r="C997" s="16" t="s">
        <v>2638</v>
      </c>
      <c r="D997" s="47" t="s">
        <v>2639</v>
      </c>
      <c r="E997" s="73"/>
      <c r="F997" s="47" t="s">
        <v>2640</v>
      </c>
      <c r="G997" s="133"/>
    </row>
    <row r="998" spans="1:7" x14ac:dyDescent="0.55000000000000004">
      <c r="A998" s="166" t="s">
        <v>2540</v>
      </c>
      <c r="B998" s="19" t="s">
        <v>2638</v>
      </c>
      <c r="C998" s="4" t="s">
        <v>2641</v>
      </c>
      <c r="D998" s="3" t="s">
        <v>2642</v>
      </c>
      <c r="E998" s="29"/>
      <c r="F998" s="3" t="s">
        <v>2643</v>
      </c>
      <c r="G998" s="126"/>
    </row>
    <row r="999" spans="1:7" x14ac:dyDescent="0.55000000000000004">
      <c r="A999" s="166" t="s">
        <v>2540</v>
      </c>
      <c r="B999" s="19" t="s">
        <v>2638</v>
      </c>
      <c r="C999" s="4" t="s">
        <v>2644</v>
      </c>
      <c r="D999" s="3" t="s">
        <v>2645</v>
      </c>
      <c r="E999" s="29"/>
      <c r="F999" s="3" t="s">
        <v>2646</v>
      </c>
      <c r="G999" s="126"/>
    </row>
    <row r="1000" spans="1:7" x14ac:dyDescent="0.55000000000000004">
      <c r="A1000" s="166" t="s">
        <v>2540</v>
      </c>
      <c r="B1000" s="19" t="s">
        <v>2638</v>
      </c>
      <c r="C1000" s="4" t="s">
        <v>2647</v>
      </c>
      <c r="D1000" s="21" t="s">
        <v>2648</v>
      </c>
      <c r="E1000" s="29"/>
      <c r="F1000" s="21" t="s">
        <v>2649</v>
      </c>
      <c r="G1000" s="160"/>
    </row>
    <row r="1001" spans="1:7" x14ac:dyDescent="0.55000000000000004">
      <c r="A1001" s="166" t="s">
        <v>2540</v>
      </c>
      <c r="B1001" s="19" t="s">
        <v>2638</v>
      </c>
      <c r="C1001" s="4" t="s">
        <v>2650</v>
      </c>
      <c r="D1001" s="3" t="s">
        <v>2651</v>
      </c>
      <c r="E1001" s="29"/>
      <c r="F1001" s="3" t="s">
        <v>2652</v>
      </c>
      <c r="G1001" s="126"/>
    </row>
    <row r="1002" spans="1:7" x14ac:dyDescent="0.55000000000000004">
      <c r="A1002" s="166" t="s">
        <v>2540</v>
      </c>
      <c r="B1002" s="19" t="s">
        <v>2638</v>
      </c>
      <c r="C1002" s="4" t="s">
        <v>2653</v>
      </c>
      <c r="D1002" s="5" t="s">
        <v>2654</v>
      </c>
      <c r="E1002" s="7"/>
      <c r="F1002" s="5" t="s">
        <v>2655</v>
      </c>
      <c r="G1002" s="57"/>
    </row>
    <row r="1003" spans="1:7" x14ac:dyDescent="0.55000000000000004">
      <c r="A1003" s="166" t="s">
        <v>2540</v>
      </c>
      <c r="B1003" s="19" t="s">
        <v>2638</v>
      </c>
      <c r="C1003" s="4" t="s">
        <v>2656</v>
      </c>
      <c r="D1003" s="21" t="s">
        <v>2657</v>
      </c>
      <c r="E1003" s="29"/>
      <c r="F1003" s="21" t="s">
        <v>2658</v>
      </c>
      <c r="G1003" s="161"/>
    </row>
    <row r="1004" spans="1:7" x14ac:dyDescent="0.55000000000000004">
      <c r="A1004" s="166" t="s">
        <v>2540</v>
      </c>
      <c r="B1004" s="19" t="s">
        <v>2638</v>
      </c>
      <c r="C1004" s="4" t="s">
        <v>2659</v>
      </c>
      <c r="D1004" s="21" t="s">
        <v>2660</v>
      </c>
      <c r="E1004" s="29"/>
      <c r="F1004" s="21" t="s">
        <v>2661</v>
      </c>
      <c r="G1004" s="161"/>
    </row>
    <row r="1005" spans="1:7" x14ac:dyDescent="0.55000000000000004">
      <c r="A1005" s="166" t="s">
        <v>2540</v>
      </c>
      <c r="B1005" s="19" t="s">
        <v>2638</v>
      </c>
      <c r="C1005" s="4" t="s">
        <v>2662</v>
      </c>
      <c r="D1005" s="3" t="s">
        <v>2663</v>
      </c>
      <c r="E1005" s="29"/>
      <c r="F1005" s="3" t="s">
        <v>2664</v>
      </c>
      <c r="G1005" s="126"/>
    </row>
    <row r="1006" spans="1:7" x14ac:dyDescent="0.55000000000000004">
      <c r="A1006" s="166" t="s">
        <v>2540</v>
      </c>
      <c r="B1006" s="19" t="s">
        <v>2638</v>
      </c>
      <c r="C1006" s="4" t="s">
        <v>2665</v>
      </c>
      <c r="D1006" s="21" t="s">
        <v>2666</v>
      </c>
      <c r="E1006" s="29"/>
      <c r="F1006" s="21" t="s">
        <v>2667</v>
      </c>
      <c r="G1006" s="161"/>
    </row>
    <row r="1007" spans="1:7" x14ac:dyDescent="0.55000000000000004">
      <c r="A1007" s="166" t="s">
        <v>2540</v>
      </c>
      <c r="B1007" s="19" t="s">
        <v>2638</v>
      </c>
      <c r="C1007" s="4" t="s">
        <v>2668</v>
      </c>
      <c r="D1007" s="5" t="s">
        <v>2669</v>
      </c>
      <c r="E1007" s="7"/>
      <c r="F1007" s="5" t="s">
        <v>2670</v>
      </c>
      <c r="G1007" s="57"/>
    </row>
    <row r="1008" spans="1:7" x14ac:dyDescent="0.55000000000000004">
      <c r="A1008" s="166" t="s">
        <v>2540</v>
      </c>
      <c r="B1008" s="19" t="s">
        <v>2638</v>
      </c>
      <c r="C1008" s="4" t="s">
        <v>2671</v>
      </c>
      <c r="D1008" s="3" t="s">
        <v>2672</v>
      </c>
      <c r="E1008" s="29"/>
      <c r="F1008" s="3" t="s">
        <v>2673</v>
      </c>
      <c r="G1008" s="126"/>
    </row>
    <row r="1009" spans="1:8" x14ac:dyDescent="0.55000000000000004">
      <c r="A1009" s="166" t="s">
        <v>2540</v>
      </c>
      <c r="B1009" s="19" t="s">
        <v>2638</v>
      </c>
      <c r="C1009" s="4" t="s">
        <v>2674</v>
      </c>
      <c r="D1009" s="3" t="s">
        <v>2675</v>
      </c>
      <c r="E1009" s="29"/>
      <c r="F1009" s="3" t="s">
        <v>2676</v>
      </c>
      <c r="G1009" s="126"/>
    </row>
    <row r="1010" spans="1:8" x14ac:dyDescent="0.55000000000000004">
      <c r="A1010" s="166" t="s">
        <v>2540</v>
      </c>
      <c r="B1010" s="19" t="s">
        <v>2638</v>
      </c>
      <c r="C1010" s="4" t="s">
        <v>2677</v>
      </c>
      <c r="D1010" s="3" t="s">
        <v>2678</v>
      </c>
      <c r="E1010" s="29"/>
      <c r="F1010" s="3" t="s">
        <v>2679</v>
      </c>
      <c r="G1010" s="126"/>
    </row>
    <row r="1011" spans="1:8" x14ac:dyDescent="0.55000000000000004">
      <c r="A1011" s="166" t="s">
        <v>2540</v>
      </c>
      <c r="B1011" s="19" t="s">
        <v>2638</v>
      </c>
      <c r="C1011" s="4" t="s">
        <v>2680</v>
      </c>
      <c r="D1011" s="21" t="s">
        <v>2477</v>
      </c>
      <c r="E1011" s="29"/>
      <c r="F1011" s="21" t="s">
        <v>2681</v>
      </c>
      <c r="G1011" s="160"/>
    </row>
    <row r="1012" spans="1:8" x14ac:dyDescent="0.55000000000000004">
      <c r="A1012" s="166" t="s">
        <v>2540</v>
      </c>
      <c r="B1012" s="19" t="s">
        <v>2638</v>
      </c>
      <c r="C1012" s="4" t="s">
        <v>2682</v>
      </c>
      <c r="D1012" s="3" t="s">
        <v>2683</v>
      </c>
      <c r="E1012" s="29"/>
      <c r="F1012" s="3" t="s">
        <v>2684</v>
      </c>
      <c r="G1012" s="126"/>
    </row>
    <row r="1013" spans="1:8" ht="18.5" thickBot="1" x14ac:dyDescent="0.6">
      <c r="A1013" s="166" t="s">
        <v>2540</v>
      </c>
      <c r="B1013" s="36" t="s">
        <v>2638</v>
      </c>
      <c r="C1013" s="37" t="s">
        <v>2685</v>
      </c>
      <c r="D1013" s="89" t="s">
        <v>2686</v>
      </c>
      <c r="E1013" s="43"/>
      <c r="F1013" s="89" t="s">
        <v>2687</v>
      </c>
      <c r="G1013" s="130"/>
    </row>
    <row r="1014" spans="1:8" ht="30" customHeight="1" thickBot="1" x14ac:dyDescent="0.6">
      <c r="A1014" s="165" t="s">
        <v>2688</v>
      </c>
      <c r="B1014" s="229" t="s">
        <v>2689</v>
      </c>
      <c r="C1014" s="230"/>
      <c r="D1014" s="230"/>
      <c r="E1014" s="230"/>
      <c r="F1014" s="230"/>
      <c r="G1014" s="231"/>
    </row>
    <row r="1015" spans="1:8" x14ac:dyDescent="0.55000000000000004">
      <c r="A1015" s="166" t="s">
        <v>2688</v>
      </c>
      <c r="B1015" s="15" t="s">
        <v>2689</v>
      </c>
      <c r="C1015" s="16" t="s">
        <v>2689</v>
      </c>
      <c r="D1015" s="47" t="s">
        <v>2690</v>
      </c>
      <c r="E1015" s="18" t="str">
        <f>HYPERLINK($H1015,"ホームページはこちら")</f>
        <v>ホームページはこちら</v>
      </c>
      <c r="F1015" s="47" t="s">
        <v>2691</v>
      </c>
      <c r="G1015" s="133"/>
      <c r="H1015" s="192" t="s">
        <v>2692</v>
      </c>
    </row>
    <row r="1016" spans="1:8" x14ac:dyDescent="0.55000000000000004">
      <c r="A1016" s="166" t="s">
        <v>2688</v>
      </c>
      <c r="B1016" s="19" t="s">
        <v>2689</v>
      </c>
      <c r="C1016" s="60" t="s">
        <v>2693</v>
      </c>
      <c r="D1016" s="9" t="s">
        <v>2694</v>
      </c>
      <c r="E1016" s="20" t="str">
        <f>HYPERLINK($H1016,"ホームページはこちら")</f>
        <v>ホームページはこちら</v>
      </c>
      <c r="F1016" s="9" t="s">
        <v>2695</v>
      </c>
      <c r="G1016" s="142"/>
      <c r="H1016" s="173" t="s">
        <v>3484</v>
      </c>
    </row>
    <row r="1017" spans="1:8" x14ac:dyDescent="0.55000000000000004">
      <c r="A1017" s="166" t="s">
        <v>2688</v>
      </c>
      <c r="B1017" s="19" t="s">
        <v>2689</v>
      </c>
      <c r="C1017" s="4" t="s">
        <v>2696</v>
      </c>
      <c r="D1017" s="5" t="s">
        <v>2697</v>
      </c>
      <c r="E1017" s="20" t="str">
        <f>HYPERLINK($H1017,"ホームページはこちら")</f>
        <v>ホームページはこちら</v>
      </c>
      <c r="F1017" s="5" t="s">
        <v>2698</v>
      </c>
      <c r="G1017" s="57"/>
      <c r="H1017" s="192" t="s">
        <v>2699</v>
      </c>
    </row>
    <row r="1018" spans="1:8" x14ac:dyDescent="0.55000000000000004">
      <c r="A1018" s="166" t="s">
        <v>2688</v>
      </c>
      <c r="B1018" s="19" t="s">
        <v>2689</v>
      </c>
      <c r="C1018" s="4" t="s">
        <v>2700</v>
      </c>
      <c r="D1018" s="5" t="s">
        <v>2701</v>
      </c>
      <c r="E1018" s="7"/>
      <c r="F1018" s="5" t="s">
        <v>2702</v>
      </c>
      <c r="G1018" s="57"/>
    </row>
    <row r="1019" spans="1:8" x14ac:dyDescent="0.55000000000000004">
      <c r="A1019" s="166" t="s">
        <v>2688</v>
      </c>
      <c r="B1019" s="19" t="s">
        <v>2689</v>
      </c>
      <c r="C1019" s="4" t="s">
        <v>2703</v>
      </c>
      <c r="D1019" s="30" t="s">
        <v>2704</v>
      </c>
      <c r="E1019" s="20" t="str">
        <f>HYPERLINK($H1019,"ホームページはこちら")</f>
        <v>ホームページはこちら</v>
      </c>
      <c r="F1019" s="30" t="s">
        <v>2705</v>
      </c>
      <c r="G1019" s="128"/>
      <c r="H1019" s="192" t="s">
        <v>2706</v>
      </c>
    </row>
    <row r="1020" spans="1:8" ht="33" x14ac:dyDescent="0.55000000000000004">
      <c r="A1020" s="166" t="s">
        <v>2688</v>
      </c>
      <c r="B1020" s="19" t="s">
        <v>2689</v>
      </c>
      <c r="C1020" s="4" t="s">
        <v>2707</v>
      </c>
      <c r="D1020" s="6" t="s">
        <v>2708</v>
      </c>
      <c r="E1020" s="8"/>
      <c r="F1020" s="6" t="s">
        <v>2709</v>
      </c>
      <c r="G1020" s="127"/>
    </row>
    <row r="1021" spans="1:8" x14ac:dyDescent="0.55000000000000004">
      <c r="A1021" s="166" t="s">
        <v>2688</v>
      </c>
      <c r="B1021" s="19" t="s">
        <v>2689</v>
      </c>
      <c r="C1021" s="4" t="s">
        <v>2710</v>
      </c>
      <c r="D1021" s="21" t="s">
        <v>2711</v>
      </c>
      <c r="E1021" s="29"/>
      <c r="F1021" s="21" t="s">
        <v>2712</v>
      </c>
      <c r="G1021" s="58"/>
    </row>
    <row r="1022" spans="1:8" ht="33" x14ac:dyDescent="0.55000000000000004">
      <c r="A1022" s="166" t="s">
        <v>2688</v>
      </c>
      <c r="B1022" s="19" t="s">
        <v>2689</v>
      </c>
      <c r="C1022" s="4" t="s">
        <v>2713</v>
      </c>
      <c r="D1022" s="6" t="s">
        <v>2714</v>
      </c>
      <c r="E1022" s="20" t="str">
        <f>HYPERLINK($H1022,"ホームページはこちら")</f>
        <v>ホームページはこちら</v>
      </c>
      <c r="F1022" s="6" t="s">
        <v>2715</v>
      </c>
      <c r="G1022" s="127"/>
      <c r="H1022" s="192" t="s">
        <v>2716</v>
      </c>
    </row>
    <row r="1023" spans="1:8" x14ac:dyDescent="0.55000000000000004">
      <c r="A1023" s="166" t="s">
        <v>2688</v>
      </c>
      <c r="B1023" s="19" t="s">
        <v>2689</v>
      </c>
      <c r="C1023" s="4" t="s">
        <v>2717</v>
      </c>
      <c r="D1023" s="5" t="s">
        <v>2718</v>
      </c>
      <c r="E1023" s="20" t="str">
        <f>HYPERLINK($H1023,"ホームページはこちら")</f>
        <v>ホームページはこちら</v>
      </c>
      <c r="F1023" s="5" t="s">
        <v>2719</v>
      </c>
      <c r="G1023" s="57"/>
      <c r="H1023" s="192" t="s">
        <v>2720</v>
      </c>
    </row>
    <row r="1024" spans="1:8" x14ac:dyDescent="0.55000000000000004">
      <c r="A1024" s="166" t="s">
        <v>2688</v>
      </c>
      <c r="B1024" s="19" t="s">
        <v>2689</v>
      </c>
      <c r="C1024" s="4" t="s">
        <v>2721</v>
      </c>
      <c r="D1024" s="21" t="s">
        <v>2722</v>
      </c>
      <c r="E1024" s="23"/>
      <c r="F1024" s="21" t="s">
        <v>2723</v>
      </c>
      <c r="G1024" s="58"/>
    </row>
    <row r="1025" spans="1:9" x14ac:dyDescent="0.55000000000000004">
      <c r="A1025" s="166" t="s">
        <v>2688</v>
      </c>
      <c r="B1025" s="19" t="s">
        <v>2689</v>
      </c>
      <c r="C1025" s="4" t="s">
        <v>2724</v>
      </c>
      <c r="D1025" s="5" t="s">
        <v>2725</v>
      </c>
      <c r="E1025" s="20" t="str">
        <f>HYPERLINK($H1025,"ホームページはこちら")</f>
        <v>ホームページはこちら</v>
      </c>
      <c r="F1025" s="5" t="s">
        <v>2726</v>
      </c>
      <c r="G1025" s="57"/>
      <c r="H1025" s="192" t="s">
        <v>2727</v>
      </c>
    </row>
    <row r="1026" spans="1:9" x14ac:dyDescent="0.55000000000000004">
      <c r="A1026" s="166" t="s">
        <v>2688</v>
      </c>
      <c r="B1026" s="19" t="s">
        <v>2689</v>
      </c>
      <c r="C1026" s="33" t="s">
        <v>2728</v>
      </c>
      <c r="D1026" s="9" t="s">
        <v>2729</v>
      </c>
      <c r="E1026" s="74"/>
      <c r="F1026" s="9" t="s">
        <v>2730</v>
      </c>
      <c r="G1026" s="142"/>
    </row>
    <row r="1027" spans="1:9" x14ac:dyDescent="0.55000000000000004">
      <c r="A1027" s="166" t="s">
        <v>2688</v>
      </c>
      <c r="B1027" s="19" t="s">
        <v>2689</v>
      </c>
      <c r="C1027" s="4" t="s">
        <v>2731</v>
      </c>
      <c r="D1027" s="21" t="s">
        <v>2732</v>
      </c>
      <c r="E1027" s="29"/>
      <c r="F1027" s="21" t="s">
        <v>2733</v>
      </c>
      <c r="G1027" s="58"/>
    </row>
    <row r="1028" spans="1:9" x14ac:dyDescent="0.55000000000000004">
      <c r="A1028" s="166" t="s">
        <v>2688</v>
      </c>
      <c r="B1028" s="19" t="s">
        <v>2689</v>
      </c>
      <c r="C1028" s="4" t="s">
        <v>2734</v>
      </c>
      <c r="D1028" s="21" t="s">
        <v>2735</v>
      </c>
      <c r="E1028" s="29"/>
      <c r="F1028" s="21" t="s">
        <v>2736</v>
      </c>
      <c r="G1028" s="58"/>
    </row>
    <row r="1029" spans="1:9" x14ac:dyDescent="0.55000000000000004">
      <c r="A1029" s="166" t="s">
        <v>2688</v>
      </c>
      <c r="B1029" s="19" t="s">
        <v>2689</v>
      </c>
      <c r="C1029" s="4" t="s">
        <v>2737</v>
      </c>
      <c r="D1029" s="5" t="s">
        <v>2738</v>
      </c>
      <c r="E1029" s="7"/>
      <c r="F1029" s="5" t="s">
        <v>2739</v>
      </c>
      <c r="G1029" s="57"/>
    </row>
    <row r="1030" spans="1:9" x14ac:dyDescent="0.55000000000000004">
      <c r="A1030" s="166" t="s">
        <v>2688</v>
      </c>
      <c r="B1030" s="19" t="s">
        <v>2689</v>
      </c>
      <c r="C1030" s="4" t="s">
        <v>2740</v>
      </c>
      <c r="D1030" s="21" t="s">
        <v>2741</v>
      </c>
      <c r="E1030" s="29"/>
      <c r="F1030" s="21" t="s">
        <v>2742</v>
      </c>
      <c r="G1030" s="58"/>
    </row>
    <row r="1031" spans="1:9" x14ac:dyDescent="0.55000000000000004">
      <c r="A1031" s="166" t="s">
        <v>2688</v>
      </c>
      <c r="B1031" s="19" t="s">
        <v>2689</v>
      </c>
      <c r="C1031" s="4" t="s">
        <v>2743</v>
      </c>
      <c r="D1031" s="5" t="s">
        <v>2744</v>
      </c>
      <c r="E1031" s="7"/>
      <c r="F1031" s="5" t="s">
        <v>2745</v>
      </c>
      <c r="G1031" s="57"/>
    </row>
    <row r="1032" spans="1:9" s="109" customFormat="1" x14ac:dyDescent="0.55000000000000004">
      <c r="A1032" s="172" t="s">
        <v>3183</v>
      </c>
      <c r="B1032" s="93" t="s">
        <v>2689</v>
      </c>
      <c r="C1032" s="4" t="s">
        <v>3177</v>
      </c>
      <c r="D1032" s="5" t="s">
        <v>3178</v>
      </c>
      <c r="E1032" s="119"/>
      <c r="F1032" s="5" t="s">
        <v>3179</v>
      </c>
      <c r="G1032" s="57"/>
      <c r="H1032" s="192"/>
      <c r="I1032" s="170"/>
    </row>
    <row r="1033" spans="1:9" x14ac:dyDescent="0.55000000000000004">
      <c r="A1033" s="166" t="s">
        <v>2688</v>
      </c>
      <c r="B1033" s="19" t="s">
        <v>2689</v>
      </c>
      <c r="C1033" s="60" t="s">
        <v>2746</v>
      </c>
      <c r="D1033" s="9" t="s">
        <v>2747</v>
      </c>
      <c r="E1033" s="20" t="str">
        <f>HYPERLINK($H1033,"ホームページはこちら")</f>
        <v>ホームページはこちら</v>
      </c>
      <c r="F1033" s="9" t="s">
        <v>2748</v>
      </c>
      <c r="G1033" s="142"/>
      <c r="H1033" s="192" t="s">
        <v>2749</v>
      </c>
    </row>
    <row r="1034" spans="1:9" x14ac:dyDescent="0.55000000000000004">
      <c r="A1034" s="166" t="s">
        <v>2688</v>
      </c>
      <c r="B1034" s="19" t="s">
        <v>2689</v>
      </c>
      <c r="C1034" s="4" t="s">
        <v>2750</v>
      </c>
      <c r="D1034" s="5" t="s">
        <v>2751</v>
      </c>
      <c r="E1034" s="7"/>
      <c r="F1034" s="5" t="s">
        <v>2752</v>
      </c>
      <c r="G1034" s="57"/>
    </row>
    <row r="1035" spans="1:9" x14ac:dyDescent="0.55000000000000004">
      <c r="A1035" s="166" t="s">
        <v>2688</v>
      </c>
      <c r="B1035" s="19" t="s">
        <v>2689</v>
      </c>
      <c r="C1035" s="4" t="s">
        <v>2753</v>
      </c>
      <c r="D1035" s="5" t="s">
        <v>2754</v>
      </c>
      <c r="E1035" s="7"/>
      <c r="F1035" s="5" t="s">
        <v>2755</v>
      </c>
      <c r="G1035" s="57"/>
    </row>
    <row r="1036" spans="1:9" x14ac:dyDescent="0.55000000000000004">
      <c r="A1036" s="166" t="s">
        <v>2688</v>
      </c>
      <c r="B1036" s="19" t="s">
        <v>2689</v>
      </c>
      <c r="C1036" s="60" t="s">
        <v>2756</v>
      </c>
      <c r="D1036" s="9" t="s">
        <v>2757</v>
      </c>
      <c r="E1036" s="23"/>
      <c r="F1036" s="9" t="s">
        <v>2758</v>
      </c>
      <c r="G1036" s="142"/>
    </row>
    <row r="1037" spans="1:9" x14ac:dyDescent="0.55000000000000004">
      <c r="A1037" s="166" t="s">
        <v>2688</v>
      </c>
      <c r="B1037" s="19" t="s">
        <v>2689</v>
      </c>
      <c r="C1037" s="4" t="s">
        <v>2759</v>
      </c>
      <c r="D1037" s="5" t="s">
        <v>2760</v>
      </c>
      <c r="E1037" s="7"/>
      <c r="F1037" s="5" t="s">
        <v>2761</v>
      </c>
      <c r="G1037" s="57"/>
    </row>
    <row r="1038" spans="1:9" x14ac:dyDescent="0.55000000000000004">
      <c r="A1038" s="166" t="s">
        <v>2688</v>
      </c>
      <c r="B1038" s="19" t="s">
        <v>2689</v>
      </c>
      <c r="C1038" s="4" t="s">
        <v>2762</v>
      </c>
      <c r="D1038" s="21" t="s">
        <v>2763</v>
      </c>
      <c r="E1038" s="20" t="str">
        <f>HYPERLINK($H1038,"ホームページはこちら")</f>
        <v>ホームページはこちら</v>
      </c>
      <c r="F1038" s="21" t="s">
        <v>2764</v>
      </c>
      <c r="G1038" s="58"/>
      <c r="H1038" s="192" t="s">
        <v>2765</v>
      </c>
    </row>
    <row r="1039" spans="1:9" x14ac:dyDescent="0.55000000000000004">
      <c r="A1039" s="166" t="s">
        <v>2688</v>
      </c>
      <c r="B1039" s="19" t="s">
        <v>2689</v>
      </c>
      <c r="C1039" s="4" t="s">
        <v>2766</v>
      </c>
      <c r="D1039" s="5" t="s">
        <v>2767</v>
      </c>
      <c r="E1039" s="7"/>
      <c r="F1039" s="5" t="s">
        <v>2768</v>
      </c>
      <c r="G1039" s="57"/>
    </row>
    <row r="1040" spans="1:9" ht="33" x14ac:dyDescent="0.55000000000000004">
      <c r="A1040" s="166" t="s">
        <v>2688</v>
      </c>
      <c r="B1040" s="19" t="s">
        <v>2689</v>
      </c>
      <c r="C1040" s="4" t="s">
        <v>2769</v>
      </c>
      <c r="D1040" s="5" t="s">
        <v>2770</v>
      </c>
      <c r="E1040" s="20" t="str">
        <f>HYPERLINK($H1040,"ホームページはこちら")</f>
        <v>ホームページはこちら</v>
      </c>
      <c r="F1040" s="5" t="s">
        <v>2771</v>
      </c>
      <c r="G1040" s="57"/>
      <c r="H1040" s="192" t="s">
        <v>2772</v>
      </c>
    </row>
    <row r="1041" spans="1:8" x14ac:dyDescent="0.55000000000000004">
      <c r="A1041" s="166" t="s">
        <v>2688</v>
      </c>
      <c r="B1041" s="19" t="s">
        <v>2689</v>
      </c>
      <c r="C1041" s="4" t="s">
        <v>2773</v>
      </c>
      <c r="D1041" s="21" t="s">
        <v>2774</v>
      </c>
      <c r="E1041" s="29"/>
      <c r="F1041" s="21" t="s">
        <v>2775</v>
      </c>
      <c r="G1041" s="58"/>
    </row>
    <row r="1042" spans="1:8" x14ac:dyDescent="0.55000000000000004">
      <c r="A1042" s="166" t="s">
        <v>2688</v>
      </c>
      <c r="B1042" s="19" t="s">
        <v>2689</v>
      </c>
      <c r="C1042" s="4" t="s">
        <v>2776</v>
      </c>
      <c r="D1042" s="21" t="s">
        <v>2777</v>
      </c>
      <c r="E1042" s="29"/>
      <c r="F1042" s="21" t="s">
        <v>2778</v>
      </c>
      <c r="G1042" s="58"/>
    </row>
    <row r="1043" spans="1:8" x14ac:dyDescent="0.55000000000000004">
      <c r="A1043" s="166" t="s">
        <v>2688</v>
      </c>
      <c r="B1043" s="19" t="s">
        <v>2689</v>
      </c>
      <c r="C1043" s="4" t="s">
        <v>2779</v>
      </c>
      <c r="D1043" s="5" t="s">
        <v>2780</v>
      </c>
      <c r="E1043" s="7"/>
      <c r="F1043" s="5" t="s">
        <v>2781</v>
      </c>
      <c r="G1043" s="57"/>
    </row>
    <row r="1044" spans="1:8" x14ac:dyDescent="0.55000000000000004">
      <c r="A1044" s="166" t="s">
        <v>2688</v>
      </c>
      <c r="B1044" s="19" t="s">
        <v>2689</v>
      </c>
      <c r="C1044" s="4" t="s">
        <v>2782</v>
      </c>
      <c r="D1044" s="5" t="s">
        <v>2783</v>
      </c>
      <c r="E1044" s="7"/>
      <c r="F1044" s="5" t="s">
        <v>2784</v>
      </c>
      <c r="G1044" s="57"/>
    </row>
    <row r="1045" spans="1:8" x14ac:dyDescent="0.55000000000000004">
      <c r="A1045" s="166" t="s">
        <v>2688</v>
      </c>
      <c r="B1045" s="19" t="s">
        <v>2689</v>
      </c>
      <c r="C1045" s="4" t="s">
        <v>2785</v>
      </c>
      <c r="D1045" s="21" t="s">
        <v>2786</v>
      </c>
      <c r="E1045" s="29"/>
      <c r="F1045" s="21" t="s">
        <v>2787</v>
      </c>
      <c r="G1045" s="58"/>
    </row>
    <row r="1046" spans="1:8" x14ac:dyDescent="0.55000000000000004">
      <c r="A1046" s="166" t="s">
        <v>2688</v>
      </c>
      <c r="B1046" s="19" t="s">
        <v>2689</v>
      </c>
      <c r="C1046" s="4" t="s">
        <v>2788</v>
      </c>
      <c r="D1046" s="5" t="s">
        <v>2789</v>
      </c>
      <c r="E1046" s="20" t="str">
        <f>HYPERLINK($H1046,"ホームページはこちら")</f>
        <v>ホームページはこちら</v>
      </c>
      <c r="F1046" s="5" t="s">
        <v>2790</v>
      </c>
      <c r="G1046" s="57"/>
      <c r="H1046" s="192" t="s">
        <v>2791</v>
      </c>
    </row>
    <row r="1047" spans="1:8" x14ac:dyDescent="0.55000000000000004">
      <c r="A1047" s="166" t="s">
        <v>2688</v>
      </c>
      <c r="B1047" s="19" t="s">
        <v>2689</v>
      </c>
      <c r="C1047" s="4" t="s">
        <v>2792</v>
      </c>
      <c r="D1047" s="21" t="s">
        <v>2793</v>
      </c>
      <c r="E1047" s="29"/>
      <c r="F1047" s="21" t="s">
        <v>2794</v>
      </c>
      <c r="G1047" s="58"/>
    </row>
    <row r="1048" spans="1:8" x14ac:dyDescent="0.55000000000000004">
      <c r="A1048" s="166" t="s">
        <v>2688</v>
      </c>
      <c r="B1048" s="19" t="s">
        <v>2689</v>
      </c>
      <c r="C1048" s="4" t="s">
        <v>2795</v>
      </c>
      <c r="D1048" s="5" t="s">
        <v>2796</v>
      </c>
      <c r="E1048" s="7"/>
      <c r="F1048" s="5" t="s">
        <v>2797</v>
      </c>
      <c r="G1048" s="57"/>
    </row>
    <row r="1049" spans="1:8" x14ac:dyDescent="0.55000000000000004">
      <c r="A1049" s="166" t="s">
        <v>2688</v>
      </c>
      <c r="B1049" s="19" t="s">
        <v>2689</v>
      </c>
      <c r="C1049" s="4" t="s">
        <v>2798</v>
      </c>
      <c r="D1049" s="5" t="s">
        <v>2799</v>
      </c>
      <c r="E1049" s="7"/>
      <c r="F1049" s="5" t="s">
        <v>2800</v>
      </c>
      <c r="G1049" s="57"/>
    </row>
    <row r="1050" spans="1:8" x14ac:dyDescent="0.55000000000000004">
      <c r="A1050" s="166" t="s">
        <v>2688</v>
      </c>
      <c r="B1050" s="19" t="s">
        <v>2689</v>
      </c>
      <c r="C1050" s="4" t="s">
        <v>3451</v>
      </c>
      <c r="D1050" s="5" t="s">
        <v>3452</v>
      </c>
      <c r="E1050" s="7"/>
      <c r="F1050" s="5" t="s">
        <v>3453</v>
      </c>
      <c r="G1050" s="57"/>
    </row>
    <row r="1051" spans="1:8" x14ac:dyDescent="0.55000000000000004">
      <c r="A1051" s="166" t="s">
        <v>2688</v>
      </c>
      <c r="B1051" s="19" t="s">
        <v>2689</v>
      </c>
      <c r="C1051" s="4" t="s">
        <v>2801</v>
      </c>
      <c r="D1051" s="21" t="s">
        <v>2802</v>
      </c>
      <c r="E1051" s="29"/>
      <c r="F1051" s="21" t="s">
        <v>2803</v>
      </c>
      <c r="G1051" s="58"/>
    </row>
    <row r="1052" spans="1:8" x14ac:dyDescent="0.55000000000000004">
      <c r="A1052" s="166" t="s">
        <v>2688</v>
      </c>
      <c r="B1052" s="19" t="s">
        <v>2689</v>
      </c>
      <c r="C1052" s="4" t="s">
        <v>2804</v>
      </c>
      <c r="D1052" s="21" t="s">
        <v>2805</v>
      </c>
      <c r="E1052" s="29"/>
      <c r="F1052" s="21" t="s">
        <v>2806</v>
      </c>
      <c r="G1052" s="58"/>
    </row>
    <row r="1053" spans="1:8" x14ac:dyDescent="0.55000000000000004">
      <c r="A1053" s="166" t="s">
        <v>2688</v>
      </c>
      <c r="B1053" s="19" t="s">
        <v>2689</v>
      </c>
      <c r="C1053" s="4" t="s">
        <v>2807</v>
      </c>
      <c r="D1053" s="21" t="s">
        <v>2808</v>
      </c>
      <c r="E1053" s="29"/>
      <c r="F1053" s="21" t="s">
        <v>2809</v>
      </c>
      <c r="G1053" s="58"/>
    </row>
    <row r="1054" spans="1:8" x14ac:dyDescent="0.55000000000000004">
      <c r="A1054" s="166" t="s">
        <v>2688</v>
      </c>
      <c r="B1054" s="19" t="s">
        <v>2689</v>
      </c>
      <c r="C1054" s="203" t="s">
        <v>3454</v>
      </c>
      <c r="D1054" s="214" t="s">
        <v>3455</v>
      </c>
      <c r="E1054" s="215"/>
      <c r="F1054" s="214" t="s">
        <v>3456</v>
      </c>
      <c r="G1054" s="216"/>
    </row>
    <row r="1055" spans="1:8" ht="18.5" thickBot="1" x14ac:dyDescent="0.6">
      <c r="A1055" s="166" t="s">
        <v>2688</v>
      </c>
      <c r="B1055" s="36" t="s">
        <v>2689</v>
      </c>
      <c r="C1055" s="62" t="s">
        <v>2810</v>
      </c>
      <c r="D1055" s="63" t="s">
        <v>2811</v>
      </c>
      <c r="E1055" s="64"/>
      <c r="F1055" s="63" t="s">
        <v>2812</v>
      </c>
      <c r="G1055" s="140"/>
    </row>
    <row r="1056" spans="1:8" ht="30" customHeight="1" thickBot="1" x14ac:dyDescent="0.6">
      <c r="A1056" s="165" t="s">
        <v>2688</v>
      </c>
      <c r="B1056" s="229" t="s">
        <v>2813</v>
      </c>
      <c r="C1056" s="230"/>
      <c r="D1056" s="230"/>
      <c r="E1056" s="230"/>
      <c r="F1056" s="230"/>
      <c r="G1056" s="231"/>
    </row>
    <row r="1057" spans="1:8" x14ac:dyDescent="0.55000000000000004">
      <c r="A1057" s="166" t="s">
        <v>2688</v>
      </c>
      <c r="B1057" s="15" t="s">
        <v>2813</v>
      </c>
      <c r="C1057" s="16" t="s">
        <v>2813</v>
      </c>
      <c r="D1057" s="47" t="s">
        <v>2814</v>
      </c>
      <c r="E1057" s="18" t="str">
        <f>HYPERLINK($H1057,"ホームページはこちら")</f>
        <v>ホームページはこちら</v>
      </c>
      <c r="F1057" s="47" t="s">
        <v>2815</v>
      </c>
      <c r="G1057" s="133"/>
      <c r="H1057" s="192" t="s">
        <v>2816</v>
      </c>
    </row>
    <row r="1058" spans="1:8" x14ac:dyDescent="0.55000000000000004">
      <c r="A1058" s="166" t="s">
        <v>2688</v>
      </c>
      <c r="B1058" s="19" t="s">
        <v>2813</v>
      </c>
      <c r="C1058" s="4" t="s">
        <v>2817</v>
      </c>
      <c r="D1058" s="6" t="s">
        <v>760</v>
      </c>
      <c r="E1058" s="20" t="str">
        <f>HYPERLINK($H1058,"ホームページはこちら")</f>
        <v>ホームページはこちら</v>
      </c>
      <c r="F1058" s="6" t="s">
        <v>2818</v>
      </c>
      <c r="G1058" s="127"/>
      <c r="H1058" s="192" t="s">
        <v>2819</v>
      </c>
    </row>
    <row r="1059" spans="1:8" x14ac:dyDescent="0.55000000000000004">
      <c r="A1059" s="166" t="s">
        <v>2688</v>
      </c>
      <c r="B1059" s="19" t="s">
        <v>2813</v>
      </c>
      <c r="C1059" s="4" t="s">
        <v>2820</v>
      </c>
      <c r="D1059" s="30" t="s">
        <v>2821</v>
      </c>
      <c r="E1059" s="31"/>
      <c r="F1059" s="30" t="s">
        <v>2822</v>
      </c>
      <c r="G1059" s="128"/>
    </row>
    <row r="1060" spans="1:8" x14ac:dyDescent="0.55000000000000004">
      <c r="A1060" s="166" t="s">
        <v>2688</v>
      </c>
      <c r="B1060" s="19" t="s">
        <v>2813</v>
      </c>
      <c r="C1060" s="4" t="s">
        <v>2823</v>
      </c>
      <c r="D1060" s="5" t="s">
        <v>121</v>
      </c>
      <c r="E1060" s="7"/>
      <c r="F1060" s="5" t="s">
        <v>2824</v>
      </c>
      <c r="G1060" s="57"/>
    </row>
    <row r="1061" spans="1:8" x14ac:dyDescent="0.55000000000000004">
      <c r="A1061" s="166" t="s">
        <v>2688</v>
      </c>
      <c r="B1061" s="19" t="s">
        <v>2813</v>
      </c>
      <c r="C1061" s="4" t="s">
        <v>2825</v>
      </c>
      <c r="D1061" s="6" t="s">
        <v>121</v>
      </c>
      <c r="E1061" s="8"/>
      <c r="F1061" s="6" t="s">
        <v>2826</v>
      </c>
      <c r="G1061" s="127"/>
    </row>
    <row r="1062" spans="1:8" x14ac:dyDescent="0.55000000000000004">
      <c r="A1062" s="166" t="s">
        <v>2688</v>
      </c>
      <c r="B1062" s="19" t="s">
        <v>2813</v>
      </c>
      <c r="C1062" s="4" t="s">
        <v>2827</v>
      </c>
      <c r="D1062" s="5" t="s">
        <v>2828</v>
      </c>
      <c r="E1062" s="7"/>
      <c r="F1062" s="5" t="s">
        <v>2829</v>
      </c>
      <c r="G1062" s="57"/>
    </row>
    <row r="1063" spans="1:8" x14ac:dyDescent="0.55000000000000004">
      <c r="A1063" s="166" t="s">
        <v>2688</v>
      </c>
      <c r="B1063" s="19" t="s">
        <v>2813</v>
      </c>
      <c r="C1063" s="4" t="s">
        <v>2830</v>
      </c>
      <c r="D1063" s="6" t="s">
        <v>579</v>
      </c>
      <c r="E1063" s="20" t="str">
        <f>HYPERLINK($H1063,"ホームページはこちら")</f>
        <v>ホームページはこちら</v>
      </c>
      <c r="F1063" s="6" t="s">
        <v>2831</v>
      </c>
      <c r="G1063" s="127"/>
      <c r="H1063" s="192" t="s">
        <v>2832</v>
      </c>
    </row>
    <row r="1064" spans="1:8" x14ac:dyDescent="0.55000000000000004">
      <c r="A1064" s="166" t="s">
        <v>2688</v>
      </c>
      <c r="B1064" s="19" t="s">
        <v>2813</v>
      </c>
      <c r="C1064" s="4" t="s">
        <v>2833</v>
      </c>
      <c r="D1064" s="6" t="s">
        <v>2834</v>
      </c>
      <c r="E1064" s="8"/>
      <c r="F1064" s="6" t="s">
        <v>2835</v>
      </c>
      <c r="G1064" s="127"/>
    </row>
    <row r="1065" spans="1:8" x14ac:dyDescent="0.55000000000000004">
      <c r="A1065" s="166" t="s">
        <v>2688</v>
      </c>
      <c r="B1065" s="19" t="s">
        <v>2813</v>
      </c>
      <c r="C1065" s="4" t="s">
        <v>2836</v>
      </c>
      <c r="D1065" s="5" t="s">
        <v>121</v>
      </c>
      <c r="E1065" s="7"/>
      <c r="F1065" s="5" t="s">
        <v>2837</v>
      </c>
      <c r="G1065" s="57"/>
    </row>
    <row r="1066" spans="1:8" x14ac:dyDescent="0.55000000000000004">
      <c r="A1066" s="166" t="s">
        <v>2688</v>
      </c>
      <c r="B1066" s="19" t="s">
        <v>2813</v>
      </c>
      <c r="C1066" s="4" t="s">
        <v>2838</v>
      </c>
      <c r="D1066" s="21" t="s">
        <v>2839</v>
      </c>
      <c r="E1066" s="29"/>
      <c r="F1066" s="21" t="s">
        <v>2840</v>
      </c>
      <c r="G1066" s="58"/>
    </row>
    <row r="1067" spans="1:8" x14ac:dyDescent="0.55000000000000004">
      <c r="A1067" s="166" t="s">
        <v>2688</v>
      </c>
      <c r="B1067" s="19" t="s">
        <v>2813</v>
      </c>
      <c r="C1067" s="33" t="s">
        <v>2841</v>
      </c>
      <c r="D1067" s="3" t="s">
        <v>2842</v>
      </c>
      <c r="E1067" s="22"/>
      <c r="F1067" s="3" t="s">
        <v>2843</v>
      </c>
      <c r="G1067" s="126"/>
    </row>
    <row r="1068" spans="1:8" x14ac:dyDescent="0.55000000000000004">
      <c r="A1068" s="166" t="s">
        <v>2688</v>
      </c>
      <c r="B1068" s="19" t="s">
        <v>2813</v>
      </c>
      <c r="C1068" s="4" t="s">
        <v>2844</v>
      </c>
      <c r="D1068" s="5" t="s">
        <v>121</v>
      </c>
      <c r="E1068" s="7"/>
      <c r="F1068" s="5" t="s">
        <v>2845</v>
      </c>
      <c r="G1068" s="57"/>
    </row>
    <row r="1069" spans="1:8" x14ac:dyDescent="0.55000000000000004">
      <c r="A1069" s="166" t="s">
        <v>2688</v>
      </c>
      <c r="B1069" s="19" t="s">
        <v>2813</v>
      </c>
      <c r="C1069" s="33" t="s">
        <v>2846</v>
      </c>
      <c r="D1069" s="3" t="s">
        <v>121</v>
      </c>
      <c r="E1069" s="22"/>
      <c r="F1069" s="3" t="s">
        <v>2847</v>
      </c>
      <c r="G1069" s="126"/>
    </row>
    <row r="1070" spans="1:8" x14ac:dyDescent="0.55000000000000004">
      <c r="A1070" s="166" t="s">
        <v>2688</v>
      </c>
      <c r="B1070" s="19" t="s">
        <v>2813</v>
      </c>
      <c r="C1070" s="4" t="s">
        <v>2848</v>
      </c>
      <c r="D1070" s="6" t="s">
        <v>2849</v>
      </c>
      <c r="E1070" s="8"/>
      <c r="F1070" s="6" t="s">
        <v>2850</v>
      </c>
      <c r="G1070" s="127"/>
    </row>
    <row r="1071" spans="1:8" ht="18.5" thickBot="1" x14ac:dyDescent="0.6">
      <c r="A1071" s="166" t="s">
        <v>2688</v>
      </c>
      <c r="B1071" s="36" t="s">
        <v>2813</v>
      </c>
      <c r="C1071" s="37" t="s">
        <v>2851</v>
      </c>
      <c r="D1071" s="51" t="s">
        <v>121</v>
      </c>
      <c r="E1071" s="52"/>
      <c r="F1071" s="51" t="s">
        <v>2852</v>
      </c>
      <c r="G1071" s="136"/>
    </row>
    <row r="1072" spans="1:8" ht="30" customHeight="1" thickBot="1" x14ac:dyDescent="0.6">
      <c r="A1072" s="165" t="s">
        <v>2688</v>
      </c>
      <c r="B1072" s="229" t="s">
        <v>2853</v>
      </c>
      <c r="C1072" s="230"/>
      <c r="D1072" s="230"/>
      <c r="E1072" s="230"/>
      <c r="F1072" s="230"/>
      <c r="G1072" s="231"/>
    </row>
    <row r="1073" spans="1:8" x14ac:dyDescent="0.55000000000000004">
      <c r="A1073" s="166" t="s">
        <v>2688</v>
      </c>
      <c r="B1073" s="15" t="s">
        <v>2853</v>
      </c>
      <c r="C1073" s="16" t="s">
        <v>2853</v>
      </c>
      <c r="D1073" s="279" t="s">
        <v>2854</v>
      </c>
      <c r="E1073" s="269" t="str">
        <f>HYPERLINK($H1073,"ホームページはこちら")</f>
        <v>ホームページはこちら</v>
      </c>
      <c r="F1073" s="276" t="s">
        <v>2855</v>
      </c>
      <c r="G1073" s="273"/>
      <c r="H1073" s="192" t="s">
        <v>2856</v>
      </c>
    </row>
    <row r="1074" spans="1:8" x14ac:dyDescent="0.55000000000000004">
      <c r="A1074" s="166" t="s">
        <v>2688</v>
      </c>
      <c r="B1074" s="19" t="s">
        <v>2853</v>
      </c>
      <c r="C1074" s="4" t="s">
        <v>2857</v>
      </c>
      <c r="D1074" s="280"/>
      <c r="E1074" s="241"/>
      <c r="F1074" s="277"/>
      <c r="G1074" s="274"/>
      <c r="H1074" s="192" t="s">
        <v>2858</v>
      </c>
    </row>
    <row r="1075" spans="1:8" x14ac:dyDescent="0.55000000000000004">
      <c r="A1075" s="166" t="s">
        <v>2688</v>
      </c>
      <c r="B1075" s="19" t="s">
        <v>2853</v>
      </c>
      <c r="C1075" s="4" t="s">
        <v>2859</v>
      </c>
      <c r="D1075" s="280"/>
      <c r="E1075" s="241"/>
      <c r="F1075" s="277"/>
      <c r="G1075" s="274"/>
      <c r="H1075" s="192" t="s">
        <v>2858</v>
      </c>
    </row>
    <row r="1076" spans="1:8" x14ac:dyDescent="0.55000000000000004">
      <c r="A1076" s="166" t="s">
        <v>2688</v>
      </c>
      <c r="B1076" s="19" t="s">
        <v>2853</v>
      </c>
      <c r="C1076" s="4" t="s">
        <v>2860</v>
      </c>
      <c r="D1076" s="280"/>
      <c r="E1076" s="241"/>
      <c r="F1076" s="277"/>
      <c r="G1076" s="274"/>
      <c r="H1076" s="192" t="s">
        <v>2858</v>
      </c>
    </row>
    <row r="1077" spans="1:8" x14ac:dyDescent="0.55000000000000004">
      <c r="A1077" s="166" t="s">
        <v>2688</v>
      </c>
      <c r="B1077" s="19" t="s">
        <v>2853</v>
      </c>
      <c r="C1077" s="4" t="s">
        <v>2861</v>
      </c>
      <c r="D1077" s="280"/>
      <c r="E1077" s="241"/>
      <c r="F1077" s="277"/>
      <c r="G1077" s="274"/>
      <c r="H1077" s="192" t="s">
        <v>2858</v>
      </c>
    </row>
    <row r="1078" spans="1:8" x14ac:dyDescent="0.55000000000000004">
      <c r="A1078" s="166" t="s">
        <v>2688</v>
      </c>
      <c r="B1078" s="19" t="s">
        <v>2853</v>
      </c>
      <c r="C1078" s="4" t="s">
        <v>2862</v>
      </c>
      <c r="D1078" s="280"/>
      <c r="E1078" s="241"/>
      <c r="F1078" s="277"/>
      <c r="G1078" s="274"/>
      <c r="H1078" s="192" t="s">
        <v>2858</v>
      </c>
    </row>
    <row r="1079" spans="1:8" x14ac:dyDescent="0.55000000000000004">
      <c r="A1079" s="166" t="s">
        <v>2688</v>
      </c>
      <c r="B1079" s="19" t="s">
        <v>2853</v>
      </c>
      <c r="C1079" s="4" t="s">
        <v>2863</v>
      </c>
      <c r="D1079" s="280"/>
      <c r="E1079" s="241"/>
      <c r="F1079" s="277"/>
      <c r="G1079" s="274"/>
      <c r="H1079" s="192" t="s">
        <v>2858</v>
      </c>
    </row>
    <row r="1080" spans="1:8" x14ac:dyDescent="0.55000000000000004">
      <c r="A1080" s="166" t="s">
        <v>2688</v>
      </c>
      <c r="B1080" s="19" t="s">
        <v>2853</v>
      </c>
      <c r="C1080" s="4" t="s">
        <v>2864</v>
      </c>
      <c r="D1080" s="280"/>
      <c r="E1080" s="241"/>
      <c r="F1080" s="277"/>
      <c r="G1080" s="274"/>
      <c r="H1080" s="192" t="s">
        <v>2858</v>
      </c>
    </row>
    <row r="1081" spans="1:8" x14ac:dyDescent="0.55000000000000004">
      <c r="A1081" s="166" t="s">
        <v>2688</v>
      </c>
      <c r="B1081" s="19" t="s">
        <v>2853</v>
      </c>
      <c r="C1081" s="4" t="s">
        <v>2865</v>
      </c>
      <c r="D1081" s="280"/>
      <c r="E1081" s="241"/>
      <c r="F1081" s="277"/>
      <c r="G1081" s="274"/>
      <c r="H1081" s="192" t="s">
        <v>2858</v>
      </c>
    </row>
    <row r="1082" spans="1:8" x14ac:dyDescent="0.55000000000000004">
      <c r="A1082" s="166" t="s">
        <v>2688</v>
      </c>
      <c r="B1082" s="19" t="s">
        <v>2853</v>
      </c>
      <c r="C1082" s="4" t="s">
        <v>2866</v>
      </c>
      <c r="D1082" s="280"/>
      <c r="E1082" s="241"/>
      <c r="F1082" s="277"/>
      <c r="G1082" s="274"/>
      <c r="H1082" s="192" t="s">
        <v>2858</v>
      </c>
    </row>
    <row r="1083" spans="1:8" x14ac:dyDescent="0.55000000000000004">
      <c r="A1083" s="166" t="s">
        <v>2688</v>
      </c>
      <c r="B1083" s="19" t="s">
        <v>2853</v>
      </c>
      <c r="C1083" s="60" t="s">
        <v>2867</v>
      </c>
      <c r="D1083" s="280"/>
      <c r="E1083" s="241"/>
      <c r="F1083" s="277"/>
      <c r="G1083" s="274"/>
      <c r="H1083" s="192" t="s">
        <v>2858</v>
      </c>
    </row>
    <row r="1084" spans="1:8" x14ac:dyDescent="0.55000000000000004">
      <c r="A1084" s="166" t="s">
        <v>2688</v>
      </c>
      <c r="B1084" s="19" t="s">
        <v>2853</v>
      </c>
      <c r="C1084" s="4" t="s">
        <v>2868</v>
      </c>
      <c r="D1084" s="280"/>
      <c r="E1084" s="241"/>
      <c r="F1084" s="277"/>
      <c r="G1084" s="274"/>
      <c r="H1084" s="192" t="s">
        <v>2858</v>
      </c>
    </row>
    <row r="1085" spans="1:8" x14ac:dyDescent="0.55000000000000004">
      <c r="A1085" s="166" t="s">
        <v>2688</v>
      </c>
      <c r="B1085" s="19" t="s">
        <v>2853</v>
      </c>
      <c r="C1085" s="4" t="s">
        <v>2869</v>
      </c>
      <c r="D1085" s="280"/>
      <c r="E1085" s="241"/>
      <c r="F1085" s="277"/>
      <c r="G1085" s="274"/>
      <c r="H1085" s="192" t="s">
        <v>2858</v>
      </c>
    </row>
    <row r="1086" spans="1:8" x14ac:dyDescent="0.55000000000000004">
      <c r="A1086" s="166" t="s">
        <v>2688</v>
      </c>
      <c r="B1086" s="19" t="s">
        <v>2853</v>
      </c>
      <c r="C1086" s="4" t="s">
        <v>2870</v>
      </c>
      <c r="D1086" s="280"/>
      <c r="E1086" s="241"/>
      <c r="F1086" s="277"/>
      <c r="G1086" s="274"/>
      <c r="H1086" s="192" t="s">
        <v>2858</v>
      </c>
    </row>
    <row r="1087" spans="1:8" x14ac:dyDescent="0.55000000000000004">
      <c r="A1087" s="166" t="s">
        <v>2688</v>
      </c>
      <c r="B1087" s="19" t="s">
        <v>2853</v>
      </c>
      <c r="C1087" s="4" t="s">
        <v>2871</v>
      </c>
      <c r="D1087" s="280"/>
      <c r="E1087" s="241"/>
      <c r="F1087" s="277"/>
      <c r="G1087" s="274"/>
      <c r="H1087" s="192" t="s">
        <v>2858</v>
      </c>
    </row>
    <row r="1088" spans="1:8" ht="18.5" thickBot="1" x14ac:dyDescent="0.6">
      <c r="A1088" s="166" t="s">
        <v>2688</v>
      </c>
      <c r="B1088" s="36" t="s">
        <v>2853</v>
      </c>
      <c r="C1088" s="37" t="s">
        <v>2872</v>
      </c>
      <c r="D1088" s="281"/>
      <c r="E1088" s="242"/>
      <c r="F1088" s="278"/>
      <c r="G1088" s="275"/>
      <c r="H1088" s="192" t="s">
        <v>2858</v>
      </c>
    </row>
    <row r="1089" spans="1:9" ht="30" customHeight="1" thickBot="1" x14ac:dyDescent="0.6">
      <c r="A1089" s="165" t="s">
        <v>2688</v>
      </c>
      <c r="B1089" s="229" t="s">
        <v>2873</v>
      </c>
      <c r="C1089" s="230"/>
      <c r="D1089" s="230"/>
      <c r="E1089" s="230"/>
      <c r="F1089" s="230"/>
      <c r="G1089" s="231"/>
    </row>
    <row r="1090" spans="1:9" x14ac:dyDescent="0.55000000000000004">
      <c r="A1090" s="166" t="s">
        <v>2688</v>
      </c>
      <c r="B1090" s="15" t="s">
        <v>2873</v>
      </c>
      <c r="C1090" s="16" t="s">
        <v>2873</v>
      </c>
      <c r="D1090" s="48" t="s">
        <v>2874</v>
      </c>
      <c r="E1090" s="18" t="str">
        <f>HYPERLINK($H1090,"ホームページはこちら")</f>
        <v>ホームページはこちら</v>
      </c>
      <c r="F1090" s="48" t="s">
        <v>2875</v>
      </c>
      <c r="G1090" s="135"/>
      <c r="H1090" s="173" t="s">
        <v>3510</v>
      </c>
    </row>
    <row r="1091" spans="1:9" x14ac:dyDescent="0.55000000000000004">
      <c r="A1091" s="166" t="s">
        <v>2688</v>
      </c>
      <c r="B1091" s="93" t="s">
        <v>2873</v>
      </c>
      <c r="C1091" s="4" t="s">
        <v>2876</v>
      </c>
      <c r="D1091" s="5" t="s">
        <v>2877</v>
      </c>
      <c r="E1091" s="20" t="str">
        <f>HYPERLINK($H1091,"ホームページはこちら")</f>
        <v>ホームページはこちら</v>
      </c>
      <c r="F1091" s="5" t="s">
        <v>2878</v>
      </c>
      <c r="G1091" s="59" t="str">
        <f>HYPERLINK($I1091,"○")</f>
        <v>○</v>
      </c>
      <c r="H1091" s="192" t="s">
        <v>2879</v>
      </c>
      <c r="I1091" s="173" t="s">
        <v>3175</v>
      </c>
    </row>
    <row r="1092" spans="1:9" x14ac:dyDescent="0.55000000000000004">
      <c r="A1092" s="166" t="s">
        <v>2688</v>
      </c>
      <c r="B1092" s="19" t="s">
        <v>2873</v>
      </c>
      <c r="C1092" s="4" t="s">
        <v>2880</v>
      </c>
      <c r="D1092" s="5" t="s">
        <v>2881</v>
      </c>
      <c r="E1092" s="7"/>
      <c r="F1092" s="5" t="s">
        <v>2882</v>
      </c>
      <c r="G1092" s="57"/>
    </row>
    <row r="1093" spans="1:9" x14ac:dyDescent="0.55000000000000004">
      <c r="A1093" s="166" t="s">
        <v>2688</v>
      </c>
      <c r="B1093" s="19" t="s">
        <v>2873</v>
      </c>
      <c r="C1093" s="4" t="s">
        <v>2883</v>
      </c>
      <c r="D1093" s="21" t="s">
        <v>2884</v>
      </c>
      <c r="E1093" s="29"/>
      <c r="F1093" s="21" t="s">
        <v>2885</v>
      </c>
      <c r="G1093" s="58"/>
    </row>
    <row r="1094" spans="1:9" x14ac:dyDescent="0.55000000000000004">
      <c r="A1094" s="166" t="s">
        <v>2688</v>
      </c>
      <c r="B1094" s="19" t="s">
        <v>2873</v>
      </c>
      <c r="C1094" s="4" t="s">
        <v>2886</v>
      </c>
      <c r="D1094" s="5" t="s">
        <v>2887</v>
      </c>
      <c r="E1094" s="7"/>
      <c r="F1094" s="5" t="s">
        <v>2888</v>
      </c>
      <c r="G1094" s="57"/>
    </row>
    <row r="1095" spans="1:9" x14ac:dyDescent="0.55000000000000004">
      <c r="A1095" s="166" t="s">
        <v>2688</v>
      </c>
      <c r="B1095" s="19" t="s">
        <v>2873</v>
      </c>
      <c r="C1095" s="4" t="s">
        <v>2889</v>
      </c>
      <c r="D1095" s="5" t="s">
        <v>2890</v>
      </c>
      <c r="E1095" s="7"/>
      <c r="F1095" s="5" t="s">
        <v>2891</v>
      </c>
      <c r="G1095" s="57"/>
    </row>
    <row r="1096" spans="1:9" x14ac:dyDescent="0.55000000000000004">
      <c r="A1096" s="166" t="s">
        <v>2688</v>
      </c>
      <c r="B1096" s="19" t="s">
        <v>2873</v>
      </c>
      <c r="C1096" s="4" t="s">
        <v>2892</v>
      </c>
      <c r="D1096" s="5" t="s">
        <v>2893</v>
      </c>
      <c r="E1096" s="7"/>
      <c r="F1096" s="5" t="s">
        <v>2894</v>
      </c>
      <c r="G1096" s="57"/>
    </row>
    <row r="1097" spans="1:9" x14ac:dyDescent="0.55000000000000004">
      <c r="A1097" s="166" t="s">
        <v>2688</v>
      </c>
      <c r="B1097" s="19" t="s">
        <v>2873</v>
      </c>
      <c r="C1097" s="4" t="s">
        <v>2895</v>
      </c>
      <c r="D1097" s="5" t="s">
        <v>958</v>
      </c>
      <c r="E1097" s="7"/>
      <c r="F1097" s="5" t="s">
        <v>2896</v>
      </c>
      <c r="G1097" s="57"/>
    </row>
    <row r="1098" spans="1:9" x14ac:dyDescent="0.55000000000000004">
      <c r="A1098" s="166" t="s">
        <v>2688</v>
      </c>
      <c r="B1098" s="19" t="s">
        <v>2873</v>
      </c>
      <c r="C1098" s="4" t="s">
        <v>2897</v>
      </c>
      <c r="D1098" s="21" t="s">
        <v>2898</v>
      </c>
      <c r="E1098" s="29"/>
      <c r="F1098" s="21" t="s">
        <v>2899</v>
      </c>
      <c r="G1098" s="58"/>
    </row>
    <row r="1099" spans="1:9" x14ac:dyDescent="0.55000000000000004">
      <c r="A1099" s="166" t="s">
        <v>2688</v>
      </c>
      <c r="B1099" s="19" t="s">
        <v>2873</v>
      </c>
      <c r="C1099" s="4" t="s">
        <v>2900</v>
      </c>
      <c r="D1099" s="30" t="s">
        <v>2901</v>
      </c>
      <c r="E1099" s="31"/>
      <c r="F1099" s="30" t="s">
        <v>2902</v>
      </c>
      <c r="G1099" s="128"/>
    </row>
    <row r="1100" spans="1:9" x14ac:dyDescent="0.55000000000000004">
      <c r="A1100" s="166" t="s">
        <v>2688</v>
      </c>
      <c r="B1100" s="19" t="s">
        <v>2873</v>
      </c>
      <c r="C1100" s="4" t="s">
        <v>2903</v>
      </c>
      <c r="D1100" s="5" t="s">
        <v>2904</v>
      </c>
      <c r="E1100" s="7"/>
      <c r="F1100" s="5" t="s">
        <v>2905</v>
      </c>
      <c r="G1100" s="57"/>
    </row>
    <row r="1101" spans="1:9" x14ac:dyDescent="0.55000000000000004">
      <c r="A1101" s="166" t="s">
        <v>2688</v>
      </c>
      <c r="B1101" s="19" t="s">
        <v>2873</v>
      </c>
      <c r="C1101" s="4" t="s">
        <v>2906</v>
      </c>
      <c r="D1101" s="5" t="s">
        <v>2907</v>
      </c>
      <c r="E1101" s="7"/>
      <c r="F1101" s="5" t="s">
        <v>2908</v>
      </c>
      <c r="G1101" s="57"/>
    </row>
    <row r="1102" spans="1:9" x14ac:dyDescent="0.55000000000000004">
      <c r="A1102" s="166" t="s">
        <v>2688</v>
      </c>
      <c r="B1102" s="19" t="s">
        <v>2873</v>
      </c>
      <c r="C1102" s="4" t="s">
        <v>2909</v>
      </c>
      <c r="D1102" s="6" t="s">
        <v>2910</v>
      </c>
      <c r="E1102" s="8"/>
      <c r="F1102" s="6" t="s">
        <v>2911</v>
      </c>
      <c r="G1102" s="127"/>
    </row>
    <row r="1103" spans="1:9" x14ac:dyDescent="0.55000000000000004">
      <c r="A1103" s="166" t="s">
        <v>2688</v>
      </c>
      <c r="B1103" s="19" t="s">
        <v>2873</v>
      </c>
      <c r="C1103" s="60" t="s">
        <v>2912</v>
      </c>
      <c r="D1103" s="9" t="s">
        <v>2913</v>
      </c>
      <c r="E1103" s="74"/>
      <c r="F1103" s="9" t="s">
        <v>2914</v>
      </c>
      <c r="G1103" s="142"/>
    </row>
    <row r="1104" spans="1:9" x14ac:dyDescent="0.55000000000000004">
      <c r="A1104" s="166" t="s">
        <v>2688</v>
      </c>
      <c r="B1104" s="19" t="s">
        <v>2873</v>
      </c>
      <c r="C1104" s="4" t="s">
        <v>2915</v>
      </c>
      <c r="D1104" s="5" t="s">
        <v>2916</v>
      </c>
      <c r="E1104" s="7"/>
      <c r="F1104" s="5" t="s">
        <v>2917</v>
      </c>
      <c r="G1104" s="57"/>
    </row>
    <row r="1105" spans="1:8" x14ac:dyDescent="0.55000000000000004">
      <c r="A1105" s="166" t="s">
        <v>2688</v>
      </c>
      <c r="B1105" s="19" t="s">
        <v>2873</v>
      </c>
      <c r="C1105" s="4" t="s">
        <v>2918</v>
      </c>
      <c r="D1105" s="5" t="s">
        <v>2842</v>
      </c>
      <c r="E1105" s="7"/>
      <c r="F1105" s="5" t="s">
        <v>2919</v>
      </c>
      <c r="G1105" s="57"/>
    </row>
    <row r="1106" spans="1:8" x14ac:dyDescent="0.55000000000000004">
      <c r="A1106" s="166" t="s">
        <v>2688</v>
      </c>
      <c r="B1106" s="19" t="s">
        <v>2873</v>
      </c>
      <c r="C1106" s="4" t="s">
        <v>2920</v>
      </c>
      <c r="D1106" s="5" t="s">
        <v>2921</v>
      </c>
      <c r="E1106" s="7"/>
      <c r="F1106" s="5" t="s">
        <v>2922</v>
      </c>
      <c r="G1106" s="57"/>
    </row>
    <row r="1107" spans="1:8" x14ac:dyDescent="0.55000000000000004">
      <c r="A1107" s="166" t="s">
        <v>2688</v>
      </c>
      <c r="B1107" s="19" t="s">
        <v>2873</v>
      </c>
      <c r="C1107" s="4" t="s">
        <v>2923</v>
      </c>
      <c r="D1107" s="5" t="s">
        <v>2924</v>
      </c>
      <c r="E1107" s="7"/>
      <c r="F1107" s="5" t="s">
        <v>2925</v>
      </c>
      <c r="G1107" s="57"/>
    </row>
    <row r="1108" spans="1:8" x14ac:dyDescent="0.55000000000000004">
      <c r="A1108" s="166" t="s">
        <v>2688</v>
      </c>
      <c r="B1108" s="19" t="s">
        <v>2873</v>
      </c>
      <c r="C1108" s="4" t="s">
        <v>2926</v>
      </c>
      <c r="D1108" s="5" t="s">
        <v>2927</v>
      </c>
      <c r="E1108" s="7"/>
      <c r="F1108" s="5" t="s">
        <v>2928</v>
      </c>
      <c r="G1108" s="57"/>
    </row>
    <row r="1109" spans="1:8" x14ac:dyDescent="0.55000000000000004">
      <c r="A1109" s="166" t="s">
        <v>2688</v>
      </c>
      <c r="B1109" s="19" t="s">
        <v>2873</v>
      </c>
      <c r="C1109" s="4" t="s">
        <v>2929</v>
      </c>
      <c r="D1109" s="5" t="s">
        <v>121</v>
      </c>
      <c r="E1109" s="7"/>
      <c r="F1109" s="5" t="s">
        <v>2930</v>
      </c>
      <c r="G1109" s="57"/>
    </row>
    <row r="1110" spans="1:8" x14ac:dyDescent="0.55000000000000004">
      <c r="A1110" s="166" t="s">
        <v>2688</v>
      </c>
      <c r="B1110" s="19" t="s">
        <v>2873</v>
      </c>
      <c r="C1110" s="4" t="s">
        <v>2931</v>
      </c>
      <c r="D1110" s="5" t="s">
        <v>181</v>
      </c>
      <c r="E1110" s="7"/>
      <c r="F1110" s="5" t="s">
        <v>2932</v>
      </c>
      <c r="G1110" s="57"/>
    </row>
    <row r="1111" spans="1:8" x14ac:dyDescent="0.55000000000000004">
      <c r="A1111" s="166" t="s">
        <v>2688</v>
      </c>
      <c r="B1111" s="19" t="s">
        <v>2873</v>
      </c>
      <c r="C1111" s="4" t="s">
        <v>2933</v>
      </c>
      <c r="D1111" s="5" t="s">
        <v>121</v>
      </c>
      <c r="E1111" s="7"/>
      <c r="F1111" s="5" t="s">
        <v>2934</v>
      </c>
      <c r="G1111" s="57"/>
    </row>
    <row r="1112" spans="1:8" x14ac:dyDescent="0.55000000000000004">
      <c r="A1112" s="166" t="s">
        <v>2688</v>
      </c>
      <c r="B1112" s="19" t="s">
        <v>2873</v>
      </c>
      <c r="C1112" s="4" t="s">
        <v>2935</v>
      </c>
      <c r="D1112" s="5" t="s">
        <v>500</v>
      </c>
      <c r="E1112" s="7"/>
      <c r="F1112" s="5" t="s">
        <v>2936</v>
      </c>
      <c r="G1112" s="57"/>
    </row>
    <row r="1113" spans="1:8" x14ac:dyDescent="0.55000000000000004">
      <c r="A1113" s="166" t="s">
        <v>2688</v>
      </c>
      <c r="B1113" s="19" t="s">
        <v>2873</v>
      </c>
      <c r="C1113" s="4" t="s">
        <v>2937</v>
      </c>
      <c r="D1113" s="5" t="s">
        <v>121</v>
      </c>
      <c r="E1113" s="7"/>
      <c r="F1113" s="5" t="s">
        <v>2938</v>
      </c>
      <c r="G1113" s="57"/>
    </row>
    <row r="1114" spans="1:8" x14ac:dyDescent="0.55000000000000004">
      <c r="A1114" s="166" t="s">
        <v>2688</v>
      </c>
      <c r="B1114" s="19" t="s">
        <v>2873</v>
      </c>
      <c r="C1114" s="4" t="s">
        <v>2939</v>
      </c>
      <c r="D1114" s="5" t="s">
        <v>829</v>
      </c>
      <c r="E1114" s="7"/>
      <c r="F1114" s="5" t="s">
        <v>2940</v>
      </c>
      <c r="G1114" s="57"/>
    </row>
    <row r="1115" spans="1:8" ht="18.5" thickBot="1" x14ac:dyDescent="0.6">
      <c r="A1115" s="166" t="s">
        <v>2688</v>
      </c>
      <c r="B1115" s="36" t="s">
        <v>2873</v>
      </c>
      <c r="C1115" s="37" t="s">
        <v>2941</v>
      </c>
      <c r="D1115" s="42" t="s">
        <v>2942</v>
      </c>
      <c r="E1115" s="43"/>
      <c r="F1115" s="42" t="s">
        <v>2943</v>
      </c>
      <c r="G1115" s="132"/>
    </row>
    <row r="1116" spans="1:8" ht="30" customHeight="1" thickBot="1" x14ac:dyDescent="0.6">
      <c r="A1116" s="165" t="s">
        <v>2688</v>
      </c>
      <c r="B1116" s="229" t="s">
        <v>2944</v>
      </c>
      <c r="C1116" s="230"/>
      <c r="D1116" s="230"/>
      <c r="E1116" s="230"/>
      <c r="F1116" s="230"/>
      <c r="G1116" s="231"/>
    </row>
    <row r="1117" spans="1:8" x14ac:dyDescent="0.55000000000000004">
      <c r="A1117" s="166" t="s">
        <v>2688</v>
      </c>
      <c r="B1117" s="15" t="s">
        <v>2944</v>
      </c>
      <c r="C1117" s="65" t="s">
        <v>2944</v>
      </c>
      <c r="D1117" s="66" t="s">
        <v>2945</v>
      </c>
      <c r="E1117" s="18" t="str">
        <f>HYPERLINK($H1117,"ホームページはこちら")</f>
        <v>ホームページはこちら</v>
      </c>
      <c r="F1117" s="66" t="s">
        <v>2946</v>
      </c>
      <c r="G1117" s="141"/>
      <c r="H1117" s="192" t="s">
        <v>2947</v>
      </c>
    </row>
    <row r="1118" spans="1:8" x14ac:dyDescent="0.55000000000000004">
      <c r="A1118" s="166" t="s">
        <v>2688</v>
      </c>
      <c r="B1118" s="19" t="s">
        <v>2944</v>
      </c>
      <c r="C1118" s="4" t="s">
        <v>2948</v>
      </c>
      <c r="D1118" s="6" t="s">
        <v>2949</v>
      </c>
      <c r="E1118" s="20" t="str">
        <f>HYPERLINK($H1118,"ホームページはこちら")</f>
        <v>ホームページはこちら</v>
      </c>
      <c r="F1118" s="6" t="s">
        <v>2950</v>
      </c>
      <c r="G1118" s="127"/>
      <c r="H1118" s="192" t="s">
        <v>2951</v>
      </c>
    </row>
    <row r="1119" spans="1:8" ht="33" x14ac:dyDescent="0.55000000000000004">
      <c r="A1119" s="166" t="s">
        <v>2688</v>
      </c>
      <c r="B1119" s="19" t="s">
        <v>2944</v>
      </c>
      <c r="C1119" s="4" t="s">
        <v>2952</v>
      </c>
      <c r="D1119" s="21" t="s">
        <v>2953</v>
      </c>
      <c r="E1119" s="20" t="str">
        <f>HYPERLINK($H1119,"ホームページはこちら")</f>
        <v>ホームページはこちら</v>
      </c>
      <c r="F1119" s="21" t="s">
        <v>2954</v>
      </c>
      <c r="G1119" s="58"/>
      <c r="H1119" s="192" t="s">
        <v>2955</v>
      </c>
    </row>
    <row r="1120" spans="1:8" x14ac:dyDescent="0.55000000000000004">
      <c r="A1120" s="166" t="s">
        <v>2688</v>
      </c>
      <c r="B1120" s="19" t="s">
        <v>2944</v>
      </c>
      <c r="C1120" s="4" t="s">
        <v>2956</v>
      </c>
      <c r="D1120" s="6" t="s">
        <v>2957</v>
      </c>
      <c r="E1120" s="20" t="str">
        <f>HYPERLINK($H1120,"ホームページはこちら")</f>
        <v>ホームページはこちら</v>
      </c>
      <c r="F1120" s="6" t="s">
        <v>2958</v>
      </c>
      <c r="G1120" s="127"/>
      <c r="H1120" s="192" t="s">
        <v>2959</v>
      </c>
    </row>
    <row r="1121" spans="1:8" x14ac:dyDescent="0.55000000000000004">
      <c r="A1121" s="166" t="s">
        <v>2688</v>
      </c>
      <c r="B1121" s="19" t="s">
        <v>2944</v>
      </c>
      <c r="C1121" s="4" t="s">
        <v>2960</v>
      </c>
      <c r="D1121" s="21" t="s">
        <v>2961</v>
      </c>
      <c r="E1121" s="29"/>
      <c r="F1121" s="21" t="s">
        <v>2962</v>
      </c>
      <c r="G1121" s="58"/>
    </row>
    <row r="1122" spans="1:8" x14ac:dyDescent="0.55000000000000004">
      <c r="A1122" s="166" t="s">
        <v>2688</v>
      </c>
      <c r="B1122" s="19" t="s">
        <v>2944</v>
      </c>
      <c r="C1122" s="4" t="s">
        <v>2963</v>
      </c>
      <c r="D1122" s="21" t="s">
        <v>91</v>
      </c>
      <c r="E1122" s="20" t="str">
        <f>HYPERLINK($H1122,"ホームページはこちら")</f>
        <v>ホームページはこちら</v>
      </c>
      <c r="F1122" s="21" t="s">
        <v>2964</v>
      </c>
      <c r="G1122" s="58"/>
      <c r="H1122" s="192" t="s">
        <v>2965</v>
      </c>
    </row>
    <row r="1123" spans="1:8" x14ac:dyDescent="0.55000000000000004">
      <c r="A1123" s="166" t="s">
        <v>2688</v>
      </c>
      <c r="B1123" s="19" t="s">
        <v>2944</v>
      </c>
      <c r="C1123" s="4" t="s">
        <v>2966</v>
      </c>
      <c r="D1123" s="21" t="s">
        <v>2967</v>
      </c>
      <c r="E1123" s="20" t="str">
        <f>HYPERLINK($H1123,"ホームページはこちら")</f>
        <v>ホームページはこちら</v>
      </c>
      <c r="F1123" s="21" t="s">
        <v>2968</v>
      </c>
      <c r="G1123" s="58"/>
      <c r="H1123" s="192" t="s">
        <v>2969</v>
      </c>
    </row>
    <row r="1124" spans="1:8" x14ac:dyDescent="0.55000000000000004">
      <c r="A1124" s="166" t="s">
        <v>2688</v>
      </c>
      <c r="B1124" s="19" t="s">
        <v>2944</v>
      </c>
      <c r="C1124" s="4" t="s">
        <v>2970</v>
      </c>
      <c r="D1124" s="6" t="s">
        <v>2625</v>
      </c>
      <c r="E1124" s="20" t="str">
        <f>HYPERLINK($H1124,"ホームページはこちら")</f>
        <v>ホームページはこちら</v>
      </c>
      <c r="F1124" s="6" t="s">
        <v>2971</v>
      </c>
      <c r="G1124" s="127"/>
      <c r="H1124" s="192" t="s">
        <v>2972</v>
      </c>
    </row>
    <row r="1125" spans="1:8" x14ac:dyDescent="0.55000000000000004">
      <c r="A1125" s="166" t="s">
        <v>2688</v>
      </c>
      <c r="B1125" s="19" t="s">
        <v>2944</v>
      </c>
      <c r="C1125" s="4" t="s">
        <v>2973</v>
      </c>
      <c r="D1125" s="21" t="s">
        <v>181</v>
      </c>
      <c r="E1125" s="20" t="str">
        <f>HYPERLINK($H1125,"ホームページはこちら")</f>
        <v>ホームページはこちら</v>
      </c>
      <c r="F1125" s="21" t="s">
        <v>2974</v>
      </c>
      <c r="G1125" s="58"/>
      <c r="H1125" s="173" t="s">
        <v>3511</v>
      </c>
    </row>
    <row r="1126" spans="1:8" x14ac:dyDescent="0.55000000000000004">
      <c r="A1126" s="166" t="s">
        <v>2688</v>
      </c>
      <c r="B1126" s="19" t="s">
        <v>2944</v>
      </c>
      <c r="C1126" s="4" t="s">
        <v>2975</v>
      </c>
      <c r="D1126" s="21" t="s">
        <v>2976</v>
      </c>
      <c r="E1126" s="20" t="str">
        <f>HYPERLINK($H1126,"ホームページはこちら")</f>
        <v>ホームページはこちら</v>
      </c>
      <c r="F1126" s="21" t="s">
        <v>2977</v>
      </c>
      <c r="G1126" s="58"/>
      <c r="H1126" s="192" t="s">
        <v>2978</v>
      </c>
    </row>
    <row r="1127" spans="1:8" x14ac:dyDescent="0.55000000000000004">
      <c r="A1127" s="166" t="s">
        <v>2688</v>
      </c>
      <c r="B1127" s="19" t="s">
        <v>2944</v>
      </c>
      <c r="C1127" s="61" t="s">
        <v>2979</v>
      </c>
      <c r="D1127" s="10" t="s">
        <v>2980</v>
      </c>
      <c r="E1127" s="23"/>
      <c r="F1127" s="10" t="s">
        <v>2981</v>
      </c>
      <c r="G1127" s="143"/>
    </row>
    <row r="1128" spans="1:8" x14ac:dyDescent="0.55000000000000004">
      <c r="A1128" s="166" t="s">
        <v>2688</v>
      </c>
      <c r="B1128" s="19" t="s">
        <v>2944</v>
      </c>
      <c r="C1128" s="4" t="s">
        <v>2982</v>
      </c>
      <c r="D1128" s="21" t="s">
        <v>2983</v>
      </c>
      <c r="E1128" s="20" t="str">
        <f>HYPERLINK($H1128,"ホームページはこちら")</f>
        <v>ホームページはこちら</v>
      </c>
      <c r="F1128" s="21" t="s">
        <v>2984</v>
      </c>
      <c r="G1128" s="58"/>
      <c r="H1128" s="173" t="s">
        <v>3512</v>
      </c>
    </row>
    <row r="1129" spans="1:8" x14ac:dyDescent="0.55000000000000004">
      <c r="A1129" s="166" t="s">
        <v>2688</v>
      </c>
      <c r="B1129" s="19" t="s">
        <v>2944</v>
      </c>
      <c r="C1129" s="61" t="s">
        <v>2985</v>
      </c>
      <c r="D1129" s="10" t="s">
        <v>1037</v>
      </c>
      <c r="E1129" s="20" t="str">
        <f>HYPERLINK($H1129,"ホームページはこちら")</f>
        <v>ホームページはこちら</v>
      </c>
      <c r="F1129" s="10" t="s">
        <v>2986</v>
      </c>
      <c r="G1129" s="143"/>
      <c r="H1129" s="192" t="s">
        <v>2987</v>
      </c>
    </row>
    <row r="1130" spans="1:8" x14ac:dyDescent="0.55000000000000004">
      <c r="A1130" s="166" t="s">
        <v>2688</v>
      </c>
      <c r="B1130" s="19" t="s">
        <v>2944</v>
      </c>
      <c r="C1130" s="4" t="s">
        <v>2988</v>
      </c>
      <c r="D1130" s="21" t="s">
        <v>329</v>
      </c>
      <c r="E1130" s="29"/>
      <c r="F1130" s="21" t="s">
        <v>2989</v>
      </c>
      <c r="G1130" s="58"/>
    </row>
    <row r="1131" spans="1:8" x14ac:dyDescent="0.55000000000000004">
      <c r="A1131" s="166" t="s">
        <v>2688</v>
      </c>
      <c r="B1131" s="19" t="s">
        <v>2944</v>
      </c>
      <c r="C1131" s="4" t="s">
        <v>2990</v>
      </c>
      <c r="D1131" s="6" t="s">
        <v>2991</v>
      </c>
      <c r="E1131" s="8"/>
      <c r="F1131" s="6" t="s">
        <v>2992</v>
      </c>
      <c r="G1131" s="127"/>
    </row>
    <row r="1132" spans="1:8" x14ac:dyDescent="0.55000000000000004">
      <c r="A1132" s="166" t="s">
        <v>2688</v>
      </c>
      <c r="B1132" s="19" t="s">
        <v>2944</v>
      </c>
      <c r="C1132" s="4" t="s">
        <v>2993</v>
      </c>
      <c r="D1132" s="21" t="s">
        <v>121</v>
      </c>
      <c r="E1132" s="29"/>
      <c r="F1132" s="21" t="s">
        <v>2994</v>
      </c>
      <c r="G1132" s="58"/>
    </row>
    <row r="1133" spans="1:8" x14ac:dyDescent="0.55000000000000004">
      <c r="A1133" s="166" t="s">
        <v>2688</v>
      </c>
      <c r="B1133" s="19" t="s">
        <v>2944</v>
      </c>
      <c r="C1133" s="4" t="s">
        <v>2995</v>
      </c>
      <c r="D1133" s="21" t="s">
        <v>2996</v>
      </c>
      <c r="E1133" s="29"/>
      <c r="F1133" s="21" t="s">
        <v>2997</v>
      </c>
      <c r="G1133" s="58"/>
    </row>
    <row r="1134" spans="1:8" x14ac:dyDescent="0.55000000000000004">
      <c r="A1134" s="166" t="s">
        <v>2688</v>
      </c>
      <c r="B1134" s="19" t="s">
        <v>2944</v>
      </c>
      <c r="C1134" s="4" t="s">
        <v>2998</v>
      </c>
      <c r="D1134" s="21" t="s">
        <v>329</v>
      </c>
      <c r="E1134" s="29"/>
      <c r="F1134" s="21" t="s">
        <v>2999</v>
      </c>
      <c r="G1134" s="58"/>
    </row>
    <row r="1135" spans="1:8" ht="18.5" thickBot="1" x14ac:dyDescent="0.6">
      <c r="A1135" s="166" t="s">
        <v>2688</v>
      </c>
      <c r="B1135" s="36" t="s">
        <v>2944</v>
      </c>
      <c r="C1135" s="37" t="s">
        <v>3000</v>
      </c>
      <c r="D1135" s="42" t="s">
        <v>370</v>
      </c>
      <c r="E1135" s="43"/>
      <c r="F1135" s="42" t="s">
        <v>3001</v>
      </c>
      <c r="G1135" s="132"/>
    </row>
    <row r="1136" spans="1:8" ht="30" customHeight="1" thickBot="1" x14ac:dyDescent="0.6">
      <c r="A1136" s="165" t="s">
        <v>2688</v>
      </c>
      <c r="B1136" s="229" t="s">
        <v>3002</v>
      </c>
      <c r="C1136" s="230"/>
      <c r="D1136" s="230"/>
      <c r="E1136" s="230"/>
      <c r="F1136" s="230"/>
      <c r="G1136" s="231"/>
    </row>
    <row r="1137" spans="1:8" x14ac:dyDescent="0.55000000000000004">
      <c r="A1137" s="166" t="s">
        <v>2688</v>
      </c>
      <c r="B1137" s="15" t="s">
        <v>3002</v>
      </c>
      <c r="C1137" s="16" t="s">
        <v>3002</v>
      </c>
      <c r="D1137" s="53" t="s">
        <v>3003</v>
      </c>
      <c r="E1137" s="18" t="str">
        <f>HYPERLINK($H1137,"ホームページはこちら")</f>
        <v>ホームページはこちら</v>
      </c>
      <c r="F1137" s="53" t="s">
        <v>3004</v>
      </c>
      <c r="G1137" s="138"/>
      <c r="H1137" s="192" t="s">
        <v>3005</v>
      </c>
    </row>
    <row r="1138" spans="1:8" x14ac:dyDescent="0.55000000000000004">
      <c r="A1138" s="166" t="s">
        <v>2688</v>
      </c>
      <c r="B1138" s="19" t="s">
        <v>3002</v>
      </c>
      <c r="C1138" s="4" t="s">
        <v>3006</v>
      </c>
      <c r="D1138" s="5" t="s">
        <v>3003</v>
      </c>
      <c r="E1138" s="7"/>
      <c r="F1138" s="5" t="s">
        <v>3007</v>
      </c>
      <c r="G1138" s="57"/>
    </row>
    <row r="1139" spans="1:8" x14ac:dyDescent="0.55000000000000004">
      <c r="A1139" s="166" t="s">
        <v>2688</v>
      </c>
      <c r="B1139" s="19" t="s">
        <v>3002</v>
      </c>
      <c r="C1139" s="4" t="s">
        <v>3008</v>
      </c>
      <c r="D1139" s="5" t="s">
        <v>3009</v>
      </c>
      <c r="E1139" s="7"/>
      <c r="F1139" s="5" t="s">
        <v>3010</v>
      </c>
      <c r="G1139" s="57"/>
    </row>
    <row r="1140" spans="1:8" x14ac:dyDescent="0.55000000000000004">
      <c r="A1140" s="166" t="s">
        <v>2688</v>
      </c>
      <c r="B1140" s="19" t="s">
        <v>3002</v>
      </c>
      <c r="C1140" s="4" t="s">
        <v>3011</v>
      </c>
      <c r="D1140" s="5" t="s">
        <v>3003</v>
      </c>
      <c r="E1140" s="7"/>
      <c r="F1140" s="5" t="s">
        <v>3012</v>
      </c>
      <c r="G1140" s="57"/>
    </row>
    <row r="1141" spans="1:8" x14ac:dyDescent="0.55000000000000004">
      <c r="A1141" s="166" t="s">
        <v>2688</v>
      </c>
      <c r="B1141" s="19" t="s">
        <v>3002</v>
      </c>
      <c r="C1141" s="4" t="s">
        <v>3013</v>
      </c>
      <c r="D1141" s="5" t="s">
        <v>3014</v>
      </c>
      <c r="E1141" s="7"/>
      <c r="F1141" s="5" t="s">
        <v>3015</v>
      </c>
      <c r="G1141" s="57"/>
    </row>
    <row r="1142" spans="1:8" x14ac:dyDescent="0.55000000000000004">
      <c r="A1142" s="166" t="s">
        <v>2688</v>
      </c>
      <c r="B1142" s="19" t="s">
        <v>3002</v>
      </c>
      <c r="C1142" s="4" t="s">
        <v>3016</v>
      </c>
      <c r="D1142" s="5" t="s">
        <v>3017</v>
      </c>
      <c r="E1142" s="7"/>
      <c r="F1142" s="5" t="s">
        <v>3018</v>
      </c>
      <c r="G1142" s="57"/>
    </row>
    <row r="1143" spans="1:8" x14ac:dyDescent="0.55000000000000004">
      <c r="A1143" s="166" t="s">
        <v>2688</v>
      </c>
      <c r="B1143" s="19" t="s">
        <v>3002</v>
      </c>
      <c r="C1143" s="4" t="s">
        <v>3019</v>
      </c>
      <c r="D1143" s="5" t="s">
        <v>987</v>
      </c>
      <c r="E1143" s="7"/>
      <c r="F1143" s="5" t="s">
        <v>3020</v>
      </c>
      <c r="G1143" s="57"/>
    </row>
    <row r="1144" spans="1:8" x14ac:dyDescent="0.55000000000000004">
      <c r="A1144" s="166" t="s">
        <v>2688</v>
      </c>
      <c r="B1144" s="19" t="s">
        <v>3002</v>
      </c>
      <c r="C1144" s="4" t="s">
        <v>3021</v>
      </c>
      <c r="D1144" s="5" t="s">
        <v>3022</v>
      </c>
      <c r="E1144" s="7"/>
      <c r="F1144" s="5" t="s">
        <v>3023</v>
      </c>
      <c r="G1144" s="57"/>
    </row>
    <row r="1145" spans="1:8" x14ac:dyDescent="0.55000000000000004">
      <c r="A1145" s="166" t="s">
        <v>2688</v>
      </c>
      <c r="B1145" s="19" t="s">
        <v>3002</v>
      </c>
      <c r="C1145" s="4" t="s">
        <v>3024</v>
      </c>
      <c r="D1145" s="5" t="s">
        <v>3025</v>
      </c>
      <c r="E1145" s="7"/>
      <c r="F1145" s="5" t="s">
        <v>3026</v>
      </c>
      <c r="G1145" s="57"/>
    </row>
    <row r="1146" spans="1:8" x14ac:dyDescent="0.55000000000000004">
      <c r="A1146" s="166" t="s">
        <v>2688</v>
      </c>
      <c r="B1146" s="19" t="s">
        <v>3002</v>
      </c>
      <c r="C1146" s="4" t="s">
        <v>3027</v>
      </c>
      <c r="D1146" s="5" t="s">
        <v>3028</v>
      </c>
      <c r="E1146" s="7"/>
      <c r="F1146" s="5" t="s">
        <v>3029</v>
      </c>
      <c r="G1146" s="57"/>
    </row>
    <row r="1147" spans="1:8" x14ac:dyDescent="0.55000000000000004">
      <c r="A1147" s="166" t="s">
        <v>2688</v>
      </c>
      <c r="B1147" s="19" t="s">
        <v>3002</v>
      </c>
      <c r="C1147" s="4" t="s">
        <v>3030</v>
      </c>
      <c r="D1147" s="5" t="s">
        <v>3031</v>
      </c>
      <c r="E1147" s="7"/>
      <c r="F1147" s="5" t="s">
        <v>3032</v>
      </c>
      <c r="G1147" s="57"/>
    </row>
    <row r="1148" spans="1:8" x14ac:dyDescent="0.55000000000000004">
      <c r="A1148" s="166" t="s">
        <v>2688</v>
      </c>
      <c r="B1148" s="19" t="s">
        <v>3002</v>
      </c>
      <c r="C1148" s="4" t="s">
        <v>3033</v>
      </c>
      <c r="D1148" s="6" t="s">
        <v>595</v>
      </c>
      <c r="E1148" s="8"/>
      <c r="F1148" s="6" t="s">
        <v>3034</v>
      </c>
      <c r="G1148" s="127"/>
    </row>
    <row r="1149" spans="1:8" x14ac:dyDescent="0.55000000000000004">
      <c r="A1149" s="166" t="s">
        <v>2688</v>
      </c>
      <c r="B1149" s="19" t="s">
        <v>3002</v>
      </c>
      <c r="C1149" s="4" t="s">
        <v>3035</v>
      </c>
      <c r="D1149" s="5" t="s">
        <v>3036</v>
      </c>
      <c r="E1149" s="7"/>
      <c r="F1149" s="5" t="s">
        <v>3037</v>
      </c>
      <c r="G1149" s="57"/>
    </row>
    <row r="1150" spans="1:8" x14ac:dyDescent="0.55000000000000004">
      <c r="A1150" s="166" t="s">
        <v>2688</v>
      </c>
      <c r="B1150" s="19" t="s">
        <v>3002</v>
      </c>
      <c r="C1150" s="4" t="s">
        <v>3038</v>
      </c>
      <c r="D1150" s="5" t="s">
        <v>637</v>
      </c>
      <c r="E1150" s="7"/>
      <c r="F1150" s="5" t="s">
        <v>3039</v>
      </c>
      <c r="G1150" s="57"/>
    </row>
    <row r="1151" spans="1:8" x14ac:dyDescent="0.55000000000000004">
      <c r="A1151" s="166" t="s">
        <v>2688</v>
      </c>
      <c r="B1151" s="19" t="s">
        <v>3002</v>
      </c>
      <c r="C1151" s="4" t="s">
        <v>3040</v>
      </c>
      <c r="D1151" s="5" t="s">
        <v>606</v>
      </c>
      <c r="E1151" s="7"/>
      <c r="F1151" s="5" t="s">
        <v>3041</v>
      </c>
      <c r="G1151" s="57"/>
    </row>
    <row r="1152" spans="1:8" x14ac:dyDescent="0.55000000000000004">
      <c r="A1152" s="166" t="s">
        <v>2688</v>
      </c>
      <c r="B1152" s="19" t="s">
        <v>3002</v>
      </c>
      <c r="C1152" s="4" t="s">
        <v>3042</v>
      </c>
      <c r="D1152" s="5" t="s">
        <v>637</v>
      </c>
      <c r="E1152" s="7"/>
      <c r="F1152" s="5" t="s">
        <v>3043</v>
      </c>
      <c r="G1152" s="57"/>
    </row>
    <row r="1153" spans="1:8" x14ac:dyDescent="0.55000000000000004">
      <c r="A1153" s="166" t="s">
        <v>2688</v>
      </c>
      <c r="B1153" s="19" t="s">
        <v>3002</v>
      </c>
      <c r="C1153" s="4" t="s">
        <v>3044</v>
      </c>
      <c r="D1153" s="6" t="s">
        <v>637</v>
      </c>
      <c r="E1153" s="8"/>
      <c r="F1153" s="6" t="s">
        <v>3045</v>
      </c>
      <c r="G1153" s="127"/>
    </row>
    <row r="1154" spans="1:8" x14ac:dyDescent="0.55000000000000004">
      <c r="A1154" s="166" t="s">
        <v>2688</v>
      </c>
      <c r="B1154" s="19" t="s">
        <v>3002</v>
      </c>
      <c r="C1154" s="4" t="s">
        <v>2330</v>
      </c>
      <c r="D1154" s="5" t="s">
        <v>3046</v>
      </c>
      <c r="E1154" s="7"/>
      <c r="F1154" s="5" t="s">
        <v>3047</v>
      </c>
      <c r="G1154" s="57"/>
    </row>
    <row r="1155" spans="1:8" ht="18.5" thickBot="1" x14ac:dyDescent="0.6">
      <c r="A1155" s="166" t="s">
        <v>2688</v>
      </c>
      <c r="B1155" s="36" t="s">
        <v>3002</v>
      </c>
      <c r="C1155" s="37" t="s">
        <v>3048</v>
      </c>
      <c r="D1155" s="38" t="s">
        <v>3049</v>
      </c>
      <c r="E1155" s="39"/>
      <c r="F1155" s="38" t="s">
        <v>3050</v>
      </c>
      <c r="G1155" s="129"/>
    </row>
    <row r="1156" spans="1:8" ht="30" customHeight="1" thickBot="1" x14ac:dyDescent="0.6">
      <c r="A1156" s="165" t="s">
        <v>2688</v>
      </c>
      <c r="B1156" s="229" t="s">
        <v>3051</v>
      </c>
      <c r="C1156" s="230"/>
      <c r="D1156" s="230"/>
      <c r="E1156" s="230"/>
      <c r="F1156" s="230"/>
      <c r="G1156" s="231"/>
    </row>
    <row r="1157" spans="1:8" x14ac:dyDescent="0.55000000000000004">
      <c r="A1157" s="166" t="s">
        <v>2688</v>
      </c>
      <c r="B1157" s="15" t="s">
        <v>3051</v>
      </c>
      <c r="C1157" s="75" t="s">
        <v>3051</v>
      </c>
      <c r="D1157" s="76" t="s">
        <v>3052</v>
      </c>
      <c r="E1157" s="18" t="str">
        <f>HYPERLINK($H1157,"ホームページはこちら")</f>
        <v>ホームページはこちら</v>
      </c>
      <c r="F1157" s="76" t="s">
        <v>3053</v>
      </c>
      <c r="G1157" s="162"/>
      <c r="H1157" s="192" t="s">
        <v>3054</v>
      </c>
    </row>
    <row r="1158" spans="1:8" x14ac:dyDescent="0.55000000000000004">
      <c r="A1158" s="166" t="s">
        <v>2688</v>
      </c>
      <c r="B1158" s="19" t="s">
        <v>3051</v>
      </c>
      <c r="C1158" s="4" t="s">
        <v>3055</v>
      </c>
      <c r="D1158" s="5" t="s">
        <v>1294</v>
      </c>
      <c r="E1158" s="20" t="str">
        <f>HYPERLINK($H1158,"ホームページはこちら")</f>
        <v>ホームページはこちら</v>
      </c>
      <c r="F1158" s="5" t="s">
        <v>3056</v>
      </c>
      <c r="G1158" s="57"/>
      <c r="H1158" s="192" t="s">
        <v>3057</v>
      </c>
    </row>
    <row r="1159" spans="1:8" x14ac:dyDescent="0.55000000000000004">
      <c r="A1159" s="166" t="s">
        <v>2688</v>
      </c>
      <c r="B1159" s="19" t="s">
        <v>3051</v>
      </c>
      <c r="C1159" s="4" t="s">
        <v>3058</v>
      </c>
      <c r="D1159" s="5" t="s">
        <v>3059</v>
      </c>
      <c r="E1159" s="20" t="str">
        <f>HYPERLINK($H1159,"ホームページはこちら")</f>
        <v>ホームページはこちら</v>
      </c>
      <c r="F1159" s="5" t="s">
        <v>3060</v>
      </c>
      <c r="G1159" s="57"/>
      <c r="H1159" s="192" t="s">
        <v>3061</v>
      </c>
    </row>
    <row r="1160" spans="1:8" x14ac:dyDescent="0.55000000000000004">
      <c r="A1160" s="166" t="s">
        <v>2688</v>
      </c>
      <c r="B1160" s="19" t="s">
        <v>3051</v>
      </c>
      <c r="C1160" s="4" t="s">
        <v>3062</v>
      </c>
      <c r="D1160" s="5" t="s">
        <v>3063</v>
      </c>
      <c r="E1160" s="7"/>
      <c r="F1160" s="5" t="s">
        <v>3064</v>
      </c>
      <c r="G1160" s="57"/>
    </row>
    <row r="1161" spans="1:8" x14ac:dyDescent="0.55000000000000004">
      <c r="A1161" s="166" t="s">
        <v>2688</v>
      </c>
      <c r="B1161" s="19" t="s">
        <v>3051</v>
      </c>
      <c r="C1161" s="4" t="s">
        <v>3065</v>
      </c>
      <c r="D1161" s="5" t="s">
        <v>3066</v>
      </c>
      <c r="E1161" s="7"/>
      <c r="F1161" s="5" t="s">
        <v>3067</v>
      </c>
      <c r="G1161" s="57"/>
    </row>
    <row r="1162" spans="1:8" x14ac:dyDescent="0.55000000000000004">
      <c r="A1162" s="166" t="s">
        <v>2688</v>
      </c>
      <c r="B1162" s="19" t="s">
        <v>3051</v>
      </c>
      <c r="C1162" s="4" t="s">
        <v>3068</v>
      </c>
      <c r="D1162" s="5" t="s">
        <v>3069</v>
      </c>
      <c r="E1162" s="7"/>
      <c r="F1162" s="5" t="s">
        <v>3070</v>
      </c>
      <c r="G1162" s="57"/>
    </row>
    <row r="1163" spans="1:8" x14ac:dyDescent="0.55000000000000004">
      <c r="A1163" s="166" t="s">
        <v>2688</v>
      </c>
      <c r="B1163" s="19" t="s">
        <v>3051</v>
      </c>
      <c r="C1163" s="4" t="s">
        <v>3071</v>
      </c>
      <c r="D1163" s="6" t="s">
        <v>3072</v>
      </c>
      <c r="E1163" s="8"/>
      <c r="F1163" s="6" t="s">
        <v>3073</v>
      </c>
      <c r="G1163" s="127"/>
    </row>
    <row r="1164" spans="1:8" x14ac:dyDescent="0.55000000000000004">
      <c r="A1164" s="166" t="s">
        <v>2688</v>
      </c>
      <c r="B1164" s="19" t="s">
        <v>3051</v>
      </c>
      <c r="C1164" s="4" t="s">
        <v>3074</v>
      </c>
      <c r="D1164" s="5" t="s">
        <v>926</v>
      </c>
      <c r="E1164" s="7"/>
      <c r="F1164" s="5" t="s">
        <v>3075</v>
      </c>
      <c r="G1164" s="57"/>
    </row>
    <row r="1165" spans="1:8" x14ac:dyDescent="0.55000000000000004">
      <c r="A1165" s="166" t="s">
        <v>2688</v>
      </c>
      <c r="B1165" s="19" t="s">
        <v>3051</v>
      </c>
      <c r="C1165" s="60" t="s">
        <v>3076</v>
      </c>
      <c r="D1165" s="9" t="s">
        <v>3077</v>
      </c>
      <c r="E1165" s="74"/>
      <c r="F1165" s="9" t="s">
        <v>3078</v>
      </c>
      <c r="G1165" s="142"/>
    </row>
    <row r="1166" spans="1:8" x14ac:dyDescent="0.55000000000000004">
      <c r="A1166" s="166" t="s">
        <v>2688</v>
      </c>
      <c r="B1166" s="19" t="s">
        <v>3051</v>
      </c>
      <c r="C1166" s="4" t="s">
        <v>3079</v>
      </c>
      <c r="D1166" s="21" t="s">
        <v>3080</v>
      </c>
      <c r="E1166" s="29"/>
      <c r="F1166" s="21" t="s">
        <v>3081</v>
      </c>
      <c r="G1166" s="58"/>
    </row>
    <row r="1167" spans="1:8" x14ac:dyDescent="0.55000000000000004">
      <c r="A1167" s="166" t="s">
        <v>2688</v>
      </c>
      <c r="B1167" s="19" t="s">
        <v>3082</v>
      </c>
      <c r="C1167" s="4" t="s">
        <v>3083</v>
      </c>
      <c r="D1167" s="5" t="s">
        <v>411</v>
      </c>
      <c r="E1167" s="20" t="str">
        <f>HYPERLINK($H1167,"ホームページはこちら")</f>
        <v>ホームページはこちら</v>
      </c>
      <c r="F1167" s="5" t="s">
        <v>3084</v>
      </c>
      <c r="G1167" s="57"/>
      <c r="H1167" s="192" t="s">
        <v>3085</v>
      </c>
    </row>
    <row r="1168" spans="1:8" ht="33" x14ac:dyDescent="0.55000000000000004">
      <c r="A1168" s="166" t="s">
        <v>2688</v>
      </c>
      <c r="B1168" s="19" t="s">
        <v>3051</v>
      </c>
      <c r="C1168" s="4" t="s">
        <v>3086</v>
      </c>
      <c r="D1168" s="30" t="s">
        <v>906</v>
      </c>
      <c r="E1168" s="31"/>
      <c r="F1168" s="30" t="s">
        <v>3087</v>
      </c>
      <c r="G1168" s="128"/>
    </row>
    <row r="1169" spans="1:9" x14ac:dyDescent="0.55000000000000004">
      <c r="A1169" s="166" t="s">
        <v>2688</v>
      </c>
      <c r="B1169" s="19" t="s">
        <v>3051</v>
      </c>
      <c r="C1169" s="4" t="s">
        <v>3088</v>
      </c>
      <c r="D1169" s="21" t="s">
        <v>3089</v>
      </c>
      <c r="E1169" s="20" t="str">
        <f>HYPERLINK($H1169,"ホームページはこちら")</f>
        <v>ホームページはこちら</v>
      </c>
      <c r="F1169" s="21" t="s">
        <v>3090</v>
      </c>
      <c r="G1169" s="58"/>
      <c r="H1169" s="192" t="s">
        <v>3091</v>
      </c>
    </row>
    <row r="1170" spans="1:9" x14ac:dyDescent="0.55000000000000004">
      <c r="A1170" s="166" t="s">
        <v>2688</v>
      </c>
      <c r="B1170" s="19" t="s">
        <v>3051</v>
      </c>
      <c r="C1170" s="61" t="s">
        <v>3092</v>
      </c>
      <c r="D1170" s="10" t="s">
        <v>3093</v>
      </c>
      <c r="E1170" s="20" t="str">
        <f>HYPERLINK($H1170,"ホームページはこちら")</f>
        <v>ホームページはこちら</v>
      </c>
      <c r="F1170" s="10" t="s">
        <v>3094</v>
      </c>
      <c r="G1170" s="143"/>
      <c r="H1170" s="173" t="s">
        <v>3513</v>
      </c>
    </row>
    <row r="1171" spans="1:9" x14ac:dyDescent="0.55000000000000004">
      <c r="A1171" s="166" t="s">
        <v>2688</v>
      </c>
      <c r="B1171" s="19" t="s">
        <v>3051</v>
      </c>
      <c r="C1171" s="60" t="s">
        <v>3095</v>
      </c>
      <c r="D1171" s="9" t="s">
        <v>646</v>
      </c>
      <c r="E1171" s="23"/>
      <c r="F1171" s="9" t="s">
        <v>3096</v>
      </c>
      <c r="G1171" s="142"/>
    </row>
    <row r="1172" spans="1:9" x14ac:dyDescent="0.55000000000000004">
      <c r="A1172" s="166" t="s">
        <v>2688</v>
      </c>
      <c r="B1172" s="19" t="s">
        <v>3051</v>
      </c>
      <c r="C1172" s="4" t="s">
        <v>3097</v>
      </c>
      <c r="D1172" s="5" t="s">
        <v>1975</v>
      </c>
      <c r="E1172" s="7"/>
      <c r="F1172" s="5" t="s">
        <v>3098</v>
      </c>
      <c r="G1172" s="57"/>
    </row>
    <row r="1173" spans="1:9" x14ac:dyDescent="0.55000000000000004">
      <c r="A1173" s="166" t="s">
        <v>2688</v>
      </c>
      <c r="B1173" s="19" t="s">
        <v>3051</v>
      </c>
      <c r="C1173" s="4" t="s">
        <v>3099</v>
      </c>
      <c r="D1173" s="5" t="s">
        <v>121</v>
      </c>
      <c r="E1173" s="7"/>
      <c r="F1173" s="5" t="s">
        <v>3100</v>
      </c>
      <c r="G1173" s="57"/>
    </row>
    <row r="1174" spans="1:9" x14ac:dyDescent="0.55000000000000004">
      <c r="A1174" s="166" t="s">
        <v>2688</v>
      </c>
      <c r="B1174" s="19" t="s">
        <v>3051</v>
      </c>
      <c r="C1174" s="4" t="s">
        <v>3101</v>
      </c>
      <c r="D1174" s="5" t="s">
        <v>646</v>
      </c>
      <c r="E1174" s="7"/>
      <c r="F1174" s="5" t="s">
        <v>3102</v>
      </c>
      <c r="G1174" s="57"/>
    </row>
    <row r="1175" spans="1:9" x14ac:dyDescent="0.55000000000000004">
      <c r="A1175" s="166" t="s">
        <v>2688</v>
      </c>
      <c r="B1175" s="19" t="s">
        <v>3051</v>
      </c>
      <c r="C1175" s="4" t="s">
        <v>3103</v>
      </c>
      <c r="D1175" s="5" t="s">
        <v>3104</v>
      </c>
      <c r="E1175" s="7"/>
      <c r="F1175" s="5" t="s">
        <v>3105</v>
      </c>
      <c r="G1175" s="57"/>
    </row>
    <row r="1176" spans="1:9" x14ac:dyDescent="0.55000000000000004">
      <c r="A1176" s="166" t="s">
        <v>2688</v>
      </c>
      <c r="B1176" s="19" t="s">
        <v>3082</v>
      </c>
      <c r="C1176" s="60" t="s">
        <v>3106</v>
      </c>
      <c r="D1176" s="9" t="s">
        <v>3046</v>
      </c>
      <c r="E1176" s="74"/>
      <c r="F1176" s="9" t="s">
        <v>3107</v>
      </c>
      <c r="G1176" s="142"/>
    </row>
    <row r="1177" spans="1:9" x14ac:dyDescent="0.55000000000000004">
      <c r="A1177" s="166" t="s">
        <v>2688</v>
      </c>
      <c r="B1177" s="19" t="s">
        <v>3051</v>
      </c>
      <c r="C1177" s="4" t="s">
        <v>3108</v>
      </c>
      <c r="D1177" s="5" t="s">
        <v>829</v>
      </c>
      <c r="E1177" s="7"/>
      <c r="F1177" s="5" t="s">
        <v>3109</v>
      </c>
      <c r="G1177" s="57"/>
    </row>
    <row r="1178" spans="1:9" x14ac:dyDescent="0.55000000000000004">
      <c r="A1178" s="166" t="s">
        <v>2688</v>
      </c>
      <c r="B1178" s="19" t="s">
        <v>3051</v>
      </c>
      <c r="C1178" s="4" t="s">
        <v>3110</v>
      </c>
      <c r="D1178" s="5" t="s">
        <v>181</v>
      </c>
      <c r="E1178" s="7"/>
      <c r="F1178" s="5" t="s">
        <v>3111</v>
      </c>
      <c r="G1178" s="57"/>
    </row>
    <row r="1179" spans="1:9" x14ac:dyDescent="0.55000000000000004">
      <c r="A1179" s="166" t="s">
        <v>2688</v>
      </c>
      <c r="B1179" s="19" t="s">
        <v>3051</v>
      </c>
      <c r="C1179" s="60" t="s">
        <v>3112</v>
      </c>
      <c r="D1179" s="9" t="s">
        <v>121</v>
      </c>
      <c r="E1179" s="74"/>
      <c r="F1179" s="9" t="s">
        <v>3113</v>
      </c>
      <c r="G1179" s="142"/>
    </row>
    <row r="1180" spans="1:9" ht="33" x14ac:dyDescent="0.55000000000000004">
      <c r="A1180" s="166" t="s">
        <v>2688</v>
      </c>
      <c r="B1180" s="19" t="s">
        <v>3051</v>
      </c>
      <c r="C1180" s="4" t="s">
        <v>3114</v>
      </c>
      <c r="D1180" s="5" t="s">
        <v>3115</v>
      </c>
      <c r="E1180" s="7"/>
      <c r="F1180" s="5" t="s">
        <v>3116</v>
      </c>
      <c r="G1180" s="57"/>
    </row>
    <row r="1181" spans="1:9" x14ac:dyDescent="0.55000000000000004">
      <c r="A1181" s="166" t="s">
        <v>2688</v>
      </c>
      <c r="B1181" s="19" t="s">
        <v>3051</v>
      </c>
      <c r="C1181" s="4" t="s">
        <v>3117</v>
      </c>
      <c r="D1181" s="21" t="s">
        <v>3118</v>
      </c>
      <c r="E1181" s="29"/>
      <c r="F1181" s="21" t="s">
        <v>3119</v>
      </c>
      <c r="G1181" s="58"/>
    </row>
    <row r="1182" spans="1:9" x14ac:dyDescent="0.55000000000000004">
      <c r="A1182" s="166" t="s">
        <v>2688</v>
      </c>
      <c r="B1182" s="19" t="s">
        <v>3051</v>
      </c>
      <c r="C1182" s="4" t="s">
        <v>3120</v>
      </c>
      <c r="D1182" s="5" t="s">
        <v>606</v>
      </c>
      <c r="E1182" s="7"/>
      <c r="F1182" s="5" t="s">
        <v>3121</v>
      </c>
      <c r="G1182" s="57"/>
    </row>
    <row r="1183" spans="1:9" s="82" customFormat="1" x14ac:dyDescent="0.55000000000000004">
      <c r="A1183" s="166" t="s">
        <v>2688</v>
      </c>
      <c r="B1183" s="19" t="s">
        <v>3051</v>
      </c>
      <c r="C1183" s="60" t="s">
        <v>3122</v>
      </c>
      <c r="D1183" s="9" t="s">
        <v>121</v>
      </c>
      <c r="E1183" s="74"/>
      <c r="F1183" s="9" t="s">
        <v>3123</v>
      </c>
      <c r="G1183" s="142"/>
      <c r="H1183" s="192"/>
      <c r="I1183" s="164"/>
    </row>
    <row r="1184" spans="1:9" x14ac:dyDescent="0.55000000000000004">
      <c r="A1184" s="166" t="s">
        <v>2688</v>
      </c>
      <c r="B1184" s="19" t="s">
        <v>3051</v>
      </c>
      <c r="C1184" s="61" t="s">
        <v>3124</v>
      </c>
      <c r="D1184" s="6" t="s">
        <v>121</v>
      </c>
      <c r="E1184" s="23"/>
      <c r="F1184" s="6" t="s">
        <v>3125</v>
      </c>
      <c r="G1184" s="127"/>
    </row>
    <row r="1185" spans="1:8" x14ac:dyDescent="0.55000000000000004">
      <c r="A1185" s="166" t="s">
        <v>2688</v>
      </c>
      <c r="B1185" s="19" t="s">
        <v>3051</v>
      </c>
      <c r="C1185" s="4" t="s">
        <v>3126</v>
      </c>
      <c r="D1185" s="30" t="s">
        <v>583</v>
      </c>
      <c r="E1185" s="31"/>
      <c r="F1185" s="30" t="s">
        <v>3127</v>
      </c>
      <c r="G1185" s="128"/>
    </row>
    <row r="1186" spans="1:8" x14ac:dyDescent="0.55000000000000004">
      <c r="A1186" s="166" t="s">
        <v>2688</v>
      </c>
      <c r="B1186" s="19" t="s">
        <v>3051</v>
      </c>
      <c r="C1186" s="60" t="s">
        <v>3128</v>
      </c>
      <c r="D1186" s="9" t="s">
        <v>121</v>
      </c>
      <c r="E1186" s="23"/>
      <c r="F1186" s="9" t="s">
        <v>3129</v>
      </c>
      <c r="G1186" s="142"/>
    </row>
    <row r="1187" spans="1:8" x14ac:dyDescent="0.55000000000000004">
      <c r="A1187" s="166" t="s">
        <v>2688</v>
      </c>
      <c r="B1187" s="19" t="s">
        <v>3051</v>
      </c>
      <c r="C1187" s="4" t="s">
        <v>3130</v>
      </c>
      <c r="D1187" s="6" t="s">
        <v>3131</v>
      </c>
      <c r="E1187" s="23"/>
      <c r="F1187" s="6" t="s">
        <v>3132</v>
      </c>
      <c r="G1187" s="127"/>
    </row>
    <row r="1188" spans="1:8" x14ac:dyDescent="0.55000000000000004">
      <c r="A1188" s="166" t="s">
        <v>2688</v>
      </c>
      <c r="B1188" s="19" t="s">
        <v>3051</v>
      </c>
      <c r="C1188" s="60" t="s">
        <v>3133</v>
      </c>
      <c r="D1188" s="9" t="s">
        <v>181</v>
      </c>
      <c r="E1188" s="74"/>
      <c r="F1188" s="9" t="s">
        <v>3134</v>
      </c>
      <c r="G1188" s="142"/>
    </row>
    <row r="1189" spans="1:8" ht="18.5" thickBot="1" x14ac:dyDescent="0.6">
      <c r="A1189" s="166" t="s">
        <v>2688</v>
      </c>
      <c r="B1189" s="36" t="s">
        <v>3051</v>
      </c>
      <c r="C1189" s="62" t="s">
        <v>3135</v>
      </c>
      <c r="D1189" s="11" t="s">
        <v>3136</v>
      </c>
      <c r="E1189" s="77"/>
      <c r="F1189" s="11" t="s">
        <v>3137</v>
      </c>
      <c r="G1189" s="163"/>
    </row>
    <row r="1190" spans="1:8" ht="30" customHeight="1" thickBot="1" x14ac:dyDescent="0.6">
      <c r="A1190" s="165" t="s">
        <v>3138</v>
      </c>
      <c r="B1190" s="229" t="s">
        <v>3139</v>
      </c>
      <c r="C1190" s="230"/>
      <c r="D1190" s="230"/>
      <c r="E1190" s="230"/>
      <c r="F1190" s="230"/>
      <c r="G1190" s="231"/>
    </row>
    <row r="1191" spans="1:8" x14ac:dyDescent="0.55000000000000004">
      <c r="A1191" s="166" t="s">
        <v>3138</v>
      </c>
      <c r="B1191" s="15" t="s">
        <v>3139</v>
      </c>
      <c r="C1191" s="16" t="s">
        <v>3139</v>
      </c>
      <c r="D1191" s="48" t="s">
        <v>3140</v>
      </c>
      <c r="E1191" s="18" t="str">
        <f>HYPERLINK($H1191,"ホームページはこちら")</f>
        <v>ホームページはこちら</v>
      </c>
      <c r="F1191" s="48" t="s">
        <v>3141</v>
      </c>
      <c r="G1191" s="135"/>
      <c r="H1191" s="192" t="s">
        <v>3142</v>
      </c>
    </row>
    <row r="1192" spans="1:8" x14ac:dyDescent="0.55000000000000004">
      <c r="A1192" s="166" t="s">
        <v>3138</v>
      </c>
      <c r="B1192" s="19" t="s">
        <v>3139</v>
      </c>
      <c r="C1192" s="4" t="s">
        <v>3143</v>
      </c>
      <c r="D1192" s="5" t="s">
        <v>3144</v>
      </c>
      <c r="E1192" s="7"/>
      <c r="F1192" s="5" t="s">
        <v>3145</v>
      </c>
      <c r="G1192" s="57"/>
    </row>
    <row r="1193" spans="1:8" x14ac:dyDescent="0.55000000000000004">
      <c r="A1193" s="166" t="s">
        <v>3138</v>
      </c>
      <c r="B1193" s="19" t="s">
        <v>3139</v>
      </c>
      <c r="C1193" s="4" t="s">
        <v>3146</v>
      </c>
      <c r="D1193" s="5" t="s">
        <v>3147</v>
      </c>
      <c r="E1193" s="7"/>
      <c r="F1193" s="5" t="s">
        <v>3148</v>
      </c>
      <c r="G1193" s="57"/>
    </row>
    <row r="1194" spans="1:8" x14ac:dyDescent="0.55000000000000004">
      <c r="A1194" s="166" t="s">
        <v>3138</v>
      </c>
      <c r="B1194" s="19" t="s">
        <v>3139</v>
      </c>
      <c r="C1194" s="4" t="s">
        <v>3149</v>
      </c>
      <c r="D1194" s="5" t="s">
        <v>3150</v>
      </c>
      <c r="E1194" s="7"/>
      <c r="F1194" s="5" t="s">
        <v>3151</v>
      </c>
      <c r="G1194" s="57"/>
    </row>
    <row r="1195" spans="1:8" x14ac:dyDescent="0.55000000000000004">
      <c r="A1195" s="166" t="s">
        <v>3138</v>
      </c>
      <c r="B1195" s="19" t="s">
        <v>3139</v>
      </c>
      <c r="C1195" s="4" t="s">
        <v>3152</v>
      </c>
      <c r="D1195" s="6" t="s">
        <v>3153</v>
      </c>
      <c r="E1195" s="8"/>
      <c r="F1195" s="6" t="s">
        <v>3154</v>
      </c>
      <c r="G1195" s="131"/>
    </row>
    <row r="1196" spans="1:8" x14ac:dyDescent="0.55000000000000004">
      <c r="A1196" s="166" t="s">
        <v>3138</v>
      </c>
      <c r="B1196" s="19" t="s">
        <v>3139</v>
      </c>
      <c r="C1196" s="4" t="s">
        <v>3155</v>
      </c>
      <c r="D1196" s="5" t="s">
        <v>3156</v>
      </c>
      <c r="E1196" s="112" t="str">
        <f>HYPERLINK($H1196,"ホームページはこちら")</f>
        <v>ホームページはこちら</v>
      </c>
      <c r="F1196" s="5" t="s">
        <v>3157</v>
      </c>
      <c r="G1196" s="57"/>
      <c r="H1196" s="192" t="s">
        <v>3392</v>
      </c>
    </row>
    <row r="1197" spans="1:8" x14ac:dyDescent="0.55000000000000004">
      <c r="A1197" s="166" t="s">
        <v>3138</v>
      </c>
      <c r="B1197" s="19" t="s">
        <v>3139</v>
      </c>
      <c r="C1197" s="4" t="s">
        <v>3158</v>
      </c>
      <c r="D1197" s="5" t="s">
        <v>3159</v>
      </c>
      <c r="E1197" s="7"/>
      <c r="F1197" s="5" t="s">
        <v>3160</v>
      </c>
      <c r="G1197" s="57"/>
    </row>
    <row r="1198" spans="1:8" x14ac:dyDescent="0.55000000000000004">
      <c r="A1198" s="166" t="s">
        <v>3138</v>
      </c>
      <c r="B1198" s="19" t="s">
        <v>3139</v>
      </c>
      <c r="C1198" s="60" t="s">
        <v>3161</v>
      </c>
      <c r="D1198" s="9" t="s">
        <v>3162</v>
      </c>
      <c r="E1198" s="74"/>
      <c r="F1198" s="9" t="s">
        <v>3163</v>
      </c>
      <c r="G1198" s="142"/>
    </row>
    <row r="1199" spans="1:8" x14ac:dyDescent="0.55000000000000004">
      <c r="A1199" s="166" t="s">
        <v>3138</v>
      </c>
      <c r="B1199" s="19" t="s">
        <v>3139</v>
      </c>
      <c r="C1199" s="4" t="s">
        <v>3164</v>
      </c>
      <c r="D1199" s="5" t="s">
        <v>3165</v>
      </c>
      <c r="E1199" s="7"/>
      <c r="F1199" s="5" t="s">
        <v>3166</v>
      </c>
      <c r="G1199" s="57"/>
    </row>
    <row r="1200" spans="1:8" x14ac:dyDescent="0.55000000000000004">
      <c r="A1200" s="166" t="s">
        <v>3138</v>
      </c>
      <c r="B1200" s="19" t="s">
        <v>3139</v>
      </c>
      <c r="C1200" s="4" t="s">
        <v>3167</v>
      </c>
      <c r="D1200" s="5" t="s">
        <v>3168</v>
      </c>
      <c r="E1200" s="7"/>
      <c r="F1200" s="5" t="s">
        <v>3169</v>
      </c>
      <c r="G1200" s="57"/>
    </row>
    <row r="1201" spans="1:7" ht="18.5" thickBot="1" x14ac:dyDescent="0.6">
      <c r="A1201" s="166" t="s">
        <v>3138</v>
      </c>
      <c r="B1201" s="194" t="s">
        <v>3139</v>
      </c>
      <c r="C1201" s="198" t="s">
        <v>3435</v>
      </c>
      <c r="D1201" s="195" t="s">
        <v>3436</v>
      </c>
      <c r="E1201" s="196"/>
      <c r="F1201" s="195" t="s">
        <v>3437</v>
      </c>
      <c r="G1201" s="197"/>
    </row>
  </sheetData>
  <sheetProtection algorithmName="SHA-512" hashValue="y2ymEBoddLenaBN2qy/9nRQQpq0lrb40TrQR6ZCvlYPVt7KWeFTNEn/+jJhDzGYOZtvZjqlwGpc69dUVOZUHOQ==" saltValue="Aa5/RdPjP7WYOCbrjn08aQ==" spinCount="100000" sheet="1" objects="1" scenarios="1" autoFilter="0"/>
  <autoFilter ref="A5:I1201" xr:uid="{AA28E58B-3157-4253-92D1-C8F786D0FDE7}"/>
  <mergeCells count="79">
    <mergeCell ref="G1073:G1088"/>
    <mergeCell ref="F1073:F1088"/>
    <mergeCell ref="E1073:E1088"/>
    <mergeCell ref="D1073:D1088"/>
    <mergeCell ref="F735:F736"/>
    <mergeCell ref="D735:D736"/>
    <mergeCell ref="B900:G900"/>
    <mergeCell ref="B878:G878"/>
    <mergeCell ref="B860:G860"/>
    <mergeCell ref="B841:G841"/>
    <mergeCell ref="B946:G946"/>
    <mergeCell ref="B926:G926"/>
    <mergeCell ref="G901:G902"/>
    <mergeCell ref="F901:F902"/>
    <mergeCell ref="D901:D902"/>
    <mergeCell ref="C901:C902"/>
    <mergeCell ref="B185:G185"/>
    <mergeCell ref="B159:G159"/>
    <mergeCell ref="B139:G139"/>
    <mergeCell ref="B6:G6"/>
    <mergeCell ref="G947:G964"/>
    <mergeCell ref="F947:F964"/>
    <mergeCell ref="E947:E964"/>
    <mergeCell ref="D947:D964"/>
    <mergeCell ref="C735:C736"/>
    <mergeCell ref="B735:B736"/>
    <mergeCell ref="B339:G339"/>
    <mergeCell ref="B318:G318"/>
    <mergeCell ref="B292:G292"/>
    <mergeCell ref="B262:G262"/>
    <mergeCell ref="B235:G235"/>
    <mergeCell ref="B219:G219"/>
    <mergeCell ref="B365:G365"/>
    <mergeCell ref="B483:G483"/>
    <mergeCell ref="B459:G459"/>
    <mergeCell ref="B436:G436"/>
    <mergeCell ref="B422:G422"/>
    <mergeCell ref="B399:G399"/>
    <mergeCell ref="G441:G458"/>
    <mergeCell ref="F441:F458"/>
    <mergeCell ref="E441:E458"/>
    <mergeCell ref="D441:D458"/>
    <mergeCell ref="B499:G499"/>
    <mergeCell ref="B761:G761"/>
    <mergeCell ref="B734:G734"/>
    <mergeCell ref="B714:G714"/>
    <mergeCell ref="B698:G698"/>
    <mergeCell ref="B680:G680"/>
    <mergeCell ref="B649:G649"/>
    <mergeCell ref="F737:F738"/>
    <mergeCell ref="D737:D738"/>
    <mergeCell ref="C737:C738"/>
    <mergeCell ref="B737:B738"/>
    <mergeCell ref="B619:G619"/>
    <mergeCell ref="B587:G587"/>
    <mergeCell ref="B554:G554"/>
    <mergeCell ref="B534:G534"/>
    <mergeCell ref="B516:G516"/>
    <mergeCell ref="B901:B902"/>
    <mergeCell ref="G555:G586"/>
    <mergeCell ref="F555:F586"/>
    <mergeCell ref="E555:E586"/>
    <mergeCell ref="D555:D586"/>
    <mergeCell ref="B2:G2"/>
    <mergeCell ref="F4:G4"/>
    <mergeCell ref="F3:G3"/>
    <mergeCell ref="B1190:G1190"/>
    <mergeCell ref="B1156:G1156"/>
    <mergeCell ref="B1136:G1136"/>
    <mergeCell ref="B1116:G1116"/>
    <mergeCell ref="B1089:G1089"/>
    <mergeCell ref="B1072:G1072"/>
    <mergeCell ref="B1056:G1056"/>
    <mergeCell ref="B820:G820"/>
    <mergeCell ref="B799:G799"/>
    <mergeCell ref="B1014:G1014"/>
    <mergeCell ref="B996:G996"/>
    <mergeCell ref="B976:G976"/>
    <mergeCell ref="B965:G965"/>
  </mergeCells>
  <phoneticPr fontId="4"/>
  <hyperlinks>
    <hyperlink ref="H323" r:id="rId1" xr:uid="{1E6337C3-F873-4E11-A089-B003284BE616}"/>
    <hyperlink ref="H928" r:id="rId2" xr:uid="{2A0B45F0-26A5-4F5F-9A76-D4DA6B8B07E2}"/>
    <hyperlink ref="H1125" r:id="rId3" xr:uid="{6BBE65BA-5300-4EAB-82F7-84C54C3EB7D4}"/>
    <hyperlink ref="H736" r:id="rId4" xr:uid="{A91F1CBF-61E9-455C-A3AE-C5FF3A667E17}"/>
    <hyperlink ref="H735" r:id="rId5" xr:uid="{771D46E7-8E29-4722-8F5B-400DD5201DA5}"/>
    <hyperlink ref="I735" r:id="rId6" xr:uid="{4C53CE3C-B854-487A-AE4B-C078829BC3A4}"/>
    <hyperlink ref="H738" r:id="rId7" xr:uid="{A3407BD6-DAF2-4299-9F7B-6B86305E0952}"/>
    <hyperlink ref="H737" r:id="rId8" xr:uid="{9B90F5BF-8F4C-4293-A555-FDC127AFBB1D}"/>
    <hyperlink ref="I737" r:id="rId9" xr:uid="{038F6DF4-7A2F-4EC0-BB22-C9E076DF86D7}"/>
    <hyperlink ref="H902" r:id="rId10" xr:uid="{A696CAC0-C1DF-4222-9551-D867B3922474}"/>
    <hyperlink ref="H901" r:id="rId11" xr:uid="{3833D680-04F9-48B0-AA05-C7AB06966CCE}"/>
    <hyperlink ref="H35" r:id="rId12" xr:uid="{37767E75-5422-4C33-9FE9-4C3E4FF85D91}"/>
    <hyperlink ref="H508" r:id="rId13" xr:uid="{70F13203-0536-4B11-A1A7-AF6565197B7B}"/>
    <hyperlink ref="I1091" r:id="rId14" xr:uid="{731E683A-B2EE-44CE-BEEF-9D3EFBE13F14}"/>
    <hyperlink ref="H226" r:id="rId15" xr:uid="{563A93BD-7781-4B10-BDA8-30420BDBE31E}"/>
    <hyperlink ref="H430" r:id="rId16" xr:uid="{1368C7CB-1E2A-4DB7-8D67-AE8F42A2B315}"/>
    <hyperlink ref="H790" r:id="rId17" xr:uid="{340CCCF2-3090-4766-8532-DB15CEFCED21}"/>
    <hyperlink ref="H599" r:id="rId18" xr:uid="{38A921E2-CEDC-405D-902C-8D0E9189B630}"/>
    <hyperlink ref="I599" r:id="rId19" xr:uid="{88D3B305-859A-4134-A725-D308AB4BA0ED}"/>
    <hyperlink ref="H668" r:id="rId20" xr:uid="{20FD336D-229B-4EF2-BC24-FA52DFDF77CC}"/>
    <hyperlink ref="H849" r:id="rId21" xr:uid="{6D377536-F7E1-4AAF-A74F-A2852D54C7AA}"/>
    <hyperlink ref="H863" r:id="rId22" xr:uid="{1F5EA506-D892-43ED-B758-C8DCC51CC807}"/>
    <hyperlink ref="H667" r:id="rId23" xr:uid="{343FCE35-0216-4CFC-95A0-82F93A59F113}"/>
    <hyperlink ref="H755" r:id="rId24" xr:uid="{15388148-5ACA-445A-A513-4019E16287F2}"/>
    <hyperlink ref="H46" r:id="rId25" xr:uid="{75CD9214-B87E-4445-B45D-8EA61EA88B88}"/>
    <hyperlink ref="H424" r:id="rId26" xr:uid="{34933357-A9E7-4B14-B435-FCE06C3A08C2}"/>
    <hyperlink ref="H431" r:id="rId27" xr:uid="{5367148F-606B-4716-9C7E-3828C6D1CA4F}"/>
    <hyperlink ref="H606" r:id="rId28" xr:uid="{DA2C7387-C80D-43D8-A66F-3C192B91BDD8}"/>
    <hyperlink ref="H164" r:id="rId29" xr:uid="{79D3F178-6D5C-4B88-8385-6440694E527A}"/>
    <hyperlink ref="H167" r:id="rId30" xr:uid="{A7C5BE71-7E21-48A6-9649-DCBFBFF24545}"/>
    <hyperlink ref="H711" r:id="rId31" xr:uid="{3EDD81EC-C4B3-4A68-81CC-8A09A335B738}"/>
    <hyperlink ref="H425" r:id="rId32" xr:uid="{B95E949C-8409-41B4-AA26-0E9AA8CE7C2F}"/>
    <hyperlink ref="H749" r:id="rId33" xr:uid="{5538BF12-F2D0-48F3-812F-808BDE8B8529}"/>
    <hyperlink ref="H851" r:id="rId34" xr:uid="{96C28D5C-96CC-40FA-80C0-0A8DA21D3ED6}"/>
    <hyperlink ref="H1016" r:id="rId35" xr:uid="{B2DAF341-5C1F-4E82-8C0E-7E474ABBB063}"/>
    <hyperlink ref="H100" r:id="rId36" xr:uid="{C4D629BC-FC29-4AB9-A416-63A80D47EF14}"/>
    <hyperlink ref="H342" r:id="rId37" xr:uid="{161B216E-3BDA-40E7-BB90-D0F9EBA2148B}"/>
    <hyperlink ref="H383" r:id="rId38" xr:uid="{FD04969C-5A8D-4464-BC84-EBF427E5B8CA}"/>
    <hyperlink ref="H486" r:id="rId39" xr:uid="{30AE65D7-BC61-4686-B594-41D838DD0975}"/>
    <hyperlink ref="H518" r:id="rId40" xr:uid="{D8F132B3-DE9F-4A8D-971C-6375183FF35E}"/>
    <hyperlink ref="H520" r:id="rId41" xr:uid="{DC228EE8-6BD8-4997-B2D5-76B84A5C0331}"/>
    <hyperlink ref="H615" r:id="rId42" xr:uid="{B0F837DD-E4CD-4C6E-AC5C-7DB8970D98EB}"/>
    <hyperlink ref="H624" r:id="rId43" xr:uid="{EE285866-2B53-421F-9166-5B37E265D1E0}"/>
    <hyperlink ref="H655" r:id="rId44" xr:uid="{5B4B5436-F9FA-48FD-89EC-C1C856CEB594}"/>
    <hyperlink ref="H656" r:id="rId45" xr:uid="{40101809-056B-4F28-97A5-7C301DEDBC71}"/>
    <hyperlink ref="H663" r:id="rId46" xr:uid="{28B0BF4B-BC83-4DC7-8FCC-DF3F70523ABC}"/>
    <hyperlink ref="H687" r:id="rId47" xr:uid="{93A77429-016F-4404-B71C-70EF5C2B3BCA}"/>
    <hyperlink ref="H717" r:id="rId48" xr:uid="{D7D5288E-C00E-4414-AF40-CB80BB80847C}"/>
    <hyperlink ref="H764" r:id="rId49" xr:uid="{DA3672B8-5B70-48A5-B0AA-C73438C18D7B}"/>
    <hyperlink ref="H829" r:id="rId50" xr:uid="{2BA2B6F1-1CA1-48C3-8EAF-84E3BB708C26}"/>
    <hyperlink ref="H974" r:id="rId51" xr:uid="{5B79427A-BBA7-4EAA-B950-54FE0F76C072}"/>
    <hyperlink ref="H1090" r:id="rId52" xr:uid="{10CE0B7B-1180-4DF7-8487-B6022A2BD9C1}"/>
    <hyperlink ref="H1128" r:id="rId53" xr:uid="{3C93CF38-ADA1-4042-9A4C-8EFDFABCEE54}"/>
    <hyperlink ref="H1170" r:id="rId54" xr:uid="{60973BF8-ED68-46C9-9819-842F854BF69A}"/>
    <hyperlink ref="H299" r:id="rId55" xr:uid="{864D73B5-8874-4827-B0AB-EDABBDCCFDB3}"/>
    <hyperlink ref="H321" r:id="rId56" xr:uid="{277C3B5D-7CA6-4561-AE1F-C705E75AD69E}"/>
    <hyperlink ref="H322" r:id="rId57" xr:uid="{98B184A6-2BA8-442E-AD53-2CF1F12AEE70}"/>
    <hyperlink ref="H330" r:id="rId58" xr:uid="{1AEED468-1193-4900-976F-F90D0410383F}"/>
    <hyperlink ref="H238" r:id="rId59" xr:uid="{13934BC1-6669-4A59-82A8-2FE87533E78D}"/>
    <hyperlink ref="H641" r:id="rId60" xr:uid="{1A57F2A7-FD34-488D-9AA8-AE747FE6F117}"/>
    <hyperlink ref="H325" r:id="rId61" xr:uid="{F452A950-9748-44D2-B062-85556FD3C09A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62"/>
  <rowBreaks count="3" manualBreakCount="3">
    <brk id="553" min="1" max="6" man="1"/>
    <brk id="713" min="1" max="6" man="1"/>
    <brk id="1071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0B16-BEBD-425A-9B51-A5CD55FB6E3F}">
  <sheetPr codeName="Sheet10"/>
  <dimension ref="A1:L193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SUBTOTAL(103,C6:C192)</f>
        <v>179</v>
      </c>
    </row>
    <row r="2" spans="1:12" s="82" customFormat="1" ht="49.5" customHeight="1" x14ac:dyDescent="0.55000000000000004">
      <c r="B2" s="226" t="s">
        <v>3401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2688</v>
      </c>
      <c r="B6" s="229" t="s">
        <v>2689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2688</v>
      </c>
      <c r="B7" s="15" t="s">
        <v>2689</v>
      </c>
      <c r="C7" s="16" t="s">
        <v>2689</v>
      </c>
      <c r="D7" s="47" t="s">
        <v>2690</v>
      </c>
      <c r="E7" s="18" t="str">
        <f>HYPERLINK($H7,"ホームページはこちら")</f>
        <v>ホームページはこちら</v>
      </c>
      <c r="F7" s="47" t="s">
        <v>2691</v>
      </c>
      <c r="G7" s="133"/>
      <c r="H7" s="164" t="s">
        <v>2692</v>
      </c>
      <c r="J7" s="81"/>
      <c r="K7" s="81"/>
      <c r="L7" s="81"/>
    </row>
    <row r="8" spans="1:12" s="164" customFormat="1" x14ac:dyDescent="0.55000000000000004">
      <c r="A8" s="166" t="s">
        <v>2688</v>
      </c>
      <c r="B8" s="19" t="s">
        <v>2689</v>
      </c>
      <c r="C8" s="60" t="s">
        <v>2693</v>
      </c>
      <c r="D8" s="9" t="s">
        <v>2694</v>
      </c>
      <c r="E8" s="20" t="str">
        <f>HYPERLINK($H8,"ホームページはこちら")</f>
        <v>ホームページはこちら</v>
      </c>
      <c r="F8" s="9" t="s">
        <v>2695</v>
      </c>
      <c r="G8" s="142"/>
      <c r="H8" s="173" t="s">
        <v>3484</v>
      </c>
      <c r="J8" s="81"/>
      <c r="K8" s="81"/>
      <c r="L8" s="81"/>
    </row>
    <row r="9" spans="1:12" s="164" customFormat="1" x14ac:dyDescent="0.55000000000000004">
      <c r="A9" s="166" t="s">
        <v>2688</v>
      </c>
      <c r="B9" s="19" t="s">
        <v>2689</v>
      </c>
      <c r="C9" s="4" t="s">
        <v>2696</v>
      </c>
      <c r="D9" s="5" t="s">
        <v>2697</v>
      </c>
      <c r="E9" s="20" t="str">
        <f>HYPERLINK($H9,"ホームページはこちら")</f>
        <v>ホームページはこちら</v>
      </c>
      <c r="F9" s="5" t="s">
        <v>2698</v>
      </c>
      <c r="G9" s="57"/>
      <c r="H9" s="164" t="s">
        <v>2699</v>
      </c>
      <c r="J9" s="81"/>
      <c r="K9" s="81"/>
      <c r="L9" s="81"/>
    </row>
    <row r="10" spans="1:12" s="164" customFormat="1" x14ac:dyDescent="0.55000000000000004">
      <c r="A10" s="166" t="s">
        <v>2688</v>
      </c>
      <c r="B10" s="19" t="s">
        <v>2689</v>
      </c>
      <c r="C10" s="4" t="s">
        <v>2700</v>
      </c>
      <c r="D10" s="5" t="s">
        <v>2701</v>
      </c>
      <c r="E10" s="7"/>
      <c r="F10" s="5" t="s">
        <v>2702</v>
      </c>
      <c r="G10" s="57"/>
      <c r="J10" s="81"/>
      <c r="K10" s="81"/>
      <c r="L10" s="81"/>
    </row>
    <row r="11" spans="1:12" s="164" customFormat="1" x14ac:dyDescent="0.55000000000000004">
      <c r="A11" s="166" t="s">
        <v>2688</v>
      </c>
      <c r="B11" s="19" t="s">
        <v>2689</v>
      </c>
      <c r="C11" s="4" t="s">
        <v>2703</v>
      </c>
      <c r="D11" s="30" t="s">
        <v>2704</v>
      </c>
      <c r="E11" s="20" t="str">
        <f>HYPERLINK($H11,"ホームページはこちら")</f>
        <v>ホームページはこちら</v>
      </c>
      <c r="F11" s="30" t="s">
        <v>2705</v>
      </c>
      <c r="G11" s="128"/>
      <c r="H11" s="164" t="s">
        <v>2706</v>
      </c>
      <c r="J11" s="81"/>
      <c r="K11" s="81"/>
      <c r="L11" s="81"/>
    </row>
    <row r="12" spans="1:12" s="164" customFormat="1" ht="33" x14ac:dyDescent="0.55000000000000004">
      <c r="A12" s="166" t="s">
        <v>2688</v>
      </c>
      <c r="B12" s="19" t="s">
        <v>2689</v>
      </c>
      <c r="C12" s="4" t="s">
        <v>2707</v>
      </c>
      <c r="D12" s="6" t="s">
        <v>2708</v>
      </c>
      <c r="E12" s="8"/>
      <c r="F12" s="6" t="s">
        <v>2709</v>
      </c>
      <c r="G12" s="127"/>
      <c r="J12" s="81"/>
      <c r="K12" s="81"/>
      <c r="L12" s="81"/>
    </row>
    <row r="13" spans="1:12" s="164" customFormat="1" x14ac:dyDescent="0.55000000000000004">
      <c r="A13" s="166" t="s">
        <v>2688</v>
      </c>
      <c r="B13" s="19" t="s">
        <v>2689</v>
      </c>
      <c r="C13" s="4" t="s">
        <v>2710</v>
      </c>
      <c r="D13" s="21" t="s">
        <v>2711</v>
      </c>
      <c r="E13" s="29"/>
      <c r="F13" s="21" t="s">
        <v>2712</v>
      </c>
      <c r="G13" s="58"/>
      <c r="J13" s="81"/>
      <c r="K13" s="81"/>
      <c r="L13" s="81"/>
    </row>
    <row r="14" spans="1:12" s="164" customFormat="1" ht="33" x14ac:dyDescent="0.55000000000000004">
      <c r="A14" s="166" t="s">
        <v>2688</v>
      </c>
      <c r="B14" s="19" t="s">
        <v>2689</v>
      </c>
      <c r="C14" s="4" t="s">
        <v>2713</v>
      </c>
      <c r="D14" s="6" t="s">
        <v>2714</v>
      </c>
      <c r="E14" s="20" t="str">
        <f>HYPERLINK($H14,"ホームページはこちら")</f>
        <v>ホームページはこちら</v>
      </c>
      <c r="F14" s="6" t="s">
        <v>2715</v>
      </c>
      <c r="G14" s="127"/>
      <c r="H14" s="164" t="s">
        <v>2716</v>
      </c>
      <c r="J14" s="81"/>
      <c r="K14" s="81"/>
      <c r="L14" s="81"/>
    </row>
    <row r="15" spans="1:12" s="164" customFormat="1" x14ac:dyDescent="0.55000000000000004">
      <c r="A15" s="166" t="s">
        <v>2688</v>
      </c>
      <c r="B15" s="19" t="s">
        <v>2689</v>
      </c>
      <c r="C15" s="4" t="s">
        <v>2717</v>
      </c>
      <c r="D15" s="5" t="s">
        <v>2718</v>
      </c>
      <c r="E15" s="20" t="str">
        <f>HYPERLINK($H15,"ホームページはこちら")</f>
        <v>ホームページはこちら</v>
      </c>
      <c r="F15" s="5" t="s">
        <v>2719</v>
      </c>
      <c r="G15" s="57"/>
      <c r="H15" s="164" t="s">
        <v>2720</v>
      </c>
      <c r="J15" s="81"/>
      <c r="K15" s="81"/>
      <c r="L15" s="81"/>
    </row>
    <row r="16" spans="1:12" x14ac:dyDescent="0.55000000000000004">
      <c r="A16" s="166" t="s">
        <v>2688</v>
      </c>
      <c r="B16" s="19" t="s">
        <v>2689</v>
      </c>
      <c r="C16" s="4" t="s">
        <v>2721</v>
      </c>
      <c r="D16" s="21" t="s">
        <v>2722</v>
      </c>
      <c r="E16" s="23"/>
      <c r="F16" s="21" t="s">
        <v>2723</v>
      </c>
      <c r="G16" s="58"/>
    </row>
    <row r="17" spans="1:12" x14ac:dyDescent="0.55000000000000004">
      <c r="A17" s="166" t="s">
        <v>2688</v>
      </c>
      <c r="B17" s="19" t="s">
        <v>2689</v>
      </c>
      <c r="C17" s="4" t="s">
        <v>2724</v>
      </c>
      <c r="D17" s="5" t="s">
        <v>2725</v>
      </c>
      <c r="E17" s="20" t="str">
        <f>HYPERLINK($H17,"ホームページはこちら")</f>
        <v>ホームページはこちら</v>
      </c>
      <c r="F17" s="5" t="s">
        <v>2726</v>
      </c>
      <c r="G17" s="57"/>
      <c r="H17" s="164" t="s">
        <v>2727</v>
      </c>
    </row>
    <row r="18" spans="1:12" x14ac:dyDescent="0.55000000000000004">
      <c r="A18" s="166" t="s">
        <v>2688</v>
      </c>
      <c r="B18" s="19" t="s">
        <v>2689</v>
      </c>
      <c r="C18" s="33" t="s">
        <v>2728</v>
      </c>
      <c r="D18" s="9" t="s">
        <v>2729</v>
      </c>
      <c r="E18" s="74"/>
      <c r="F18" s="9" t="s">
        <v>2730</v>
      </c>
      <c r="G18" s="142"/>
    </row>
    <row r="19" spans="1:12" x14ac:dyDescent="0.55000000000000004">
      <c r="A19" s="166" t="s">
        <v>2688</v>
      </c>
      <c r="B19" s="19" t="s">
        <v>2689</v>
      </c>
      <c r="C19" s="4" t="s">
        <v>2731</v>
      </c>
      <c r="D19" s="21" t="s">
        <v>2732</v>
      </c>
      <c r="E19" s="29"/>
      <c r="F19" s="21" t="s">
        <v>2733</v>
      </c>
      <c r="G19" s="58"/>
    </row>
    <row r="20" spans="1:12" x14ac:dyDescent="0.55000000000000004">
      <c r="A20" s="166" t="s">
        <v>2688</v>
      </c>
      <c r="B20" s="19" t="s">
        <v>2689</v>
      </c>
      <c r="C20" s="4" t="s">
        <v>2734</v>
      </c>
      <c r="D20" s="21" t="s">
        <v>2735</v>
      </c>
      <c r="E20" s="29"/>
      <c r="F20" s="21" t="s">
        <v>2736</v>
      </c>
      <c r="G20" s="58"/>
    </row>
    <row r="21" spans="1:12" x14ac:dyDescent="0.55000000000000004">
      <c r="A21" s="166" t="s">
        <v>2688</v>
      </c>
      <c r="B21" s="19" t="s">
        <v>2689</v>
      </c>
      <c r="C21" s="4" t="s">
        <v>2737</v>
      </c>
      <c r="D21" s="5" t="s">
        <v>2738</v>
      </c>
      <c r="E21" s="7"/>
      <c r="F21" s="5" t="s">
        <v>2739</v>
      </c>
      <c r="G21" s="57"/>
    </row>
    <row r="22" spans="1:12" x14ac:dyDescent="0.55000000000000004">
      <c r="A22" s="166" t="s">
        <v>2688</v>
      </c>
      <c r="B22" s="19" t="s">
        <v>2689</v>
      </c>
      <c r="C22" s="4" t="s">
        <v>2740</v>
      </c>
      <c r="D22" s="21" t="s">
        <v>2741</v>
      </c>
      <c r="E22" s="29"/>
      <c r="F22" s="21" t="s">
        <v>2742</v>
      </c>
      <c r="G22" s="58"/>
    </row>
    <row r="23" spans="1:12" x14ac:dyDescent="0.55000000000000004">
      <c r="A23" s="166" t="s">
        <v>2688</v>
      </c>
      <c r="B23" s="19" t="s">
        <v>2689</v>
      </c>
      <c r="C23" s="4" t="s">
        <v>2743</v>
      </c>
      <c r="D23" s="5" t="s">
        <v>2744</v>
      </c>
      <c r="E23" s="7"/>
      <c r="F23" s="5" t="s">
        <v>2745</v>
      </c>
      <c r="G23" s="57"/>
    </row>
    <row r="24" spans="1:12" s="109" customFormat="1" x14ac:dyDescent="0.55000000000000004">
      <c r="A24" s="172" t="s">
        <v>3183</v>
      </c>
      <c r="B24" s="93" t="s">
        <v>2689</v>
      </c>
      <c r="C24" s="4" t="s">
        <v>3177</v>
      </c>
      <c r="D24" s="5" t="s">
        <v>3178</v>
      </c>
      <c r="E24" s="119"/>
      <c r="F24" s="5" t="s">
        <v>3179</v>
      </c>
      <c r="G24" s="57"/>
      <c r="H24" s="170"/>
      <c r="I24" s="170"/>
    </row>
    <row r="25" spans="1:12" x14ac:dyDescent="0.55000000000000004">
      <c r="A25" s="166" t="s">
        <v>2688</v>
      </c>
      <c r="B25" s="19" t="s">
        <v>2689</v>
      </c>
      <c r="C25" s="60" t="s">
        <v>2746</v>
      </c>
      <c r="D25" s="9" t="s">
        <v>2747</v>
      </c>
      <c r="E25" s="20" t="str">
        <f>HYPERLINK($H25,"ホームページはこちら")</f>
        <v>ホームページはこちら</v>
      </c>
      <c r="F25" s="9" t="s">
        <v>2748</v>
      </c>
      <c r="G25" s="142"/>
      <c r="H25" s="164" t="s">
        <v>2749</v>
      </c>
    </row>
    <row r="26" spans="1:12" x14ac:dyDescent="0.55000000000000004">
      <c r="A26" s="166" t="s">
        <v>2688</v>
      </c>
      <c r="B26" s="19" t="s">
        <v>2689</v>
      </c>
      <c r="C26" s="4" t="s">
        <v>2750</v>
      </c>
      <c r="D26" s="5" t="s">
        <v>2751</v>
      </c>
      <c r="E26" s="7"/>
      <c r="F26" s="5" t="s">
        <v>2752</v>
      </c>
      <c r="G26" s="57"/>
    </row>
    <row r="27" spans="1:12" x14ac:dyDescent="0.55000000000000004">
      <c r="A27" s="166" t="s">
        <v>2688</v>
      </c>
      <c r="B27" s="19" t="s">
        <v>2689</v>
      </c>
      <c r="C27" s="4" t="s">
        <v>2753</v>
      </c>
      <c r="D27" s="5" t="s">
        <v>2754</v>
      </c>
      <c r="E27" s="7"/>
      <c r="F27" s="5" t="s">
        <v>2755</v>
      </c>
      <c r="G27" s="57"/>
    </row>
    <row r="28" spans="1:12" x14ac:dyDescent="0.55000000000000004">
      <c r="A28" s="166" t="s">
        <v>2688</v>
      </c>
      <c r="B28" s="19" t="s">
        <v>2689</v>
      </c>
      <c r="C28" s="60" t="s">
        <v>2756</v>
      </c>
      <c r="D28" s="9" t="s">
        <v>2757</v>
      </c>
      <c r="E28" s="23"/>
      <c r="F28" s="9" t="s">
        <v>2758</v>
      </c>
      <c r="G28" s="142"/>
    </row>
    <row r="29" spans="1:12" x14ac:dyDescent="0.55000000000000004">
      <c r="A29" s="166" t="s">
        <v>2688</v>
      </c>
      <c r="B29" s="19" t="s">
        <v>2689</v>
      </c>
      <c r="C29" s="4" t="s">
        <v>2759</v>
      </c>
      <c r="D29" s="5" t="s">
        <v>2760</v>
      </c>
      <c r="E29" s="7"/>
      <c r="F29" s="5" t="s">
        <v>2761</v>
      </c>
      <c r="G29" s="57"/>
    </row>
    <row r="30" spans="1:12" x14ac:dyDescent="0.55000000000000004">
      <c r="A30" s="166" t="s">
        <v>2688</v>
      </c>
      <c r="B30" s="19" t="s">
        <v>2689</v>
      </c>
      <c r="C30" s="4" t="s">
        <v>2762</v>
      </c>
      <c r="D30" s="21" t="s">
        <v>2763</v>
      </c>
      <c r="E30" s="20" t="str">
        <f>HYPERLINK($H30,"ホームページはこちら")</f>
        <v>ホームページはこちら</v>
      </c>
      <c r="F30" s="21" t="s">
        <v>2764</v>
      </c>
      <c r="G30" s="58"/>
      <c r="H30" s="164" t="s">
        <v>2765</v>
      </c>
    </row>
    <row r="31" spans="1:12" x14ac:dyDescent="0.55000000000000004">
      <c r="A31" s="166" t="s">
        <v>2688</v>
      </c>
      <c r="B31" s="19" t="s">
        <v>2689</v>
      </c>
      <c r="C31" s="4" t="s">
        <v>2766</v>
      </c>
      <c r="D31" s="5" t="s">
        <v>2767</v>
      </c>
      <c r="E31" s="7"/>
      <c r="F31" s="5" t="s">
        <v>2768</v>
      </c>
      <c r="G31" s="57"/>
    </row>
    <row r="32" spans="1:12" s="164" customFormat="1" ht="33" x14ac:dyDescent="0.55000000000000004">
      <c r="A32" s="166" t="s">
        <v>2688</v>
      </c>
      <c r="B32" s="19" t="s">
        <v>2689</v>
      </c>
      <c r="C32" s="4" t="s">
        <v>2769</v>
      </c>
      <c r="D32" s="5" t="s">
        <v>2770</v>
      </c>
      <c r="E32" s="20" t="str">
        <f>HYPERLINK($H32,"ホームページはこちら")</f>
        <v>ホームページはこちら</v>
      </c>
      <c r="F32" s="5" t="s">
        <v>2771</v>
      </c>
      <c r="G32" s="57"/>
      <c r="H32" s="164" t="s">
        <v>2772</v>
      </c>
      <c r="J32" s="81"/>
      <c r="K32" s="81"/>
      <c r="L32" s="81"/>
    </row>
    <row r="33" spans="1:12" s="164" customFormat="1" x14ac:dyDescent="0.55000000000000004">
      <c r="A33" s="166" t="s">
        <v>2688</v>
      </c>
      <c r="B33" s="19" t="s">
        <v>2689</v>
      </c>
      <c r="C33" s="4" t="s">
        <v>2773</v>
      </c>
      <c r="D33" s="21" t="s">
        <v>2774</v>
      </c>
      <c r="E33" s="29"/>
      <c r="F33" s="21" t="s">
        <v>2775</v>
      </c>
      <c r="G33" s="58"/>
      <c r="J33" s="81"/>
      <c r="K33" s="81"/>
      <c r="L33" s="81"/>
    </row>
    <row r="34" spans="1:12" s="164" customFormat="1" x14ac:dyDescent="0.55000000000000004">
      <c r="A34" s="166" t="s">
        <v>2688</v>
      </c>
      <c r="B34" s="19" t="s">
        <v>2689</v>
      </c>
      <c r="C34" s="4" t="s">
        <v>2776</v>
      </c>
      <c r="D34" s="21" t="s">
        <v>2777</v>
      </c>
      <c r="E34" s="29"/>
      <c r="F34" s="21" t="s">
        <v>2778</v>
      </c>
      <c r="G34" s="58"/>
      <c r="J34" s="81"/>
      <c r="K34" s="81"/>
      <c r="L34" s="81"/>
    </row>
    <row r="35" spans="1:12" s="164" customFormat="1" x14ac:dyDescent="0.55000000000000004">
      <c r="A35" s="166" t="s">
        <v>2688</v>
      </c>
      <c r="B35" s="19" t="s">
        <v>2689</v>
      </c>
      <c r="C35" s="4" t="s">
        <v>2779</v>
      </c>
      <c r="D35" s="5" t="s">
        <v>2780</v>
      </c>
      <c r="E35" s="7"/>
      <c r="F35" s="5" t="s">
        <v>2781</v>
      </c>
      <c r="G35" s="57"/>
      <c r="J35" s="81"/>
      <c r="K35" s="81"/>
      <c r="L35" s="81"/>
    </row>
    <row r="36" spans="1:12" s="164" customFormat="1" x14ac:dyDescent="0.55000000000000004">
      <c r="A36" s="166" t="s">
        <v>2688</v>
      </c>
      <c r="B36" s="19" t="s">
        <v>2689</v>
      </c>
      <c r="C36" s="4" t="s">
        <v>2782</v>
      </c>
      <c r="D36" s="5" t="s">
        <v>2783</v>
      </c>
      <c r="E36" s="7"/>
      <c r="F36" s="5" t="s">
        <v>2784</v>
      </c>
      <c r="G36" s="57"/>
      <c r="J36" s="81"/>
      <c r="K36" s="81"/>
      <c r="L36" s="81"/>
    </row>
    <row r="37" spans="1:12" s="164" customFormat="1" x14ac:dyDescent="0.55000000000000004">
      <c r="A37" s="166" t="s">
        <v>2688</v>
      </c>
      <c r="B37" s="19" t="s">
        <v>2689</v>
      </c>
      <c r="C37" s="4" t="s">
        <v>2785</v>
      </c>
      <c r="D37" s="21" t="s">
        <v>2786</v>
      </c>
      <c r="E37" s="29"/>
      <c r="F37" s="21" t="s">
        <v>2787</v>
      </c>
      <c r="G37" s="58"/>
      <c r="J37" s="81"/>
      <c r="K37" s="81"/>
      <c r="L37" s="81"/>
    </row>
    <row r="38" spans="1:12" s="164" customFormat="1" x14ac:dyDescent="0.55000000000000004">
      <c r="A38" s="166" t="s">
        <v>2688</v>
      </c>
      <c r="B38" s="19" t="s">
        <v>2689</v>
      </c>
      <c r="C38" s="4" t="s">
        <v>2788</v>
      </c>
      <c r="D38" s="5" t="s">
        <v>2789</v>
      </c>
      <c r="E38" s="20" t="str">
        <f>HYPERLINK($H38,"ホームページはこちら")</f>
        <v>ホームページはこちら</v>
      </c>
      <c r="F38" s="5" t="s">
        <v>2790</v>
      </c>
      <c r="G38" s="57"/>
      <c r="H38" s="164" t="s">
        <v>2791</v>
      </c>
      <c r="J38" s="81"/>
      <c r="K38" s="81"/>
      <c r="L38" s="81"/>
    </row>
    <row r="39" spans="1:12" s="164" customFormat="1" x14ac:dyDescent="0.55000000000000004">
      <c r="A39" s="166" t="s">
        <v>2688</v>
      </c>
      <c r="B39" s="19" t="s">
        <v>2689</v>
      </c>
      <c r="C39" s="4" t="s">
        <v>2792</v>
      </c>
      <c r="D39" s="21" t="s">
        <v>2793</v>
      </c>
      <c r="E39" s="29"/>
      <c r="F39" s="21" t="s">
        <v>2794</v>
      </c>
      <c r="G39" s="58"/>
      <c r="J39" s="81"/>
      <c r="K39" s="81"/>
      <c r="L39" s="81"/>
    </row>
    <row r="40" spans="1:12" s="164" customFormat="1" x14ac:dyDescent="0.55000000000000004">
      <c r="A40" s="166" t="s">
        <v>2688</v>
      </c>
      <c r="B40" s="19" t="s">
        <v>2689</v>
      </c>
      <c r="C40" s="4" t="s">
        <v>2795</v>
      </c>
      <c r="D40" s="5" t="s">
        <v>2796</v>
      </c>
      <c r="E40" s="7"/>
      <c r="F40" s="5" t="s">
        <v>2797</v>
      </c>
      <c r="G40" s="57"/>
      <c r="J40" s="81"/>
      <c r="K40" s="81"/>
      <c r="L40" s="81"/>
    </row>
    <row r="41" spans="1:12" s="164" customFormat="1" x14ac:dyDescent="0.55000000000000004">
      <c r="A41" s="166" t="s">
        <v>2688</v>
      </c>
      <c r="B41" s="19" t="s">
        <v>2689</v>
      </c>
      <c r="C41" s="4" t="s">
        <v>2798</v>
      </c>
      <c r="D41" s="5" t="s">
        <v>2799</v>
      </c>
      <c r="E41" s="7"/>
      <c r="F41" s="5" t="s">
        <v>2800</v>
      </c>
      <c r="G41" s="57"/>
      <c r="J41" s="81"/>
      <c r="K41" s="81"/>
      <c r="L41" s="81"/>
    </row>
    <row r="42" spans="1:12" x14ac:dyDescent="0.55000000000000004">
      <c r="A42" s="166" t="s">
        <v>2688</v>
      </c>
      <c r="B42" s="19" t="s">
        <v>2689</v>
      </c>
      <c r="C42" s="4" t="s">
        <v>3451</v>
      </c>
      <c r="D42" s="5" t="s">
        <v>3452</v>
      </c>
      <c r="E42" s="7"/>
      <c r="F42" s="5" t="s">
        <v>3453</v>
      </c>
      <c r="G42" s="57"/>
      <c r="H42" s="192"/>
    </row>
    <row r="43" spans="1:12" s="164" customFormat="1" x14ac:dyDescent="0.55000000000000004">
      <c r="A43" s="166" t="s">
        <v>2688</v>
      </c>
      <c r="B43" s="19" t="s">
        <v>2689</v>
      </c>
      <c r="C43" s="4" t="s">
        <v>2801</v>
      </c>
      <c r="D43" s="21" t="s">
        <v>2802</v>
      </c>
      <c r="E43" s="29"/>
      <c r="F43" s="21" t="s">
        <v>2803</v>
      </c>
      <c r="G43" s="58"/>
      <c r="J43" s="81"/>
      <c r="K43" s="81"/>
      <c r="L43" s="81"/>
    </row>
    <row r="44" spans="1:12" s="164" customFormat="1" x14ac:dyDescent="0.55000000000000004">
      <c r="A44" s="166" t="s">
        <v>2688</v>
      </c>
      <c r="B44" s="19" t="s">
        <v>2689</v>
      </c>
      <c r="C44" s="4" t="s">
        <v>2804</v>
      </c>
      <c r="D44" s="21" t="s">
        <v>2805</v>
      </c>
      <c r="E44" s="29"/>
      <c r="F44" s="21" t="s">
        <v>2806</v>
      </c>
      <c r="G44" s="58"/>
      <c r="J44" s="81"/>
      <c r="K44" s="81"/>
      <c r="L44" s="81"/>
    </row>
    <row r="45" spans="1:12" s="164" customFormat="1" x14ac:dyDescent="0.55000000000000004">
      <c r="A45" s="166" t="s">
        <v>2688</v>
      </c>
      <c r="B45" s="19" t="s">
        <v>2689</v>
      </c>
      <c r="C45" s="4" t="s">
        <v>2807</v>
      </c>
      <c r="D45" s="21" t="s">
        <v>2808</v>
      </c>
      <c r="E45" s="29"/>
      <c r="F45" s="21" t="s">
        <v>2809</v>
      </c>
      <c r="G45" s="58"/>
      <c r="J45" s="81"/>
      <c r="K45" s="81"/>
      <c r="L45" s="81"/>
    </row>
    <row r="46" spans="1:12" x14ac:dyDescent="0.55000000000000004">
      <c r="A46" s="166" t="s">
        <v>2688</v>
      </c>
      <c r="B46" s="19" t="s">
        <v>2689</v>
      </c>
      <c r="C46" s="203" t="s">
        <v>3454</v>
      </c>
      <c r="D46" s="214" t="s">
        <v>3455</v>
      </c>
      <c r="E46" s="215"/>
      <c r="F46" s="214" t="s">
        <v>3456</v>
      </c>
      <c r="G46" s="216"/>
      <c r="H46" s="192"/>
    </row>
    <row r="47" spans="1:12" s="164" customFormat="1" ht="18.5" thickBot="1" x14ac:dyDescent="0.6">
      <c r="A47" s="166" t="s">
        <v>2688</v>
      </c>
      <c r="B47" s="36" t="s">
        <v>2689</v>
      </c>
      <c r="C47" s="62" t="s">
        <v>2810</v>
      </c>
      <c r="D47" s="63" t="s">
        <v>2811</v>
      </c>
      <c r="E47" s="64"/>
      <c r="F47" s="63" t="s">
        <v>2812</v>
      </c>
      <c r="G47" s="140"/>
      <c r="J47" s="81"/>
      <c r="K47" s="81"/>
      <c r="L47" s="81"/>
    </row>
    <row r="48" spans="1:12" s="164" customFormat="1" ht="30" customHeight="1" thickBot="1" x14ac:dyDescent="0.6">
      <c r="A48" s="165" t="s">
        <v>2688</v>
      </c>
      <c r="B48" s="229" t="s">
        <v>2813</v>
      </c>
      <c r="C48" s="230"/>
      <c r="D48" s="230"/>
      <c r="E48" s="230"/>
      <c r="F48" s="230"/>
      <c r="G48" s="231"/>
      <c r="J48" s="81"/>
      <c r="K48" s="81"/>
      <c r="L48" s="81"/>
    </row>
    <row r="49" spans="1:12" s="164" customFormat="1" x14ac:dyDescent="0.55000000000000004">
      <c r="A49" s="166" t="s">
        <v>2688</v>
      </c>
      <c r="B49" s="15" t="s">
        <v>2813</v>
      </c>
      <c r="C49" s="16" t="s">
        <v>2813</v>
      </c>
      <c r="D49" s="47" t="s">
        <v>2814</v>
      </c>
      <c r="E49" s="18" t="str">
        <f>HYPERLINK($H49,"ホームページはこちら")</f>
        <v>ホームページはこちら</v>
      </c>
      <c r="F49" s="47" t="s">
        <v>2815</v>
      </c>
      <c r="G49" s="133"/>
      <c r="H49" s="164" t="s">
        <v>2816</v>
      </c>
      <c r="J49" s="81"/>
      <c r="K49" s="81"/>
      <c r="L49" s="81"/>
    </row>
    <row r="50" spans="1:12" s="164" customFormat="1" x14ac:dyDescent="0.55000000000000004">
      <c r="A50" s="166" t="s">
        <v>2688</v>
      </c>
      <c r="B50" s="19" t="s">
        <v>2813</v>
      </c>
      <c r="C50" s="4" t="s">
        <v>2817</v>
      </c>
      <c r="D50" s="6" t="s">
        <v>760</v>
      </c>
      <c r="E50" s="20" t="str">
        <f>HYPERLINK($H50,"ホームページはこちら")</f>
        <v>ホームページはこちら</v>
      </c>
      <c r="F50" s="6" t="s">
        <v>2818</v>
      </c>
      <c r="G50" s="127"/>
      <c r="H50" s="164" t="s">
        <v>2819</v>
      </c>
      <c r="J50" s="81"/>
      <c r="K50" s="81"/>
      <c r="L50" s="81"/>
    </row>
    <row r="51" spans="1:12" s="164" customFormat="1" x14ac:dyDescent="0.55000000000000004">
      <c r="A51" s="166" t="s">
        <v>2688</v>
      </c>
      <c r="B51" s="19" t="s">
        <v>2813</v>
      </c>
      <c r="C51" s="4" t="s">
        <v>2820</v>
      </c>
      <c r="D51" s="30" t="s">
        <v>2821</v>
      </c>
      <c r="E51" s="31"/>
      <c r="F51" s="30" t="s">
        <v>2822</v>
      </c>
      <c r="G51" s="128"/>
      <c r="J51" s="81"/>
      <c r="K51" s="81"/>
      <c r="L51" s="81"/>
    </row>
    <row r="52" spans="1:12" s="164" customFormat="1" x14ac:dyDescent="0.55000000000000004">
      <c r="A52" s="166" t="s">
        <v>2688</v>
      </c>
      <c r="B52" s="19" t="s">
        <v>2813</v>
      </c>
      <c r="C52" s="4" t="s">
        <v>2823</v>
      </c>
      <c r="D52" s="5" t="s">
        <v>121</v>
      </c>
      <c r="E52" s="7"/>
      <c r="F52" s="5" t="s">
        <v>2824</v>
      </c>
      <c r="G52" s="57"/>
      <c r="J52" s="81"/>
      <c r="K52" s="81"/>
      <c r="L52" s="81"/>
    </row>
    <row r="53" spans="1:12" s="164" customFormat="1" x14ac:dyDescent="0.55000000000000004">
      <c r="A53" s="166" t="s">
        <v>2688</v>
      </c>
      <c r="B53" s="19" t="s">
        <v>2813</v>
      </c>
      <c r="C53" s="4" t="s">
        <v>2825</v>
      </c>
      <c r="D53" s="6" t="s">
        <v>121</v>
      </c>
      <c r="E53" s="8"/>
      <c r="F53" s="6" t="s">
        <v>2826</v>
      </c>
      <c r="G53" s="127"/>
      <c r="J53" s="81"/>
      <c r="K53" s="81"/>
      <c r="L53" s="81"/>
    </row>
    <row r="54" spans="1:12" s="164" customFormat="1" x14ac:dyDescent="0.55000000000000004">
      <c r="A54" s="166" t="s">
        <v>2688</v>
      </c>
      <c r="B54" s="19" t="s">
        <v>2813</v>
      </c>
      <c r="C54" s="4" t="s">
        <v>2827</v>
      </c>
      <c r="D54" s="5" t="s">
        <v>2828</v>
      </c>
      <c r="E54" s="7"/>
      <c r="F54" s="5" t="s">
        <v>2829</v>
      </c>
      <c r="G54" s="57"/>
      <c r="J54" s="81"/>
      <c r="K54" s="81"/>
      <c r="L54" s="81"/>
    </row>
    <row r="55" spans="1:12" s="164" customFormat="1" x14ac:dyDescent="0.55000000000000004">
      <c r="A55" s="166" t="s">
        <v>2688</v>
      </c>
      <c r="B55" s="19" t="s">
        <v>2813</v>
      </c>
      <c r="C55" s="4" t="s">
        <v>2830</v>
      </c>
      <c r="D55" s="6" t="s">
        <v>579</v>
      </c>
      <c r="E55" s="20" t="str">
        <f>HYPERLINK($H55,"ホームページはこちら")</f>
        <v>ホームページはこちら</v>
      </c>
      <c r="F55" s="6" t="s">
        <v>2831</v>
      </c>
      <c r="G55" s="127"/>
      <c r="H55" s="164" t="s">
        <v>2832</v>
      </c>
      <c r="J55" s="81"/>
      <c r="K55" s="81"/>
      <c r="L55" s="81"/>
    </row>
    <row r="56" spans="1:12" s="164" customFormat="1" x14ac:dyDescent="0.55000000000000004">
      <c r="A56" s="166" t="s">
        <v>2688</v>
      </c>
      <c r="B56" s="19" t="s">
        <v>2813</v>
      </c>
      <c r="C56" s="4" t="s">
        <v>2833</v>
      </c>
      <c r="D56" s="6" t="s">
        <v>2834</v>
      </c>
      <c r="E56" s="8"/>
      <c r="F56" s="6" t="s">
        <v>2835</v>
      </c>
      <c r="G56" s="127"/>
      <c r="J56" s="81"/>
      <c r="K56" s="81"/>
      <c r="L56" s="81"/>
    </row>
    <row r="57" spans="1:12" s="164" customFormat="1" x14ac:dyDescent="0.55000000000000004">
      <c r="A57" s="166" t="s">
        <v>2688</v>
      </c>
      <c r="B57" s="19" t="s">
        <v>2813</v>
      </c>
      <c r="C57" s="4" t="s">
        <v>2836</v>
      </c>
      <c r="D57" s="5" t="s">
        <v>121</v>
      </c>
      <c r="E57" s="7"/>
      <c r="F57" s="5" t="s">
        <v>2837</v>
      </c>
      <c r="G57" s="57"/>
      <c r="J57" s="81"/>
      <c r="K57" s="81"/>
      <c r="L57" s="81"/>
    </row>
    <row r="58" spans="1:12" s="164" customFormat="1" x14ac:dyDescent="0.55000000000000004">
      <c r="A58" s="166" t="s">
        <v>2688</v>
      </c>
      <c r="B58" s="19" t="s">
        <v>2813</v>
      </c>
      <c r="C58" s="4" t="s">
        <v>2838</v>
      </c>
      <c r="D58" s="21" t="s">
        <v>2839</v>
      </c>
      <c r="E58" s="29"/>
      <c r="F58" s="21" t="s">
        <v>2840</v>
      </c>
      <c r="G58" s="58"/>
      <c r="J58" s="81"/>
      <c r="K58" s="81"/>
      <c r="L58" s="81"/>
    </row>
    <row r="59" spans="1:12" s="164" customFormat="1" x14ac:dyDescent="0.55000000000000004">
      <c r="A59" s="166" t="s">
        <v>2688</v>
      </c>
      <c r="B59" s="19" t="s">
        <v>2813</v>
      </c>
      <c r="C59" s="33" t="s">
        <v>2841</v>
      </c>
      <c r="D59" s="3" t="s">
        <v>2842</v>
      </c>
      <c r="E59" s="22"/>
      <c r="F59" s="3" t="s">
        <v>2843</v>
      </c>
      <c r="G59" s="126"/>
      <c r="J59" s="81"/>
      <c r="K59" s="81"/>
      <c r="L59" s="81"/>
    </row>
    <row r="60" spans="1:12" s="164" customFormat="1" x14ac:dyDescent="0.55000000000000004">
      <c r="A60" s="166" t="s">
        <v>2688</v>
      </c>
      <c r="B60" s="19" t="s">
        <v>2813</v>
      </c>
      <c r="C60" s="4" t="s">
        <v>2844</v>
      </c>
      <c r="D60" s="5" t="s">
        <v>121</v>
      </c>
      <c r="E60" s="7"/>
      <c r="F60" s="5" t="s">
        <v>2845</v>
      </c>
      <c r="G60" s="57"/>
      <c r="J60" s="81"/>
      <c r="K60" s="81"/>
      <c r="L60" s="81"/>
    </row>
    <row r="61" spans="1:12" s="164" customFormat="1" x14ac:dyDescent="0.55000000000000004">
      <c r="A61" s="166" t="s">
        <v>2688</v>
      </c>
      <c r="B61" s="19" t="s">
        <v>2813</v>
      </c>
      <c r="C61" s="33" t="s">
        <v>2846</v>
      </c>
      <c r="D61" s="3" t="s">
        <v>121</v>
      </c>
      <c r="E61" s="22"/>
      <c r="F61" s="3" t="s">
        <v>2847</v>
      </c>
      <c r="G61" s="126"/>
      <c r="J61" s="81"/>
      <c r="K61" s="81"/>
      <c r="L61" s="81"/>
    </row>
    <row r="62" spans="1:12" s="164" customFormat="1" x14ac:dyDescent="0.55000000000000004">
      <c r="A62" s="166" t="s">
        <v>2688</v>
      </c>
      <c r="B62" s="19" t="s">
        <v>2813</v>
      </c>
      <c r="C62" s="4" t="s">
        <v>2848</v>
      </c>
      <c r="D62" s="6" t="s">
        <v>2849</v>
      </c>
      <c r="E62" s="8"/>
      <c r="F62" s="6" t="s">
        <v>2850</v>
      </c>
      <c r="G62" s="127"/>
      <c r="J62" s="81"/>
      <c r="K62" s="81"/>
      <c r="L62" s="81"/>
    </row>
    <row r="63" spans="1:12" s="164" customFormat="1" ht="18.5" thickBot="1" x14ac:dyDescent="0.6">
      <c r="A63" s="166" t="s">
        <v>2688</v>
      </c>
      <c r="B63" s="36" t="s">
        <v>2813</v>
      </c>
      <c r="C63" s="37" t="s">
        <v>2851</v>
      </c>
      <c r="D63" s="51" t="s">
        <v>121</v>
      </c>
      <c r="E63" s="52"/>
      <c r="F63" s="51" t="s">
        <v>2852</v>
      </c>
      <c r="G63" s="136"/>
      <c r="J63" s="81"/>
      <c r="K63" s="81"/>
      <c r="L63" s="81"/>
    </row>
    <row r="64" spans="1:12" s="164" customFormat="1" ht="30" customHeight="1" thickBot="1" x14ac:dyDescent="0.6">
      <c r="A64" s="165" t="s">
        <v>2688</v>
      </c>
      <c r="B64" s="229" t="s">
        <v>2853</v>
      </c>
      <c r="C64" s="230"/>
      <c r="D64" s="230"/>
      <c r="E64" s="230"/>
      <c r="F64" s="230"/>
      <c r="G64" s="231"/>
      <c r="J64" s="81"/>
      <c r="K64" s="81"/>
      <c r="L64" s="81"/>
    </row>
    <row r="65" spans="1:12" s="164" customFormat="1" x14ac:dyDescent="0.55000000000000004">
      <c r="A65" s="166" t="s">
        <v>2688</v>
      </c>
      <c r="B65" s="15" t="s">
        <v>2853</v>
      </c>
      <c r="C65" s="16" t="s">
        <v>2853</v>
      </c>
      <c r="D65" s="279" t="s">
        <v>2854</v>
      </c>
      <c r="E65" s="269" t="str">
        <f>HYPERLINK($H65,"ホームページはこちら")</f>
        <v>ホームページはこちら</v>
      </c>
      <c r="F65" s="276" t="s">
        <v>2855</v>
      </c>
      <c r="G65" s="273"/>
      <c r="H65" s="164" t="s">
        <v>2856</v>
      </c>
      <c r="J65" s="81"/>
      <c r="K65" s="81"/>
      <c r="L65" s="81"/>
    </row>
    <row r="66" spans="1:12" s="164" customFormat="1" x14ac:dyDescent="0.55000000000000004">
      <c r="A66" s="166" t="s">
        <v>2688</v>
      </c>
      <c r="B66" s="19" t="s">
        <v>2853</v>
      </c>
      <c r="C66" s="4" t="s">
        <v>2857</v>
      </c>
      <c r="D66" s="280"/>
      <c r="E66" s="241"/>
      <c r="F66" s="277"/>
      <c r="G66" s="274"/>
      <c r="H66" s="164" t="s">
        <v>2858</v>
      </c>
      <c r="J66" s="81"/>
      <c r="K66" s="81"/>
      <c r="L66" s="81"/>
    </row>
    <row r="67" spans="1:12" s="164" customFormat="1" x14ac:dyDescent="0.55000000000000004">
      <c r="A67" s="166" t="s">
        <v>2688</v>
      </c>
      <c r="B67" s="19" t="s">
        <v>2853</v>
      </c>
      <c r="C67" s="4" t="s">
        <v>2859</v>
      </c>
      <c r="D67" s="280"/>
      <c r="E67" s="241"/>
      <c r="F67" s="277"/>
      <c r="G67" s="274"/>
      <c r="H67" s="164" t="s">
        <v>2858</v>
      </c>
      <c r="J67" s="81"/>
      <c r="K67" s="81"/>
      <c r="L67" s="81"/>
    </row>
    <row r="68" spans="1:12" s="164" customFormat="1" x14ac:dyDescent="0.55000000000000004">
      <c r="A68" s="166" t="s">
        <v>2688</v>
      </c>
      <c r="B68" s="19" t="s">
        <v>2853</v>
      </c>
      <c r="C68" s="4" t="s">
        <v>2860</v>
      </c>
      <c r="D68" s="280"/>
      <c r="E68" s="241"/>
      <c r="F68" s="277"/>
      <c r="G68" s="274"/>
      <c r="H68" s="164" t="s">
        <v>2858</v>
      </c>
      <c r="J68" s="81"/>
      <c r="K68" s="81"/>
      <c r="L68" s="81"/>
    </row>
    <row r="69" spans="1:12" s="164" customFormat="1" x14ac:dyDescent="0.55000000000000004">
      <c r="A69" s="166" t="s">
        <v>2688</v>
      </c>
      <c r="B69" s="19" t="s">
        <v>2853</v>
      </c>
      <c r="C69" s="4" t="s">
        <v>2861</v>
      </c>
      <c r="D69" s="280"/>
      <c r="E69" s="241"/>
      <c r="F69" s="277"/>
      <c r="G69" s="274"/>
      <c r="H69" s="164" t="s">
        <v>2858</v>
      </c>
      <c r="J69" s="81"/>
      <c r="K69" s="81"/>
      <c r="L69" s="81"/>
    </row>
    <row r="70" spans="1:12" s="164" customFormat="1" x14ac:dyDescent="0.55000000000000004">
      <c r="A70" s="166" t="s">
        <v>2688</v>
      </c>
      <c r="B70" s="19" t="s">
        <v>2853</v>
      </c>
      <c r="C70" s="4" t="s">
        <v>2862</v>
      </c>
      <c r="D70" s="280"/>
      <c r="E70" s="241"/>
      <c r="F70" s="277"/>
      <c r="G70" s="274"/>
      <c r="H70" s="164" t="s">
        <v>2858</v>
      </c>
      <c r="J70" s="81"/>
      <c r="K70" s="81"/>
      <c r="L70" s="81"/>
    </row>
    <row r="71" spans="1:12" s="164" customFormat="1" x14ac:dyDescent="0.55000000000000004">
      <c r="A71" s="166" t="s">
        <v>2688</v>
      </c>
      <c r="B71" s="19" t="s">
        <v>2853</v>
      </c>
      <c r="C71" s="4" t="s">
        <v>2863</v>
      </c>
      <c r="D71" s="280"/>
      <c r="E71" s="241"/>
      <c r="F71" s="277"/>
      <c r="G71" s="274"/>
      <c r="H71" s="164" t="s">
        <v>2858</v>
      </c>
      <c r="J71" s="81"/>
      <c r="K71" s="81"/>
      <c r="L71" s="81"/>
    </row>
    <row r="72" spans="1:12" s="164" customFormat="1" x14ac:dyDescent="0.55000000000000004">
      <c r="A72" s="166" t="s">
        <v>2688</v>
      </c>
      <c r="B72" s="19" t="s">
        <v>2853</v>
      </c>
      <c r="C72" s="4" t="s">
        <v>2864</v>
      </c>
      <c r="D72" s="280"/>
      <c r="E72" s="241"/>
      <c r="F72" s="277"/>
      <c r="G72" s="274"/>
      <c r="H72" s="164" t="s">
        <v>2858</v>
      </c>
      <c r="J72" s="81"/>
      <c r="K72" s="81"/>
      <c r="L72" s="81"/>
    </row>
    <row r="73" spans="1:12" s="164" customFormat="1" x14ac:dyDescent="0.55000000000000004">
      <c r="A73" s="166" t="s">
        <v>2688</v>
      </c>
      <c r="B73" s="19" t="s">
        <v>2853</v>
      </c>
      <c r="C73" s="4" t="s">
        <v>2865</v>
      </c>
      <c r="D73" s="280"/>
      <c r="E73" s="241"/>
      <c r="F73" s="277"/>
      <c r="G73" s="274"/>
      <c r="H73" s="164" t="s">
        <v>2858</v>
      </c>
      <c r="J73" s="81"/>
      <c r="K73" s="81"/>
      <c r="L73" s="81"/>
    </row>
    <row r="74" spans="1:12" s="164" customFormat="1" x14ac:dyDescent="0.55000000000000004">
      <c r="A74" s="166" t="s">
        <v>2688</v>
      </c>
      <c r="B74" s="19" t="s">
        <v>2853</v>
      </c>
      <c r="C74" s="4" t="s">
        <v>2866</v>
      </c>
      <c r="D74" s="280"/>
      <c r="E74" s="241"/>
      <c r="F74" s="277"/>
      <c r="G74" s="274"/>
      <c r="H74" s="164" t="s">
        <v>2858</v>
      </c>
      <c r="J74" s="81"/>
      <c r="K74" s="81"/>
      <c r="L74" s="81"/>
    </row>
    <row r="75" spans="1:12" s="164" customFormat="1" x14ac:dyDescent="0.55000000000000004">
      <c r="A75" s="166" t="s">
        <v>2688</v>
      </c>
      <c r="B75" s="19" t="s">
        <v>2853</v>
      </c>
      <c r="C75" s="60" t="s">
        <v>2867</v>
      </c>
      <c r="D75" s="280"/>
      <c r="E75" s="241"/>
      <c r="F75" s="277"/>
      <c r="G75" s="274"/>
      <c r="H75" s="164" t="s">
        <v>2858</v>
      </c>
      <c r="J75" s="81"/>
      <c r="K75" s="81"/>
      <c r="L75" s="81"/>
    </row>
    <row r="76" spans="1:12" s="164" customFormat="1" x14ac:dyDescent="0.55000000000000004">
      <c r="A76" s="166" t="s">
        <v>2688</v>
      </c>
      <c r="B76" s="19" t="s">
        <v>2853</v>
      </c>
      <c r="C76" s="4" t="s">
        <v>2868</v>
      </c>
      <c r="D76" s="280"/>
      <c r="E76" s="241"/>
      <c r="F76" s="277"/>
      <c r="G76" s="274"/>
      <c r="H76" s="164" t="s">
        <v>2858</v>
      </c>
      <c r="J76" s="81"/>
      <c r="K76" s="81"/>
      <c r="L76" s="81"/>
    </row>
    <row r="77" spans="1:12" s="164" customFormat="1" x14ac:dyDescent="0.55000000000000004">
      <c r="A77" s="166" t="s">
        <v>2688</v>
      </c>
      <c r="B77" s="19" t="s">
        <v>2853</v>
      </c>
      <c r="C77" s="4" t="s">
        <v>2869</v>
      </c>
      <c r="D77" s="280"/>
      <c r="E77" s="241"/>
      <c r="F77" s="277"/>
      <c r="G77" s="274"/>
      <c r="H77" s="164" t="s">
        <v>2858</v>
      </c>
      <c r="J77" s="81"/>
      <c r="K77" s="81"/>
      <c r="L77" s="81"/>
    </row>
    <row r="78" spans="1:12" s="164" customFormat="1" x14ac:dyDescent="0.55000000000000004">
      <c r="A78" s="166" t="s">
        <v>2688</v>
      </c>
      <c r="B78" s="19" t="s">
        <v>2853</v>
      </c>
      <c r="C78" s="4" t="s">
        <v>2870</v>
      </c>
      <c r="D78" s="280"/>
      <c r="E78" s="241"/>
      <c r="F78" s="277"/>
      <c r="G78" s="274"/>
      <c r="H78" s="164" t="s">
        <v>2858</v>
      </c>
      <c r="J78" s="81"/>
      <c r="K78" s="81"/>
      <c r="L78" s="81"/>
    </row>
    <row r="79" spans="1:12" s="164" customFormat="1" x14ac:dyDescent="0.55000000000000004">
      <c r="A79" s="166" t="s">
        <v>2688</v>
      </c>
      <c r="B79" s="19" t="s">
        <v>2853</v>
      </c>
      <c r="C79" s="4" t="s">
        <v>2871</v>
      </c>
      <c r="D79" s="280"/>
      <c r="E79" s="241"/>
      <c r="F79" s="277"/>
      <c r="G79" s="274"/>
      <c r="H79" s="164" t="s">
        <v>2858</v>
      </c>
      <c r="J79" s="81"/>
      <c r="K79" s="81"/>
      <c r="L79" s="81"/>
    </row>
    <row r="80" spans="1:12" s="164" customFormat="1" ht="18.5" thickBot="1" x14ac:dyDescent="0.6">
      <c r="A80" s="166" t="s">
        <v>2688</v>
      </c>
      <c r="B80" s="36" t="s">
        <v>2853</v>
      </c>
      <c r="C80" s="37" t="s">
        <v>2872</v>
      </c>
      <c r="D80" s="281"/>
      <c r="E80" s="242"/>
      <c r="F80" s="278"/>
      <c r="G80" s="275"/>
      <c r="H80" s="164" t="s">
        <v>2858</v>
      </c>
      <c r="J80" s="81"/>
      <c r="K80" s="81"/>
      <c r="L80" s="81"/>
    </row>
    <row r="81" spans="1:12" s="164" customFormat="1" ht="30" customHeight="1" thickBot="1" x14ac:dyDescent="0.6">
      <c r="A81" s="165" t="s">
        <v>2688</v>
      </c>
      <c r="B81" s="229" t="s">
        <v>2873</v>
      </c>
      <c r="C81" s="230"/>
      <c r="D81" s="230"/>
      <c r="E81" s="230"/>
      <c r="F81" s="230"/>
      <c r="G81" s="231"/>
      <c r="J81" s="81"/>
      <c r="K81" s="81"/>
      <c r="L81" s="81"/>
    </row>
    <row r="82" spans="1:12" x14ac:dyDescent="0.55000000000000004">
      <c r="A82" s="166" t="s">
        <v>2688</v>
      </c>
      <c r="B82" s="15" t="s">
        <v>2873</v>
      </c>
      <c r="C82" s="16" t="s">
        <v>2873</v>
      </c>
      <c r="D82" s="48" t="s">
        <v>2874</v>
      </c>
      <c r="E82" s="18" t="str">
        <f>HYPERLINK($H82,"ホームページはこちら")</f>
        <v>ホームページはこちら</v>
      </c>
      <c r="F82" s="48" t="s">
        <v>2875</v>
      </c>
      <c r="G82" s="135"/>
      <c r="H82" s="173" t="s">
        <v>3510</v>
      </c>
    </row>
    <row r="83" spans="1:12" x14ac:dyDescent="0.55000000000000004">
      <c r="A83" s="166" t="s">
        <v>2688</v>
      </c>
      <c r="B83" s="93" t="s">
        <v>2873</v>
      </c>
      <c r="C83" s="4" t="s">
        <v>2876</v>
      </c>
      <c r="D83" s="5" t="s">
        <v>2877</v>
      </c>
      <c r="E83" s="20" t="str">
        <f>HYPERLINK($H83,"ホームページはこちら")</f>
        <v>ホームページはこちら</v>
      </c>
      <c r="F83" s="5" t="s">
        <v>2878</v>
      </c>
      <c r="G83" s="59" t="str">
        <f>HYPERLINK($I83,"○")</f>
        <v>○</v>
      </c>
      <c r="H83" s="164" t="s">
        <v>2879</v>
      </c>
      <c r="I83" s="173" t="s">
        <v>3175</v>
      </c>
    </row>
    <row r="84" spans="1:12" x14ac:dyDescent="0.55000000000000004">
      <c r="A84" s="166" t="s">
        <v>2688</v>
      </c>
      <c r="B84" s="19" t="s">
        <v>2873</v>
      </c>
      <c r="C84" s="4" t="s">
        <v>2880</v>
      </c>
      <c r="D84" s="5" t="s">
        <v>2881</v>
      </c>
      <c r="E84" s="7"/>
      <c r="F84" s="5" t="s">
        <v>2882</v>
      </c>
      <c r="G84" s="57"/>
    </row>
    <row r="85" spans="1:12" x14ac:dyDescent="0.55000000000000004">
      <c r="A85" s="166" t="s">
        <v>2688</v>
      </c>
      <c r="B85" s="19" t="s">
        <v>2873</v>
      </c>
      <c r="C85" s="4" t="s">
        <v>2883</v>
      </c>
      <c r="D85" s="21" t="s">
        <v>2884</v>
      </c>
      <c r="E85" s="29"/>
      <c r="F85" s="21" t="s">
        <v>2885</v>
      </c>
      <c r="G85" s="58"/>
    </row>
    <row r="86" spans="1:12" x14ac:dyDescent="0.55000000000000004">
      <c r="A86" s="166" t="s">
        <v>2688</v>
      </c>
      <c r="B86" s="19" t="s">
        <v>2873</v>
      </c>
      <c r="C86" s="4" t="s">
        <v>2886</v>
      </c>
      <c r="D86" s="5" t="s">
        <v>2887</v>
      </c>
      <c r="E86" s="7"/>
      <c r="F86" s="5" t="s">
        <v>2888</v>
      </c>
      <c r="G86" s="57"/>
    </row>
    <row r="87" spans="1:12" x14ac:dyDescent="0.55000000000000004">
      <c r="A87" s="166" t="s">
        <v>2688</v>
      </c>
      <c r="B87" s="19" t="s">
        <v>2873</v>
      </c>
      <c r="C87" s="4" t="s">
        <v>2889</v>
      </c>
      <c r="D87" s="5" t="s">
        <v>2890</v>
      </c>
      <c r="E87" s="7"/>
      <c r="F87" s="5" t="s">
        <v>2891</v>
      </c>
      <c r="G87" s="57"/>
    </row>
    <row r="88" spans="1:12" x14ac:dyDescent="0.55000000000000004">
      <c r="A88" s="166" t="s">
        <v>2688</v>
      </c>
      <c r="B88" s="19" t="s">
        <v>2873</v>
      </c>
      <c r="C88" s="4" t="s">
        <v>2892</v>
      </c>
      <c r="D88" s="5" t="s">
        <v>2893</v>
      </c>
      <c r="E88" s="7"/>
      <c r="F88" s="5" t="s">
        <v>2894</v>
      </c>
      <c r="G88" s="57"/>
    </row>
    <row r="89" spans="1:12" x14ac:dyDescent="0.55000000000000004">
      <c r="A89" s="166" t="s">
        <v>2688</v>
      </c>
      <c r="B89" s="19" t="s">
        <v>2873</v>
      </c>
      <c r="C89" s="4" t="s">
        <v>2895</v>
      </c>
      <c r="D89" s="5" t="s">
        <v>958</v>
      </c>
      <c r="E89" s="7"/>
      <c r="F89" s="5" t="s">
        <v>2896</v>
      </c>
      <c r="G89" s="57"/>
    </row>
    <row r="90" spans="1:12" x14ac:dyDescent="0.55000000000000004">
      <c r="A90" s="166" t="s">
        <v>2688</v>
      </c>
      <c r="B90" s="19" t="s">
        <v>2873</v>
      </c>
      <c r="C90" s="4" t="s">
        <v>2897</v>
      </c>
      <c r="D90" s="21" t="s">
        <v>2898</v>
      </c>
      <c r="E90" s="29"/>
      <c r="F90" s="21" t="s">
        <v>2899</v>
      </c>
      <c r="G90" s="58"/>
    </row>
    <row r="91" spans="1:12" x14ac:dyDescent="0.55000000000000004">
      <c r="A91" s="166" t="s">
        <v>2688</v>
      </c>
      <c r="B91" s="19" t="s">
        <v>2873</v>
      </c>
      <c r="C91" s="4" t="s">
        <v>2900</v>
      </c>
      <c r="D91" s="30" t="s">
        <v>2901</v>
      </c>
      <c r="E91" s="31"/>
      <c r="F91" s="30" t="s">
        <v>2902</v>
      </c>
      <c r="G91" s="128"/>
    </row>
    <row r="92" spans="1:12" x14ac:dyDescent="0.55000000000000004">
      <c r="A92" s="166" t="s">
        <v>2688</v>
      </c>
      <c r="B92" s="19" t="s">
        <v>2873</v>
      </c>
      <c r="C92" s="4" t="s">
        <v>2903</v>
      </c>
      <c r="D92" s="5" t="s">
        <v>2904</v>
      </c>
      <c r="E92" s="7"/>
      <c r="F92" s="5" t="s">
        <v>2905</v>
      </c>
      <c r="G92" s="57"/>
    </row>
    <row r="93" spans="1:12" x14ac:dyDescent="0.55000000000000004">
      <c r="A93" s="166" t="s">
        <v>2688</v>
      </c>
      <c r="B93" s="19" t="s">
        <v>2873</v>
      </c>
      <c r="C93" s="4" t="s">
        <v>2906</v>
      </c>
      <c r="D93" s="5" t="s">
        <v>2907</v>
      </c>
      <c r="E93" s="7"/>
      <c r="F93" s="5" t="s">
        <v>2908</v>
      </c>
      <c r="G93" s="57"/>
    </row>
    <row r="94" spans="1:12" x14ac:dyDescent="0.55000000000000004">
      <c r="A94" s="166" t="s">
        <v>2688</v>
      </c>
      <c r="B94" s="19" t="s">
        <v>2873</v>
      </c>
      <c r="C94" s="4" t="s">
        <v>2909</v>
      </c>
      <c r="D94" s="6" t="s">
        <v>2910</v>
      </c>
      <c r="E94" s="8"/>
      <c r="F94" s="6" t="s">
        <v>2911</v>
      </c>
      <c r="G94" s="127"/>
    </row>
    <row r="95" spans="1:12" x14ac:dyDescent="0.55000000000000004">
      <c r="A95" s="166" t="s">
        <v>2688</v>
      </c>
      <c r="B95" s="19" t="s">
        <v>2873</v>
      </c>
      <c r="C95" s="60" t="s">
        <v>2912</v>
      </c>
      <c r="D95" s="9" t="s">
        <v>2913</v>
      </c>
      <c r="E95" s="74"/>
      <c r="F95" s="9" t="s">
        <v>2914</v>
      </c>
      <c r="G95" s="142"/>
    </row>
    <row r="96" spans="1:12" x14ac:dyDescent="0.55000000000000004">
      <c r="A96" s="166" t="s">
        <v>2688</v>
      </c>
      <c r="B96" s="19" t="s">
        <v>2873</v>
      </c>
      <c r="C96" s="4" t="s">
        <v>2915</v>
      </c>
      <c r="D96" s="5" t="s">
        <v>2916</v>
      </c>
      <c r="E96" s="7"/>
      <c r="F96" s="5" t="s">
        <v>2917</v>
      </c>
      <c r="G96" s="57"/>
    </row>
    <row r="97" spans="1:12" x14ac:dyDescent="0.55000000000000004">
      <c r="A97" s="166" t="s">
        <v>2688</v>
      </c>
      <c r="B97" s="19" t="s">
        <v>2873</v>
      </c>
      <c r="C97" s="4" t="s">
        <v>2918</v>
      </c>
      <c r="D97" s="5" t="s">
        <v>2842</v>
      </c>
      <c r="E97" s="7"/>
      <c r="F97" s="5" t="s">
        <v>2919</v>
      </c>
      <c r="G97" s="57"/>
    </row>
    <row r="98" spans="1:12" s="164" customFormat="1" x14ac:dyDescent="0.55000000000000004">
      <c r="A98" s="166" t="s">
        <v>2688</v>
      </c>
      <c r="B98" s="19" t="s">
        <v>2873</v>
      </c>
      <c r="C98" s="4" t="s">
        <v>2920</v>
      </c>
      <c r="D98" s="5" t="s">
        <v>2921</v>
      </c>
      <c r="E98" s="7"/>
      <c r="F98" s="5" t="s">
        <v>2922</v>
      </c>
      <c r="G98" s="57"/>
      <c r="J98" s="81"/>
      <c r="K98" s="81"/>
      <c r="L98" s="81"/>
    </row>
    <row r="99" spans="1:12" s="164" customFormat="1" x14ac:dyDescent="0.55000000000000004">
      <c r="A99" s="166" t="s">
        <v>2688</v>
      </c>
      <c r="B99" s="19" t="s">
        <v>2873</v>
      </c>
      <c r="C99" s="4" t="s">
        <v>2923</v>
      </c>
      <c r="D99" s="5" t="s">
        <v>2924</v>
      </c>
      <c r="E99" s="7"/>
      <c r="F99" s="5" t="s">
        <v>2925</v>
      </c>
      <c r="G99" s="57"/>
      <c r="J99" s="81"/>
      <c r="K99" s="81"/>
      <c r="L99" s="81"/>
    </row>
    <row r="100" spans="1:12" s="164" customFormat="1" x14ac:dyDescent="0.55000000000000004">
      <c r="A100" s="166" t="s">
        <v>2688</v>
      </c>
      <c r="B100" s="19" t="s">
        <v>2873</v>
      </c>
      <c r="C100" s="4" t="s">
        <v>2926</v>
      </c>
      <c r="D100" s="5" t="s">
        <v>2927</v>
      </c>
      <c r="E100" s="7"/>
      <c r="F100" s="5" t="s">
        <v>2928</v>
      </c>
      <c r="G100" s="57"/>
      <c r="J100" s="81"/>
      <c r="K100" s="81"/>
      <c r="L100" s="81"/>
    </row>
    <row r="101" spans="1:12" s="164" customFormat="1" x14ac:dyDescent="0.55000000000000004">
      <c r="A101" s="166" t="s">
        <v>2688</v>
      </c>
      <c r="B101" s="19" t="s">
        <v>2873</v>
      </c>
      <c r="C101" s="4" t="s">
        <v>2929</v>
      </c>
      <c r="D101" s="5" t="s">
        <v>121</v>
      </c>
      <c r="E101" s="7"/>
      <c r="F101" s="5" t="s">
        <v>2930</v>
      </c>
      <c r="G101" s="57"/>
      <c r="J101" s="81"/>
      <c r="K101" s="81"/>
      <c r="L101" s="81"/>
    </row>
    <row r="102" spans="1:12" s="164" customFormat="1" x14ac:dyDescent="0.55000000000000004">
      <c r="A102" s="166" t="s">
        <v>2688</v>
      </c>
      <c r="B102" s="19" t="s">
        <v>2873</v>
      </c>
      <c r="C102" s="4" t="s">
        <v>2931</v>
      </c>
      <c r="D102" s="5" t="s">
        <v>181</v>
      </c>
      <c r="E102" s="7"/>
      <c r="F102" s="5" t="s">
        <v>2932</v>
      </c>
      <c r="G102" s="57"/>
      <c r="J102" s="81"/>
      <c r="K102" s="81"/>
      <c r="L102" s="81"/>
    </row>
    <row r="103" spans="1:12" s="164" customFormat="1" x14ac:dyDescent="0.55000000000000004">
      <c r="A103" s="166" t="s">
        <v>2688</v>
      </c>
      <c r="B103" s="19" t="s">
        <v>2873</v>
      </c>
      <c r="C103" s="4" t="s">
        <v>2933</v>
      </c>
      <c r="D103" s="5" t="s">
        <v>121</v>
      </c>
      <c r="E103" s="7"/>
      <c r="F103" s="5" t="s">
        <v>2934</v>
      </c>
      <c r="G103" s="57"/>
      <c r="J103" s="81"/>
      <c r="K103" s="81"/>
      <c r="L103" s="81"/>
    </row>
    <row r="104" spans="1:12" s="164" customFormat="1" x14ac:dyDescent="0.55000000000000004">
      <c r="A104" s="166" t="s">
        <v>2688</v>
      </c>
      <c r="B104" s="19" t="s">
        <v>2873</v>
      </c>
      <c r="C104" s="4" t="s">
        <v>2935</v>
      </c>
      <c r="D104" s="5" t="s">
        <v>500</v>
      </c>
      <c r="E104" s="7"/>
      <c r="F104" s="5" t="s">
        <v>2936</v>
      </c>
      <c r="G104" s="57"/>
      <c r="J104" s="81"/>
      <c r="K104" s="81"/>
      <c r="L104" s="81"/>
    </row>
    <row r="105" spans="1:12" s="164" customFormat="1" x14ac:dyDescent="0.55000000000000004">
      <c r="A105" s="166" t="s">
        <v>2688</v>
      </c>
      <c r="B105" s="19" t="s">
        <v>2873</v>
      </c>
      <c r="C105" s="4" t="s">
        <v>2937</v>
      </c>
      <c r="D105" s="5" t="s">
        <v>121</v>
      </c>
      <c r="E105" s="7"/>
      <c r="F105" s="5" t="s">
        <v>2938</v>
      </c>
      <c r="G105" s="57"/>
      <c r="J105" s="81"/>
      <c r="K105" s="81"/>
      <c r="L105" s="81"/>
    </row>
    <row r="106" spans="1:12" s="164" customFormat="1" x14ac:dyDescent="0.55000000000000004">
      <c r="A106" s="166" t="s">
        <v>2688</v>
      </c>
      <c r="B106" s="19" t="s">
        <v>2873</v>
      </c>
      <c r="C106" s="4" t="s">
        <v>2939</v>
      </c>
      <c r="D106" s="5" t="s">
        <v>829</v>
      </c>
      <c r="E106" s="7"/>
      <c r="F106" s="5" t="s">
        <v>2940</v>
      </c>
      <c r="G106" s="57"/>
      <c r="J106" s="81"/>
      <c r="K106" s="81"/>
      <c r="L106" s="81"/>
    </row>
    <row r="107" spans="1:12" s="164" customFormat="1" ht="18.5" thickBot="1" x14ac:dyDescent="0.6">
      <c r="A107" s="166" t="s">
        <v>2688</v>
      </c>
      <c r="B107" s="36" t="s">
        <v>2873</v>
      </c>
      <c r="C107" s="37" t="s">
        <v>2941</v>
      </c>
      <c r="D107" s="42" t="s">
        <v>2942</v>
      </c>
      <c r="E107" s="43"/>
      <c r="F107" s="42" t="s">
        <v>2943</v>
      </c>
      <c r="G107" s="132"/>
      <c r="J107" s="81"/>
      <c r="K107" s="81"/>
      <c r="L107" s="81"/>
    </row>
    <row r="108" spans="1:12" s="164" customFormat="1" ht="30" customHeight="1" thickBot="1" x14ac:dyDescent="0.6">
      <c r="A108" s="165" t="s">
        <v>2688</v>
      </c>
      <c r="B108" s="229" t="s">
        <v>2944</v>
      </c>
      <c r="C108" s="230"/>
      <c r="D108" s="230"/>
      <c r="E108" s="230"/>
      <c r="F108" s="230"/>
      <c r="G108" s="231"/>
      <c r="J108" s="81"/>
      <c r="K108" s="81"/>
      <c r="L108" s="81"/>
    </row>
    <row r="109" spans="1:12" s="164" customFormat="1" x14ac:dyDescent="0.55000000000000004">
      <c r="A109" s="166" t="s">
        <v>2688</v>
      </c>
      <c r="B109" s="15" t="s">
        <v>2944</v>
      </c>
      <c r="C109" s="65" t="s">
        <v>2944</v>
      </c>
      <c r="D109" s="66" t="s">
        <v>2945</v>
      </c>
      <c r="E109" s="18" t="str">
        <f>HYPERLINK($H109,"ホームページはこちら")</f>
        <v>ホームページはこちら</v>
      </c>
      <c r="F109" s="66" t="s">
        <v>2946</v>
      </c>
      <c r="G109" s="141"/>
      <c r="H109" s="164" t="s">
        <v>2947</v>
      </c>
      <c r="J109" s="81"/>
      <c r="K109" s="81"/>
      <c r="L109" s="81"/>
    </row>
    <row r="110" spans="1:12" s="164" customFormat="1" x14ac:dyDescent="0.55000000000000004">
      <c r="A110" s="166" t="s">
        <v>2688</v>
      </c>
      <c r="B110" s="19" t="s">
        <v>2944</v>
      </c>
      <c r="C110" s="4" t="s">
        <v>2948</v>
      </c>
      <c r="D110" s="6" t="s">
        <v>2949</v>
      </c>
      <c r="E110" s="20" t="str">
        <f>HYPERLINK($H110,"ホームページはこちら")</f>
        <v>ホームページはこちら</v>
      </c>
      <c r="F110" s="6" t="s">
        <v>2950</v>
      </c>
      <c r="G110" s="127"/>
      <c r="H110" s="164" t="s">
        <v>2951</v>
      </c>
      <c r="J110" s="81"/>
      <c r="K110" s="81"/>
      <c r="L110" s="81"/>
    </row>
    <row r="111" spans="1:12" s="164" customFormat="1" ht="33" x14ac:dyDescent="0.55000000000000004">
      <c r="A111" s="166" t="s">
        <v>2688</v>
      </c>
      <c r="B111" s="19" t="s">
        <v>2944</v>
      </c>
      <c r="C111" s="4" t="s">
        <v>2952</v>
      </c>
      <c r="D111" s="21" t="s">
        <v>2953</v>
      </c>
      <c r="E111" s="20" t="str">
        <f>HYPERLINK($H111,"ホームページはこちら")</f>
        <v>ホームページはこちら</v>
      </c>
      <c r="F111" s="21" t="s">
        <v>2954</v>
      </c>
      <c r="G111" s="58"/>
      <c r="H111" s="164" t="s">
        <v>2955</v>
      </c>
      <c r="J111" s="81"/>
      <c r="K111" s="81"/>
      <c r="L111" s="81"/>
    </row>
    <row r="112" spans="1:12" s="164" customFormat="1" x14ac:dyDescent="0.55000000000000004">
      <c r="A112" s="166" t="s">
        <v>2688</v>
      </c>
      <c r="B112" s="19" t="s">
        <v>2944</v>
      </c>
      <c r="C112" s="4" t="s">
        <v>2956</v>
      </c>
      <c r="D112" s="6" t="s">
        <v>2957</v>
      </c>
      <c r="E112" s="20" t="str">
        <f>HYPERLINK($H112,"ホームページはこちら")</f>
        <v>ホームページはこちら</v>
      </c>
      <c r="F112" s="6" t="s">
        <v>2958</v>
      </c>
      <c r="G112" s="127"/>
      <c r="H112" s="164" t="s">
        <v>2959</v>
      </c>
      <c r="J112" s="81"/>
      <c r="K112" s="81"/>
      <c r="L112" s="81"/>
    </row>
    <row r="113" spans="1:12" s="164" customFormat="1" x14ac:dyDescent="0.55000000000000004">
      <c r="A113" s="166" t="s">
        <v>2688</v>
      </c>
      <c r="B113" s="19" t="s">
        <v>2944</v>
      </c>
      <c r="C113" s="4" t="s">
        <v>2960</v>
      </c>
      <c r="D113" s="21" t="s">
        <v>2961</v>
      </c>
      <c r="E113" s="29"/>
      <c r="F113" s="21" t="s">
        <v>2962</v>
      </c>
      <c r="G113" s="58"/>
      <c r="J113" s="81"/>
      <c r="K113" s="81"/>
      <c r="L113" s="81"/>
    </row>
    <row r="114" spans="1:12" s="164" customFormat="1" x14ac:dyDescent="0.55000000000000004">
      <c r="A114" s="166" t="s">
        <v>2688</v>
      </c>
      <c r="B114" s="19" t="s">
        <v>2944</v>
      </c>
      <c r="C114" s="4" t="s">
        <v>2963</v>
      </c>
      <c r="D114" s="21" t="s">
        <v>91</v>
      </c>
      <c r="E114" s="20" t="str">
        <f>HYPERLINK($H114,"ホームページはこちら")</f>
        <v>ホームページはこちら</v>
      </c>
      <c r="F114" s="21" t="s">
        <v>2964</v>
      </c>
      <c r="G114" s="58"/>
      <c r="H114" s="164" t="s">
        <v>2965</v>
      </c>
      <c r="J114" s="81"/>
      <c r="K114" s="81"/>
      <c r="L114" s="81"/>
    </row>
    <row r="115" spans="1:12" s="164" customFormat="1" x14ac:dyDescent="0.55000000000000004">
      <c r="A115" s="166" t="s">
        <v>2688</v>
      </c>
      <c r="B115" s="19" t="s">
        <v>2944</v>
      </c>
      <c r="C115" s="4" t="s">
        <v>2966</v>
      </c>
      <c r="D115" s="21" t="s">
        <v>2967</v>
      </c>
      <c r="E115" s="20" t="str">
        <f>HYPERLINK($H115,"ホームページはこちら")</f>
        <v>ホームページはこちら</v>
      </c>
      <c r="F115" s="21" t="s">
        <v>2968</v>
      </c>
      <c r="G115" s="58"/>
      <c r="H115" s="164" t="s">
        <v>2969</v>
      </c>
      <c r="J115" s="81"/>
      <c r="K115" s="81"/>
      <c r="L115" s="81"/>
    </row>
    <row r="116" spans="1:12" s="164" customFormat="1" x14ac:dyDescent="0.55000000000000004">
      <c r="A116" s="166" t="s">
        <v>2688</v>
      </c>
      <c r="B116" s="19" t="s">
        <v>2944</v>
      </c>
      <c r="C116" s="4" t="s">
        <v>2970</v>
      </c>
      <c r="D116" s="6" t="s">
        <v>2625</v>
      </c>
      <c r="E116" s="20" t="str">
        <f>HYPERLINK($H116,"ホームページはこちら")</f>
        <v>ホームページはこちら</v>
      </c>
      <c r="F116" s="6" t="s">
        <v>2971</v>
      </c>
      <c r="G116" s="127"/>
      <c r="H116" s="164" t="s">
        <v>2972</v>
      </c>
      <c r="J116" s="81"/>
      <c r="K116" s="81"/>
      <c r="L116" s="81"/>
    </row>
    <row r="117" spans="1:12" s="164" customFormat="1" x14ac:dyDescent="0.55000000000000004">
      <c r="A117" s="166" t="s">
        <v>2688</v>
      </c>
      <c r="B117" s="19" t="s">
        <v>2944</v>
      </c>
      <c r="C117" s="4" t="s">
        <v>2973</v>
      </c>
      <c r="D117" s="21" t="s">
        <v>181</v>
      </c>
      <c r="E117" s="20" t="str">
        <f>HYPERLINK($H117,"ホームページはこちら")</f>
        <v>ホームページはこちら</v>
      </c>
      <c r="F117" s="21" t="s">
        <v>2974</v>
      </c>
      <c r="G117" s="58"/>
      <c r="H117" s="173" t="s">
        <v>3511</v>
      </c>
      <c r="J117" s="81"/>
      <c r="K117" s="81"/>
      <c r="L117" s="81"/>
    </row>
    <row r="118" spans="1:12" s="164" customFormat="1" x14ac:dyDescent="0.55000000000000004">
      <c r="A118" s="166" t="s">
        <v>2688</v>
      </c>
      <c r="B118" s="19" t="s">
        <v>2944</v>
      </c>
      <c r="C118" s="4" t="s">
        <v>2975</v>
      </c>
      <c r="D118" s="21" t="s">
        <v>2976</v>
      </c>
      <c r="E118" s="20" t="str">
        <f>HYPERLINK($H118,"ホームページはこちら")</f>
        <v>ホームページはこちら</v>
      </c>
      <c r="F118" s="21" t="s">
        <v>2977</v>
      </c>
      <c r="G118" s="58"/>
      <c r="H118" s="164" t="s">
        <v>2978</v>
      </c>
      <c r="J118" s="81"/>
      <c r="K118" s="81"/>
      <c r="L118" s="81"/>
    </row>
    <row r="119" spans="1:12" s="164" customFormat="1" x14ac:dyDescent="0.55000000000000004">
      <c r="A119" s="166" t="s">
        <v>2688</v>
      </c>
      <c r="B119" s="19" t="s">
        <v>2944</v>
      </c>
      <c r="C119" s="61" t="s">
        <v>2979</v>
      </c>
      <c r="D119" s="10" t="s">
        <v>2980</v>
      </c>
      <c r="E119" s="23"/>
      <c r="F119" s="10" t="s">
        <v>2981</v>
      </c>
      <c r="G119" s="143"/>
      <c r="J119" s="81"/>
      <c r="K119" s="81"/>
      <c r="L119" s="81"/>
    </row>
    <row r="120" spans="1:12" s="164" customFormat="1" x14ac:dyDescent="0.55000000000000004">
      <c r="A120" s="166" t="s">
        <v>2688</v>
      </c>
      <c r="B120" s="19" t="s">
        <v>2944</v>
      </c>
      <c r="C120" s="4" t="s">
        <v>2982</v>
      </c>
      <c r="D120" s="21" t="s">
        <v>2983</v>
      </c>
      <c r="E120" s="20" t="str">
        <f>HYPERLINK($H120,"ホームページはこちら")</f>
        <v>ホームページはこちら</v>
      </c>
      <c r="F120" s="21" t="s">
        <v>2984</v>
      </c>
      <c r="G120" s="58"/>
      <c r="H120" s="173" t="s">
        <v>3512</v>
      </c>
      <c r="J120" s="81"/>
      <c r="K120" s="81"/>
      <c r="L120" s="81"/>
    </row>
    <row r="121" spans="1:12" s="164" customFormat="1" x14ac:dyDescent="0.55000000000000004">
      <c r="A121" s="166" t="s">
        <v>2688</v>
      </c>
      <c r="B121" s="19" t="s">
        <v>2944</v>
      </c>
      <c r="C121" s="61" t="s">
        <v>2985</v>
      </c>
      <c r="D121" s="10" t="s">
        <v>1037</v>
      </c>
      <c r="E121" s="20" t="str">
        <f>HYPERLINK($H121,"ホームページはこちら")</f>
        <v>ホームページはこちら</v>
      </c>
      <c r="F121" s="10" t="s">
        <v>2986</v>
      </c>
      <c r="G121" s="143"/>
      <c r="H121" s="164" t="s">
        <v>2987</v>
      </c>
      <c r="J121" s="81"/>
      <c r="K121" s="81"/>
      <c r="L121" s="81"/>
    </row>
    <row r="122" spans="1:12" s="164" customFormat="1" x14ac:dyDescent="0.55000000000000004">
      <c r="A122" s="166" t="s">
        <v>2688</v>
      </c>
      <c r="B122" s="19" t="s">
        <v>2944</v>
      </c>
      <c r="C122" s="4" t="s">
        <v>2988</v>
      </c>
      <c r="D122" s="21" t="s">
        <v>329</v>
      </c>
      <c r="E122" s="29"/>
      <c r="F122" s="21" t="s">
        <v>2989</v>
      </c>
      <c r="G122" s="58"/>
      <c r="J122" s="81"/>
      <c r="K122" s="81"/>
      <c r="L122" s="81"/>
    </row>
    <row r="123" spans="1:12" s="164" customFormat="1" x14ac:dyDescent="0.55000000000000004">
      <c r="A123" s="166" t="s">
        <v>2688</v>
      </c>
      <c r="B123" s="19" t="s">
        <v>2944</v>
      </c>
      <c r="C123" s="4" t="s">
        <v>2990</v>
      </c>
      <c r="D123" s="6" t="s">
        <v>2991</v>
      </c>
      <c r="E123" s="8"/>
      <c r="F123" s="6" t="s">
        <v>2992</v>
      </c>
      <c r="G123" s="127"/>
      <c r="J123" s="81"/>
      <c r="K123" s="81"/>
      <c r="L123" s="81"/>
    </row>
    <row r="124" spans="1:12" s="164" customFormat="1" x14ac:dyDescent="0.55000000000000004">
      <c r="A124" s="166" t="s">
        <v>2688</v>
      </c>
      <c r="B124" s="19" t="s">
        <v>2944</v>
      </c>
      <c r="C124" s="4" t="s">
        <v>2993</v>
      </c>
      <c r="D124" s="21" t="s">
        <v>121</v>
      </c>
      <c r="E124" s="29"/>
      <c r="F124" s="21" t="s">
        <v>2994</v>
      </c>
      <c r="G124" s="58"/>
      <c r="J124" s="81"/>
      <c r="K124" s="81"/>
      <c r="L124" s="81"/>
    </row>
    <row r="125" spans="1:12" s="164" customFormat="1" x14ac:dyDescent="0.55000000000000004">
      <c r="A125" s="166" t="s">
        <v>2688</v>
      </c>
      <c r="B125" s="19" t="s">
        <v>2944</v>
      </c>
      <c r="C125" s="4" t="s">
        <v>2995</v>
      </c>
      <c r="D125" s="21" t="s">
        <v>2996</v>
      </c>
      <c r="E125" s="29"/>
      <c r="F125" s="21" t="s">
        <v>2997</v>
      </c>
      <c r="G125" s="58"/>
      <c r="J125" s="81"/>
      <c r="K125" s="81"/>
      <c r="L125" s="81"/>
    </row>
    <row r="126" spans="1:12" s="164" customFormat="1" x14ac:dyDescent="0.55000000000000004">
      <c r="A126" s="166" t="s">
        <v>2688</v>
      </c>
      <c r="B126" s="19" t="s">
        <v>2944</v>
      </c>
      <c r="C126" s="4" t="s">
        <v>2998</v>
      </c>
      <c r="D126" s="21" t="s">
        <v>329</v>
      </c>
      <c r="E126" s="29"/>
      <c r="F126" s="21" t="s">
        <v>2999</v>
      </c>
      <c r="G126" s="58"/>
      <c r="J126" s="81"/>
      <c r="K126" s="81"/>
      <c r="L126" s="81"/>
    </row>
    <row r="127" spans="1:12" s="164" customFormat="1" ht="18.5" thickBot="1" x14ac:dyDescent="0.6">
      <c r="A127" s="166" t="s">
        <v>2688</v>
      </c>
      <c r="B127" s="36" t="s">
        <v>2944</v>
      </c>
      <c r="C127" s="37" t="s">
        <v>3000</v>
      </c>
      <c r="D127" s="42" t="s">
        <v>370</v>
      </c>
      <c r="E127" s="43"/>
      <c r="F127" s="42" t="s">
        <v>3001</v>
      </c>
      <c r="G127" s="132"/>
      <c r="J127" s="81"/>
      <c r="K127" s="81"/>
      <c r="L127" s="81"/>
    </row>
    <row r="128" spans="1:12" s="164" customFormat="1" ht="30" customHeight="1" thickBot="1" x14ac:dyDescent="0.6">
      <c r="A128" s="165" t="s">
        <v>2688</v>
      </c>
      <c r="B128" s="229" t="s">
        <v>3002</v>
      </c>
      <c r="C128" s="230"/>
      <c r="D128" s="230"/>
      <c r="E128" s="230"/>
      <c r="F128" s="230"/>
      <c r="G128" s="231"/>
      <c r="J128" s="81"/>
      <c r="K128" s="81"/>
      <c r="L128" s="81"/>
    </row>
    <row r="129" spans="1:12" s="164" customFormat="1" x14ac:dyDescent="0.55000000000000004">
      <c r="A129" s="166" t="s">
        <v>2688</v>
      </c>
      <c r="B129" s="15" t="s">
        <v>3002</v>
      </c>
      <c r="C129" s="16" t="s">
        <v>3002</v>
      </c>
      <c r="D129" s="53" t="s">
        <v>3003</v>
      </c>
      <c r="E129" s="18" t="str">
        <f>HYPERLINK($H129,"ホームページはこちら")</f>
        <v>ホームページはこちら</v>
      </c>
      <c r="F129" s="53" t="s">
        <v>3004</v>
      </c>
      <c r="G129" s="138"/>
      <c r="H129" s="164" t="s">
        <v>3005</v>
      </c>
      <c r="J129" s="81"/>
      <c r="K129" s="81"/>
      <c r="L129" s="81"/>
    </row>
    <row r="130" spans="1:12" s="164" customFormat="1" x14ac:dyDescent="0.55000000000000004">
      <c r="A130" s="166" t="s">
        <v>2688</v>
      </c>
      <c r="B130" s="19" t="s">
        <v>3002</v>
      </c>
      <c r="C130" s="4" t="s">
        <v>3006</v>
      </c>
      <c r="D130" s="5" t="s">
        <v>3003</v>
      </c>
      <c r="E130" s="7"/>
      <c r="F130" s="5" t="s">
        <v>3007</v>
      </c>
      <c r="G130" s="57"/>
      <c r="J130" s="81"/>
      <c r="K130" s="81"/>
      <c r="L130" s="81"/>
    </row>
    <row r="131" spans="1:12" s="164" customFormat="1" x14ac:dyDescent="0.55000000000000004">
      <c r="A131" s="166" t="s">
        <v>2688</v>
      </c>
      <c r="B131" s="19" t="s">
        <v>3002</v>
      </c>
      <c r="C131" s="4" t="s">
        <v>3008</v>
      </c>
      <c r="D131" s="5" t="s">
        <v>3009</v>
      </c>
      <c r="E131" s="7"/>
      <c r="F131" s="5" t="s">
        <v>3010</v>
      </c>
      <c r="G131" s="57"/>
      <c r="J131" s="81"/>
      <c r="K131" s="81"/>
      <c r="L131" s="81"/>
    </row>
    <row r="132" spans="1:12" s="164" customFormat="1" x14ac:dyDescent="0.55000000000000004">
      <c r="A132" s="166" t="s">
        <v>2688</v>
      </c>
      <c r="B132" s="19" t="s">
        <v>3002</v>
      </c>
      <c r="C132" s="4" t="s">
        <v>3011</v>
      </c>
      <c r="D132" s="5" t="s">
        <v>3003</v>
      </c>
      <c r="E132" s="7"/>
      <c r="F132" s="5" t="s">
        <v>3012</v>
      </c>
      <c r="G132" s="57"/>
      <c r="J132" s="81"/>
      <c r="K132" s="81"/>
      <c r="L132" s="81"/>
    </row>
    <row r="133" spans="1:12" s="164" customFormat="1" x14ac:dyDescent="0.55000000000000004">
      <c r="A133" s="166" t="s">
        <v>2688</v>
      </c>
      <c r="B133" s="19" t="s">
        <v>3002</v>
      </c>
      <c r="C133" s="4" t="s">
        <v>3013</v>
      </c>
      <c r="D133" s="5" t="s">
        <v>3014</v>
      </c>
      <c r="E133" s="7"/>
      <c r="F133" s="5" t="s">
        <v>3015</v>
      </c>
      <c r="G133" s="57"/>
      <c r="J133" s="81"/>
      <c r="K133" s="81"/>
      <c r="L133" s="81"/>
    </row>
    <row r="134" spans="1:12" s="164" customFormat="1" x14ac:dyDescent="0.55000000000000004">
      <c r="A134" s="166" t="s">
        <v>2688</v>
      </c>
      <c r="B134" s="19" t="s">
        <v>3002</v>
      </c>
      <c r="C134" s="4" t="s">
        <v>3016</v>
      </c>
      <c r="D134" s="5" t="s">
        <v>3017</v>
      </c>
      <c r="E134" s="7"/>
      <c r="F134" s="5" t="s">
        <v>3018</v>
      </c>
      <c r="G134" s="57"/>
      <c r="J134" s="81"/>
      <c r="K134" s="81"/>
      <c r="L134" s="81"/>
    </row>
    <row r="135" spans="1:12" s="164" customFormat="1" x14ac:dyDescent="0.55000000000000004">
      <c r="A135" s="166" t="s">
        <v>2688</v>
      </c>
      <c r="B135" s="19" t="s">
        <v>3002</v>
      </c>
      <c r="C135" s="4" t="s">
        <v>3019</v>
      </c>
      <c r="D135" s="5" t="s">
        <v>987</v>
      </c>
      <c r="E135" s="7"/>
      <c r="F135" s="5" t="s">
        <v>3020</v>
      </c>
      <c r="G135" s="57"/>
      <c r="J135" s="81"/>
      <c r="K135" s="81"/>
      <c r="L135" s="81"/>
    </row>
    <row r="136" spans="1:12" s="164" customFormat="1" x14ac:dyDescent="0.55000000000000004">
      <c r="A136" s="166" t="s">
        <v>2688</v>
      </c>
      <c r="B136" s="19" t="s">
        <v>3002</v>
      </c>
      <c r="C136" s="4" t="s">
        <v>3021</v>
      </c>
      <c r="D136" s="5" t="s">
        <v>3022</v>
      </c>
      <c r="E136" s="7"/>
      <c r="F136" s="5" t="s">
        <v>3023</v>
      </c>
      <c r="G136" s="57"/>
      <c r="J136" s="81"/>
      <c r="K136" s="81"/>
      <c r="L136" s="81"/>
    </row>
    <row r="137" spans="1:12" s="164" customFormat="1" x14ac:dyDescent="0.55000000000000004">
      <c r="A137" s="166" t="s">
        <v>2688</v>
      </c>
      <c r="B137" s="19" t="s">
        <v>3002</v>
      </c>
      <c r="C137" s="4" t="s">
        <v>3024</v>
      </c>
      <c r="D137" s="5" t="s">
        <v>3025</v>
      </c>
      <c r="E137" s="7"/>
      <c r="F137" s="5" t="s">
        <v>3026</v>
      </c>
      <c r="G137" s="57"/>
      <c r="J137" s="81"/>
      <c r="K137" s="81"/>
      <c r="L137" s="81"/>
    </row>
    <row r="138" spans="1:12" s="164" customFormat="1" x14ac:dyDescent="0.55000000000000004">
      <c r="A138" s="166" t="s">
        <v>2688</v>
      </c>
      <c r="B138" s="19" t="s">
        <v>3002</v>
      </c>
      <c r="C138" s="4" t="s">
        <v>3027</v>
      </c>
      <c r="D138" s="5" t="s">
        <v>3028</v>
      </c>
      <c r="E138" s="7"/>
      <c r="F138" s="5" t="s">
        <v>3029</v>
      </c>
      <c r="G138" s="57"/>
      <c r="J138" s="81"/>
      <c r="K138" s="81"/>
      <c r="L138" s="81"/>
    </row>
    <row r="139" spans="1:12" s="164" customFormat="1" x14ac:dyDescent="0.55000000000000004">
      <c r="A139" s="166" t="s">
        <v>2688</v>
      </c>
      <c r="B139" s="19" t="s">
        <v>3002</v>
      </c>
      <c r="C139" s="4" t="s">
        <v>3030</v>
      </c>
      <c r="D139" s="5" t="s">
        <v>3031</v>
      </c>
      <c r="E139" s="7"/>
      <c r="F139" s="5" t="s">
        <v>3032</v>
      </c>
      <c r="G139" s="57"/>
      <c r="J139" s="81"/>
      <c r="K139" s="81"/>
      <c r="L139" s="81"/>
    </row>
    <row r="140" spans="1:12" s="164" customFormat="1" x14ac:dyDescent="0.55000000000000004">
      <c r="A140" s="166" t="s">
        <v>2688</v>
      </c>
      <c r="B140" s="19" t="s">
        <v>3002</v>
      </c>
      <c r="C140" s="4" t="s">
        <v>3033</v>
      </c>
      <c r="D140" s="6" t="s">
        <v>595</v>
      </c>
      <c r="E140" s="8"/>
      <c r="F140" s="6" t="s">
        <v>3034</v>
      </c>
      <c r="G140" s="127"/>
      <c r="J140" s="81"/>
      <c r="K140" s="81"/>
      <c r="L140" s="81"/>
    </row>
    <row r="141" spans="1:12" s="164" customFormat="1" x14ac:dyDescent="0.55000000000000004">
      <c r="A141" s="166" t="s">
        <v>2688</v>
      </c>
      <c r="B141" s="19" t="s">
        <v>3002</v>
      </c>
      <c r="C141" s="4" t="s">
        <v>3035</v>
      </c>
      <c r="D141" s="5" t="s">
        <v>3036</v>
      </c>
      <c r="E141" s="7"/>
      <c r="F141" s="5" t="s">
        <v>3037</v>
      </c>
      <c r="G141" s="57"/>
      <c r="J141" s="81"/>
      <c r="K141" s="81"/>
      <c r="L141" s="81"/>
    </row>
    <row r="142" spans="1:12" s="164" customFormat="1" x14ac:dyDescent="0.55000000000000004">
      <c r="A142" s="166" t="s">
        <v>2688</v>
      </c>
      <c r="B142" s="19" t="s">
        <v>3002</v>
      </c>
      <c r="C142" s="4" t="s">
        <v>3038</v>
      </c>
      <c r="D142" s="5" t="s">
        <v>637</v>
      </c>
      <c r="E142" s="7"/>
      <c r="F142" s="5" t="s">
        <v>3039</v>
      </c>
      <c r="G142" s="57"/>
      <c r="J142" s="81"/>
      <c r="K142" s="81"/>
      <c r="L142" s="81"/>
    </row>
    <row r="143" spans="1:12" s="164" customFormat="1" x14ac:dyDescent="0.55000000000000004">
      <c r="A143" s="166" t="s">
        <v>2688</v>
      </c>
      <c r="B143" s="19" t="s">
        <v>3002</v>
      </c>
      <c r="C143" s="4" t="s">
        <v>3040</v>
      </c>
      <c r="D143" s="5" t="s">
        <v>606</v>
      </c>
      <c r="E143" s="7"/>
      <c r="F143" s="5" t="s">
        <v>3041</v>
      </c>
      <c r="G143" s="57"/>
      <c r="J143" s="81"/>
      <c r="K143" s="81"/>
      <c r="L143" s="81"/>
    </row>
    <row r="144" spans="1:12" s="164" customFormat="1" x14ac:dyDescent="0.55000000000000004">
      <c r="A144" s="166" t="s">
        <v>2688</v>
      </c>
      <c r="B144" s="19" t="s">
        <v>3002</v>
      </c>
      <c r="C144" s="4" t="s">
        <v>3042</v>
      </c>
      <c r="D144" s="5" t="s">
        <v>637</v>
      </c>
      <c r="E144" s="7"/>
      <c r="F144" s="5" t="s">
        <v>3043</v>
      </c>
      <c r="G144" s="57"/>
      <c r="J144" s="81"/>
      <c r="K144" s="81"/>
      <c r="L144" s="81"/>
    </row>
    <row r="145" spans="1:12" s="164" customFormat="1" x14ac:dyDescent="0.55000000000000004">
      <c r="A145" s="166" t="s">
        <v>2688</v>
      </c>
      <c r="B145" s="19" t="s">
        <v>3002</v>
      </c>
      <c r="C145" s="4" t="s">
        <v>3044</v>
      </c>
      <c r="D145" s="6" t="s">
        <v>637</v>
      </c>
      <c r="E145" s="8"/>
      <c r="F145" s="6" t="s">
        <v>3045</v>
      </c>
      <c r="G145" s="127"/>
      <c r="J145" s="81"/>
      <c r="K145" s="81"/>
      <c r="L145" s="81"/>
    </row>
    <row r="146" spans="1:12" s="164" customFormat="1" x14ac:dyDescent="0.55000000000000004">
      <c r="A146" s="166" t="s">
        <v>2688</v>
      </c>
      <c r="B146" s="19" t="s">
        <v>3002</v>
      </c>
      <c r="C146" s="4" t="s">
        <v>2330</v>
      </c>
      <c r="D146" s="5" t="s">
        <v>3046</v>
      </c>
      <c r="E146" s="7"/>
      <c r="F146" s="5" t="s">
        <v>3047</v>
      </c>
      <c r="G146" s="57"/>
      <c r="J146" s="81"/>
      <c r="K146" s="81"/>
      <c r="L146" s="81"/>
    </row>
    <row r="147" spans="1:12" s="164" customFormat="1" ht="18.5" thickBot="1" x14ac:dyDescent="0.6">
      <c r="A147" s="166" t="s">
        <v>2688</v>
      </c>
      <c r="B147" s="36" t="s">
        <v>3002</v>
      </c>
      <c r="C147" s="37" t="s">
        <v>3048</v>
      </c>
      <c r="D147" s="38" t="s">
        <v>3049</v>
      </c>
      <c r="E147" s="39"/>
      <c r="F147" s="38" t="s">
        <v>3050</v>
      </c>
      <c r="G147" s="129"/>
      <c r="J147" s="81"/>
      <c r="K147" s="81"/>
      <c r="L147" s="81"/>
    </row>
    <row r="148" spans="1:12" s="164" customFormat="1" ht="30" customHeight="1" thickBot="1" x14ac:dyDescent="0.6">
      <c r="A148" s="165" t="s">
        <v>2688</v>
      </c>
      <c r="B148" s="229" t="s">
        <v>3051</v>
      </c>
      <c r="C148" s="230"/>
      <c r="D148" s="230"/>
      <c r="E148" s="230"/>
      <c r="F148" s="230"/>
      <c r="G148" s="231"/>
      <c r="J148" s="81"/>
      <c r="K148" s="81"/>
      <c r="L148" s="81"/>
    </row>
    <row r="149" spans="1:12" s="164" customFormat="1" x14ac:dyDescent="0.55000000000000004">
      <c r="A149" s="166" t="s">
        <v>2688</v>
      </c>
      <c r="B149" s="15" t="s">
        <v>3051</v>
      </c>
      <c r="C149" s="75" t="s">
        <v>3051</v>
      </c>
      <c r="D149" s="76" t="s">
        <v>3052</v>
      </c>
      <c r="E149" s="18" t="str">
        <f>HYPERLINK($H149,"ホームページはこちら")</f>
        <v>ホームページはこちら</v>
      </c>
      <c r="F149" s="76" t="s">
        <v>3053</v>
      </c>
      <c r="G149" s="162"/>
      <c r="H149" s="164" t="s">
        <v>3054</v>
      </c>
      <c r="J149" s="81"/>
      <c r="K149" s="81"/>
      <c r="L149" s="81"/>
    </row>
    <row r="150" spans="1:12" s="164" customFormat="1" x14ac:dyDescent="0.55000000000000004">
      <c r="A150" s="166" t="s">
        <v>2688</v>
      </c>
      <c r="B150" s="19" t="s">
        <v>3051</v>
      </c>
      <c r="C150" s="4" t="s">
        <v>3055</v>
      </c>
      <c r="D150" s="5" t="s">
        <v>1294</v>
      </c>
      <c r="E150" s="20" t="str">
        <f>HYPERLINK($H150,"ホームページはこちら")</f>
        <v>ホームページはこちら</v>
      </c>
      <c r="F150" s="5" t="s">
        <v>3056</v>
      </c>
      <c r="G150" s="57"/>
      <c r="H150" s="164" t="s">
        <v>3057</v>
      </c>
      <c r="J150" s="81"/>
      <c r="K150" s="81"/>
      <c r="L150" s="81"/>
    </row>
    <row r="151" spans="1:12" s="164" customFormat="1" x14ac:dyDescent="0.55000000000000004">
      <c r="A151" s="166" t="s">
        <v>2688</v>
      </c>
      <c r="B151" s="19" t="s">
        <v>3051</v>
      </c>
      <c r="C151" s="4" t="s">
        <v>3058</v>
      </c>
      <c r="D151" s="5" t="s">
        <v>3059</v>
      </c>
      <c r="E151" s="20" t="str">
        <f>HYPERLINK($H151,"ホームページはこちら")</f>
        <v>ホームページはこちら</v>
      </c>
      <c r="F151" s="5" t="s">
        <v>3060</v>
      </c>
      <c r="G151" s="57"/>
      <c r="H151" s="164" t="s">
        <v>3061</v>
      </c>
      <c r="J151" s="81"/>
      <c r="K151" s="81"/>
      <c r="L151" s="81"/>
    </row>
    <row r="152" spans="1:12" s="164" customFormat="1" x14ac:dyDescent="0.55000000000000004">
      <c r="A152" s="166" t="s">
        <v>2688</v>
      </c>
      <c r="B152" s="19" t="s">
        <v>3051</v>
      </c>
      <c r="C152" s="4" t="s">
        <v>3062</v>
      </c>
      <c r="D152" s="5" t="s">
        <v>3063</v>
      </c>
      <c r="E152" s="7"/>
      <c r="F152" s="5" t="s">
        <v>3064</v>
      </c>
      <c r="G152" s="57"/>
      <c r="J152" s="81"/>
      <c r="K152" s="81"/>
      <c r="L152" s="81"/>
    </row>
    <row r="153" spans="1:12" s="164" customFormat="1" x14ac:dyDescent="0.55000000000000004">
      <c r="A153" s="166" t="s">
        <v>2688</v>
      </c>
      <c r="B153" s="19" t="s">
        <v>3051</v>
      </c>
      <c r="C153" s="4" t="s">
        <v>3065</v>
      </c>
      <c r="D153" s="5" t="s">
        <v>3066</v>
      </c>
      <c r="E153" s="7"/>
      <c r="F153" s="5" t="s">
        <v>3067</v>
      </c>
      <c r="G153" s="57"/>
      <c r="J153" s="81"/>
      <c r="K153" s="81"/>
      <c r="L153" s="81"/>
    </row>
    <row r="154" spans="1:12" s="164" customFormat="1" x14ac:dyDescent="0.55000000000000004">
      <c r="A154" s="166" t="s">
        <v>2688</v>
      </c>
      <c r="B154" s="19" t="s">
        <v>3051</v>
      </c>
      <c r="C154" s="4" t="s">
        <v>3068</v>
      </c>
      <c r="D154" s="5" t="s">
        <v>3069</v>
      </c>
      <c r="E154" s="7"/>
      <c r="F154" s="5" t="s">
        <v>3070</v>
      </c>
      <c r="G154" s="57"/>
      <c r="J154" s="81"/>
      <c r="K154" s="81"/>
      <c r="L154" s="81"/>
    </row>
    <row r="155" spans="1:12" s="164" customFormat="1" x14ac:dyDescent="0.55000000000000004">
      <c r="A155" s="166" t="s">
        <v>2688</v>
      </c>
      <c r="B155" s="19" t="s">
        <v>3051</v>
      </c>
      <c r="C155" s="4" t="s">
        <v>3071</v>
      </c>
      <c r="D155" s="6" t="s">
        <v>3072</v>
      </c>
      <c r="E155" s="8"/>
      <c r="F155" s="6" t="s">
        <v>3073</v>
      </c>
      <c r="G155" s="127"/>
      <c r="J155" s="81"/>
      <c r="K155" s="81"/>
      <c r="L155" s="81"/>
    </row>
    <row r="156" spans="1:12" s="164" customFormat="1" x14ac:dyDescent="0.55000000000000004">
      <c r="A156" s="166" t="s">
        <v>2688</v>
      </c>
      <c r="B156" s="19" t="s">
        <v>3051</v>
      </c>
      <c r="C156" s="4" t="s">
        <v>3074</v>
      </c>
      <c r="D156" s="5" t="s">
        <v>926</v>
      </c>
      <c r="E156" s="7"/>
      <c r="F156" s="5" t="s">
        <v>3075</v>
      </c>
      <c r="G156" s="57"/>
      <c r="J156" s="81"/>
      <c r="K156" s="81"/>
      <c r="L156" s="81"/>
    </row>
    <row r="157" spans="1:12" s="164" customFormat="1" x14ac:dyDescent="0.55000000000000004">
      <c r="A157" s="166" t="s">
        <v>2688</v>
      </c>
      <c r="B157" s="19" t="s">
        <v>3051</v>
      </c>
      <c r="C157" s="60" t="s">
        <v>3076</v>
      </c>
      <c r="D157" s="9" t="s">
        <v>3077</v>
      </c>
      <c r="E157" s="74"/>
      <c r="F157" s="9" t="s">
        <v>3078</v>
      </c>
      <c r="G157" s="142"/>
      <c r="J157" s="81"/>
      <c r="K157" s="81"/>
      <c r="L157" s="81"/>
    </row>
    <row r="158" spans="1:12" s="164" customFormat="1" x14ac:dyDescent="0.55000000000000004">
      <c r="A158" s="166" t="s">
        <v>2688</v>
      </c>
      <c r="B158" s="19" t="s">
        <v>3051</v>
      </c>
      <c r="C158" s="4" t="s">
        <v>3079</v>
      </c>
      <c r="D158" s="21" t="s">
        <v>3080</v>
      </c>
      <c r="E158" s="29"/>
      <c r="F158" s="21" t="s">
        <v>3081</v>
      </c>
      <c r="G158" s="58"/>
      <c r="J158" s="81"/>
      <c r="K158" s="81"/>
      <c r="L158" s="81"/>
    </row>
    <row r="159" spans="1:12" s="164" customFormat="1" x14ac:dyDescent="0.55000000000000004">
      <c r="A159" s="166" t="s">
        <v>2688</v>
      </c>
      <c r="B159" s="19" t="s">
        <v>3082</v>
      </c>
      <c r="C159" s="4" t="s">
        <v>3083</v>
      </c>
      <c r="D159" s="5" t="s">
        <v>411</v>
      </c>
      <c r="E159" s="20" t="str">
        <f>HYPERLINK($H159,"ホームページはこちら")</f>
        <v>ホームページはこちら</v>
      </c>
      <c r="F159" s="5" t="s">
        <v>3084</v>
      </c>
      <c r="G159" s="57"/>
      <c r="H159" s="164" t="s">
        <v>3085</v>
      </c>
      <c r="J159" s="81"/>
      <c r="K159" s="81"/>
      <c r="L159" s="81"/>
    </row>
    <row r="160" spans="1:12" s="164" customFormat="1" ht="33" x14ac:dyDescent="0.55000000000000004">
      <c r="A160" s="166" t="s">
        <v>2688</v>
      </c>
      <c r="B160" s="19" t="s">
        <v>3051</v>
      </c>
      <c r="C160" s="4" t="s">
        <v>3086</v>
      </c>
      <c r="D160" s="30" t="s">
        <v>906</v>
      </c>
      <c r="E160" s="31"/>
      <c r="F160" s="30" t="s">
        <v>3087</v>
      </c>
      <c r="G160" s="128"/>
      <c r="J160" s="81"/>
      <c r="K160" s="81"/>
      <c r="L160" s="81"/>
    </row>
    <row r="161" spans="1:12" s="164" customFormat="1" x14ac:dyDescent="0.55000000000000004">
      <c r="A161" s="166" t="s">
        <v>2688</v>
      </c>
      <c r="B161" s="19" t="s">
        <v>3051</v>
      </c>
      <c r="C161" s="4" t="s">
        <v>3088</v>
      </c>
      <c r="D161" s="21" t="s">
        <v>3089</v>
      </c>
      <c r="E161" s="20" t="str">
        <f>HYPERLINK($H161,"ホームページはこちら")</f>
        <v>ホームページはこちら</v>
      </c>
      <c r="F161" s="21" t="s">
        <v>3090</v>
      </c>
      <c r="G161" s="58"/>
      <c r="H161" s="164" t="s">
        <v>3091</v>
      </c>
      <c r="J161" s="81"/>
      <c r="K161" s="81"/>
      <c r="L161" s="81"/>
    </row>
    <row r="162" spans="1:12" x14ac:dyDescent="0.55000000000000004">
      <c r="A162" s="166" t="s">
        <v>2688</v>
      </c>
      <c r="B162" s="19" t="s">
        <v>3051</v>
      </c>
      <c r="C162" s="61" t="s">
        <v>3092</v>
      </c>
      <c r="D162" s="10" t="s">
        <v>3093</v>
      </c>
      <c r="E162" s="20" t="str">
        <f>HYPERLINK($H162,"ホームページはこちら")</f>
        <v>ホームページはこちら</v>
      </c>
      <c r="F162" s="10" t="s">
        <v>3094</v>
      </c>
      <c r="G162" s="143"/>
      <c r="H162" s="173" t="s">
        <v>3513</v>
      </c>
    </row>
    <row r="163" spans="1:12" x14ac:dyDescent="0.55000000000000004">
      <c r="A163" s="166" t="s">
        <v>2688</v>
      </c>
      <c r="B163" s="19" t="s">
        <v>3051</v>
      </c>
      <c r="C163" s="60" t="s">
        <v>3095</v>
      </c>
      <c r="D163" s="9" t="s">
        <v>646</v>
      </c>
      <c r="E163" s="23"/>
      <c r="F163" s="9" t="s">
        <v>3096</v>
      </c>
      <c r="G163" s="142"/>
    </row>
    <row r="164" spans="1:12" x14ac:dyDescent="0.55000000000000004">
      <c r="A164" s="166" t="s">
        <v>2688</v>
      </c>
      <c r="B164" s="19" t="s">
        <v>3051</v>
      </c>
      <c r="C164" s="4" t="s">
        <v>3097</v>
      </c>
      <c r="D164" s="5" t="s">
        <v>1975</v>
      </c>
      <c r="E164" s="7"/>
      <c r="F164" s="5" t="s">
        <v>3098</v>
      </c>
      <c r="G164" s="57"/>
    </row>
    <row r="165" spans="1:12" x14ac:dyDescent="0.55000000000000004">
      <c r="A165" s="166" t="s">
        <v>2688</v>
      </c>
      <c r="B165" s="19" t="s">
        <v>3051</v>
      </c>
      <c r="C165" s="4" t="s">
        <v>3099</v>
      </c>
      <c r="D165" s="5" t="s">
        <v>121</v>
      </c>
      <c r="E165" s="7"/>
      <c r="F165" s="5" t="s">
        <v>3100</v>
      </c>
      <c r="G165" s="57"/>
    </row>
    <row r="166" spans="1:12" x14ac:dyDescent="0.55000000000000004">
      <c r="A166" s="166" t="s">
        <v>2688</v>
      </c>
      <c r="B166" s="19" t="s">
        <v>3051</v>
      </c>
      <c r="C166" s="4" t="s">
        <v>3101</v>
      </c>
      <c r="D166" s="5" t="s">
        <v>646</v>
      </c>
      <c r="E166" s="7"/>
      <c r="F166" s="5" t="s">
        <v>3102</v>
      </c>
      <c r="G166" s="57"/>
    </row>
    <row r="167" spans="1:12" x14ac:dyDescent="0.55000000000000004">
      <c r="A167" s="166" t="s">
        <v>2688</v>
      </c>
      <c r="B167" s="19" t="s">
        <v>3051</v>
      </c>
      <c r="C167" s="4" t="s">
        <v>3103</v>
      </c>
      <c r="D167" s="5" t="s">
        <v>3104</v>
      </c>
      <c r="E167" s="7"/>
      <c r="F167" s="5" t="s">
        <v>3105</v>
      </c>
      <c r="G167" s="57"/>
    </row>
    <row r="168" spans="1:12" x14ac:dyDescent="0.55000000000000004">
      <c r="A168" s="166" t="s">
        <v>2688</v>
      </c>
      <c r="B168" s="19" t="s">
        <v>3082</v>
      </c>
      <c r="C168" s="60" t="s">
        <v>3106</v>
      </c>
      <c r="D168" s="9" t="s">
        <v>3046</v>
      </c>
      <c r="E168" s="74"/>
      <c r="F168" s="9" t="s">
        <v>3107</v>
      </c>
      <c r="G168" s="142"/>
    </row>
    <row r="169" spans="1:12" x14ac:dyDescent="0.55000000000000004">
      <c r="A169" s="166" t="s">
        <v>2688</v>
      </c>
      <c r="B169" s="19" t="s">
        <v>3051</v>
      </c>
      <c r="C169" s="4" t="s">
        <v>3108</v>
      </c>
      <c r="D169" s="5" t="s">
        <v>829</v>
      </c>
      <c r="E169" s="7"/>
      <c r="F169" s="5" t="s">
        <v>3109</v>
      </c>
      <c r="G169" s="57"/>
    </row>
    <row r="170" spans="1:12" x14ac:dyDescent="0.55000000000000004">
      <c r="A170" s="166" t="s">
        <v>2688</v>
      </c>
      <c r="B170" s="19" t="s">
        <v>3051</v>
      </c>
      <c r="C170" s="4" t="s">
        <v>3110</v>
      </c>
      <c r="D170" s="5" t="s">
        <v>181</v>
      </c>
      <c r="E170" s="7"/>
      <c r="F170" s="5" t="s">
        <v>3111</v>
      </c>
      <c r="G170" s="57"/>
    </row>
    <row r="171" spans="1:12" x14ac:dyDescent="0.55000000000000004">
      <c r="A171" s="166" t="s">
        <v>2688</v>
      </c>
      <c r="B171" s="19" t="s">
        <v>3051</v>
      </c>
      <c r="C171" s="60" t="s">
        <v>3112</v>
      </c>
      <c r="D171" s="9" t="s">
        <v>121</v>
      </c>
      <c r="E171" s="74"/>
      <c r="F171" s="9" t="s">
        <v>3113</v>
      </c>
      <c r="G171" s="142"/>
    </row>
    <row r="172" spans="1:12" ht="33" x14ac:dyDescent="0.55000000000000004">
      <c r="A172" s="166" t="s">
        <v>2688</v>
      </c>
      <c r="B172" s="19" t="s">
        <v>3051</v>
      </c>
      <c r="C172" s="4" t="s">
        <v>3114</v>
      </c>
      <c r="D172" s="5" t="s">
        <v>3115</v>
      </c>
      <c r="E172" s="7"/>
      <c r="F172" s="5" t="s">
        <v>3116</v>
      </c>
      <c r="G172" s="57"/>
    </row>
    <row r="173" spans="1:12" x14ac:dyDescent="0.55000000000000004">
      <c r="A173" s="166" t="s">
        <v>2688</v>
      </c>
      <c r="B173" s="19" t="s">
        <v>3051</v>
      </c>
      <c r="C173" s="4" t="s">
        <v>3117</v>
      </c>
      <c r="D173" s="21" t="s">
        <v>3118</v>
      </c>
      <c r="E173" s="29"/>
      <c r="F173" s="21" t="s">
        <v>3119</v>
      </c>
      <c r="G173" s="58"/>
    </row>
    <row r="174" spans="1:12" x14ac:dyDescent="0.55000000000000004">
      <c r="A174" s="166" t="s">
        <v>2688</v>
      </c>
      <c r="B174" s="19" t="s">
        <v>3051</v>
      </c>
      <c r="C174" s="4" t="s">
        <v>3120</v>
      </c>
      <c r="D174" s="5" t="s">
        <v>606</v>
      </c>
      <c r="E174" s="7"/>
      <c r="F174" s="5" t="s">
        <v>3121</v>
      </c>
      <c r="G174" s="57"/>
    </row>
    <row r="175" spans="1:12" s="82" customFormat="1" x14ac:dyDescent="0.55000000000000004">
      <c r="A175" s="166" t="s">
        <v>2688</v>
      </c>
      <c r="B175" s="19" t="s">
        <v>3051</v>
      </c>
      <c r="C175" s="60" t="s">
        <v>3122</v>
      </c>
      <c r="D175" s="9" t="s">
        <v>121</v>
      </c>
      <c r="E175" s="74"/>
      <c r="F175" s="9" t="s">
        <v>3123</v>
      </c>
      <c r="G175" s="142"/>
      <c r="H175" s="164"/>
      <c r="I175" s="164"/>
    </row>
    <row r="176" spans="1:12" x14ac:dyDescent="0.55000000000000004">
      <c r="A176" s="166" t="s">
        <v>2688</v>
      </c>
      <c r="B176" s="19" t="s">
        <v>3051</v>
      </c>
      <c r="C176" s="61" t="s">
        <v>3124</v>
      </c>
      <c r="D176" s="6" t="s">
        <v>121</v>
      </c>
      <c r="E176" s="23"/>
      <c r="F176" s="6" t="s">
        <v>3125</v>
      </c>
      <c r="G176" s="127"/>
    </row>
    <row r="177" spans="1:12" x14ac:dyDescent="0.55000000000000004">
      <c r="A177" s="166" t="s">
        <v>2688</v>
      </c>
      <c r="B177" s="19" t="s">
        <v>3051</v>
      </c>
      <c r="C177" s="4" t="s">
        <v>3126</v>
      </c>
      <c r="D177" s="30" t="s">
        <v>583</v>
      </c>
      <c r="E177" s="31"/>
      <c r="F177" s="30" t="s">
        <v>3127</v>
      </c>
      <c r="G177" s="128"/>
    </row>
    <row r="178" spans="1:12" s="164" customFormat="1" x14ac:dyDescent="0.55000000000000004">
      <c r="A178" s="166" t="s">
        <v>2688</v>
      </c>
      <c r="B178" s="19" t="s">
        <v>3051</v>
      </c>
      <c r="C178" s="60" t="s">
        <v>3128</v>
      </c>
      <c r="D178" s="9" t="s">
        <v>121</v>
      </c>
      <c r="E178" s="23"/>
      <c r="F178" s="9" t="s">
        <v>3129</v>
      </c>
      <c r="G178" s="142"/>
      <c r="J178" s="81"/>
      <c r="K178" s="81"/>
      <c r="L178" s="81"/>
    </row>
    <row r="179" spans="1:12" s="164" customFormat="1" x14ac:dyDescent="0.55000000000000004">
      <c r="A179" s="166" t="s">
        <v>2688</v>
      </c>
      <c r="B179" s="19" t="s">
        <v>3051</v>
      </c>
      <c r="C179" s="4" t="s">
        <v>3130</v>
      </c>
      <c r="D179" s="6" t="s">
        <v>3131</v>
      </c>
      <c r="E179" s="23"/>
      <c r="F179" s="6" t="s">
        <v>3132</v>
      </c>
      <c r="G179" s="127"/>
      <c r="J179" s="81"/>
      <c r="K179" s="81"/>
      <c r="L179" s="81"/>
    </row>
    <row r="180" spans="1:12" s="164" customFormat="1" x14ac:dyDescent="0.55000000000000004">
      <c r="A180" s="166" t="s">
        <v>2688</v>
      </c>
      <c r="B180" s="19" t="s">
        <v>3051</v>
      </c>
      <c r="C180" s="60" t="s">
        <v>3133</v>
      </c>
      <c r="D180" s="9" t="s">
        <v>181</v>
      </c>
      <c r="E180" s="74"/>
      <c r="F180" s="9" t="s">
        <v>3134</v>
      </c>
      <c r="G180" s="142"/>
      <c r="J180" s="81"/>
      <c r="K180" s="81"/>
      <c r="L180" s="81"/>
    </row>
    <row r="181" spans="1:12" s="164" customFormat="1" ht="18.5" thickBot="1" x14ac:dyDescent="0.6">
      <c r="A181" s="166" t="s">
        <v>2688</v>
      </c>
      <c r="B181" s="36" t="s">
        <v>3051</v>
      </c>
      <c r="C181" s="62" t="s">
        <v>3135</v>
      </c>
      <c r="D181" s="11" t="s">
        <v>3136</v>
      </c>
      <c r="E181" s="77"/>
      <c r="F181" s="11" t="s">
        <v>3137</v>
      </c>
      <c r="G181" s="163"/>
      <c r="J181" s="81"/>
      <c r="K181" s="81"/>
      <c r="L181" s="81"/>
    </row>
    <row r="182" spans="1:12" s="164" customFormat="1" ht="30" customHeight="1" thickBot="1" x14ac:dyDescent="0.6">
      <c r="A182" s="165" t="s">
        <v>3138</v>
      </c>
      <c r="B182" s="229" t="s">
        <v>3139</v>
      </c>
      <c r="C182" s="230"/>
      <c r="D182" s="230"/>
      <c r="E182" s="230"/>
      <c r="F182" s="230"/>
      <c r="G182" s="231"/>
      <c r="J182" s="81"/>
      <c r="K182" s="81"/>
      <c r="L182" s="81"/>
    </row>
    <row r="183" spans="1:12" s="164" customFormat="1" x14ac:dyDescent="0.55000000000000004">
      <c r="A183" s="166" t="s">
        <v>3138</v>
      </c>
      <c r="B183" s="15" t="s">
        <v>3139</v>
      </c>
      <c r="C183" s="16" t="s">
        <v>3139</v>
      </c>
      <c r="D183" s="48" t="s">
        <v>3140</v>
      </c>
      <c r="E183" s="18" t="str">
        <f>HYPERLINK($H183,"ホームページはこちら")</f>
        <v>ホームページはこちら</v>
      </c>
      <c r="F183" s="48" t="s">
        <v>3141</v>
      </c>
      <c r="G183" s="135"/>
      <c r="H183" s="164" t="s">
        <v>3142</v>
      </c>
      <c r="J183" s="81"/>
      <c r="K183" s="81"/>
      <c r="L183" s="81"/>
    </row>
    <row r="184" spans="1:12" s="164" customFormat="1" x14ac:dyDescent="0.55000000000000004">
      <c r="A184" s="166" t="s">
        <v>3138</v>
      </c>
      <c r="B184" s="19" t="s">
        <v>3139</v>
      </c>
      <c r="C184" s="4" t="s">
        <v>3143</v>
      </c>
      <c r="D184" s="5" t="s">
        <v>3144</v>
      </c>
      <c r="E184" s="7"/>
      <c r="F184" s="5" t="s">
        <v>3145</v>
      </c>
      <c r="G184" s="57"/>
      <c r="J184" s="81"/>
      <c r="K184" s="81"/>
      <c r="L184" s="81"/>
    </row>
    <row r="185" spans="1:12" s="164" customFormat="1" x14ac:dyDescent="0.55000000000000004">
      <c r="A185" s="166" t="s">
        <v>3138</v>
      </c>
      <c r="B185" s="19" t="s">
        <v>3139</v>
      </c>
      <c r="C185" s="4" t="s">
        <v>3146</v>
      </c>
      <c r="D185" s="5" t="s">
        <v>3147</v>
      </c>
      <c r="E185" s="7"/>
      <c r="F185" s="5" t="s">
        <v>3148</v>
      </c>
      <c r="G185" s="57"/>
      <c r="J185" s="81"/>
      <c r="K185" s="81"/>
      <c r="L185" s="81"/>
    </row>
    <row r="186" spans="1:12" s="164" customFormat="1" x14ac:dyDescent="0.55000000000000004">
      <c r="A186" s="166" t="s">
        <v>3138</v>
      </c>
      <c r="B186" s="19" t="s">
        <v>3139</v>
      </c>
      <c r="C186" s="4" t="s">
        <v>3149</v>
      </c>
      <c r="D186" s="5" t="s">
        <v>3150</v>
      </c>
      <c r="E186" s="7"/>
      <c r="F186" s="5" t="s">
        <v>3151</v>
      </c>
      <c r="G186" s="57"/>
      <c r="J186" s="81"/>
      <c r="K186" s="81"/>
      <c r="L186" s="81"/>
    </row>
    <row r="187" spans="1:12" s="164" customFormat="1" x14ac:dyDescent="0.55000000000000004">
      <c r="A187" s="166" t="s">
        <v>3138</v>
      </c>
      <c r="B187" s="19" t="s">
        <v>3139</v>
      </c>
      <c r="C187" s="4" t="s">
        <v>3152</v>
      </c>
      <c r="D187" s="6" t="s">
        <v>3153</v>
      </c>
      <c r="E187" s="8"/>
      <c r="F187" s="6" t="s">
        <v>3154</v>
      </c>
      <c r="G187" s="131"/>
      <c r="J187" s="81"/>
      <c r="K187" s="81"/>
      <c r="L187" s="81"/>
    </row>
    <row r="188" spans="1:12" s="164" customFormat="1" x14ac:dyDescent="0.55000000000000004">
      <c r="A188" s="166" t="s">
        <v>3138</v>
      </c>
      <c r="B188" s="19" t="s">
        <v>3139</v>
      </c>
      <c r="C188" s="4" t="s">
        <v>3155</v>
      </c>
      <c r="D188" s="5" t="s">
        <v>3156</v>
      </c>
      <c r="E188" s="112" t="str">
        <f>HYPERLINK($H188,"ホームページはこちら")</f>
        <v>ホームページはこちら</v>
      </c>
      <c r="F188" s="5" t="s">
        <v>3157</v>
      </c>
      <c r="G188" s="57"/>
      <c r="H188" s="164" t="s">
        <v>3392</v>
      </c>
      <c r="J188" s="81"/>
      <c r="K188" s="81"/>
      <c r="L188" s="81"/>
    </row>
    <row r="189" spans="1:12" s="164" customFormat="1" x14ac:dyDescent="0.55000000000000004">
      <c r="A189" s="166" t="s">
        <v>3138</v>
      </c>
      <c r="B189" s="19" t="s">
        <v>3139</v>
      </c>
      <c r="C189" s="4" t="s">
        <v>3158</v>
      </c>
      <c r="D189" s="5" t="s">
        <v>3159</v>
      </c>
      <c r="E189" s="7"/>
      <c r="F189" s="5" t="s">
        <v>3160</v>
      </c>
      <c r="G189" s="57"/>
      <c r="J189" s="81"/>
      <c r="K189" s="81"/>
      <c r="L189" s="81"/>
    </row>
    <row r="190" spans="1:12" s="164" customFormat="1" x14ac:dyDescent="0.55000000000000004">
      <c r="A190" s="166" t="s">
        <v>3138</v>
      </c>
      <c r="B190" s="19" t="s">
        <v>3139</v>
      </c>
      <c r="C190" s="60" t="s">
        <v>3161</v>
      </c>
      <c r="D190" s="9" t="s">
        <v>3162</v>
      </c>
      <c r="E190" s="74"/>
      <c r="F190" s="9" t="s">
        <v>3163</v>
      </c>
      <c r="G190" s="142"/>
      <c r="J190" s="81"/>
      <c r="K190" s="81"/>
      <c r="L190" s="81"/>
    </row>
    <row r="191" spans="1:12" s="164" customFormat="1" x14ac:dyDescent="0.55000000000000004">
      <c r="A191" s="166" t="s">
        <v>3138</v>
      </c>
      <c r="B191" s="19" t="s">
        <v>3139</v>
      </c>
      <c r="C191" s="4" t="s">
        <v>3164</v>
      </c>
      <c r="D191" s="5" t="s">
        <v>3165</v>
      </c>
      <c r="E191" s="7"/>
      <c r="F191" s="5" t="s">
        <v>3166</v>
      </c>
      <c r="G191" s="57"/>
      <c r="J191" s="81"/>
      <c r="K191" s="81"/>
      <c r="L191" s="81"/>
    </row>
    <row r="192" spans="1:12" x14ac:dyDescent="0.55000000000000004">
      <c r="A192" s="166" t="s">
        <v>3138</v>
      </c>
      <c r="B192" s="19" t="s">
        <v>3139</v>
      </c>
      <c r="C192" s="4" t="s">
        <v>3167</v>
      </c>
      <c r="D192" s="5" t="s">
        <v>3168</v>
      </c>
      <c r="E192" s="7"/>
      <c r="F192" s="5" t="s">
        <v>3169</v>
      </c>
      <c r="G192" s="57"/>
    </row>
    <row r="193" spans="1:7" ht="18.5" thickBot="1" x14ac:dyDescent="0.6">
      <c r="A193" s="166" t="s">
        <v>3138</v>
      </c>
      <c r="B193" s="194" t="s">
        <v>3139</v>
      </c>
      <c r="C193" s="198" t="s">
        <v>3435</v>
      </c>
      <c r="D193" s="195" t="s">
        <v>3436</v>
      </c>
      <c r="E193" s="196"/>
      <c r="F193" s="195" t="s">
        <v>3437</v>
      </c>
      <c r="G193" s="197"/>
    </row>
  </sheetData>
  <sheetProtection algorithmName="SHA-512" hashValue="s/KPeGlj4/AwRRH3yMps9pxfmPAYJDN8PvcGQbWMTidYRsawMKowC4arMhEJRhdQtveQLbObjfgzXgELu/btBQ==" saltValue="MtIpGPBL4v2FA+CYX7pd/Q==" spinCount="100000" sheet="1" objects="1" scenarios="1" autoFilter="0"/>
  <autoFilter ref="A5:I192" xr:uid="{AA28E58B-3157-4253-92D1-C8F786D0FDE7}"/>
  <mergeCells count="15">
    <mergeCell ref="B128:G128"/>
    <mergeCell ref="B148:G148"/>
    <mergeCell ref="B182:G182"/>
    <mergeCell ref="D65:D80"/>
    <mergeCell ref="E65:E80"/>
    <mergeCell ref="F65:F80"/>
    <mergeCell ref="G65:G80"/>
    <mergeCell ref="B81:G81"/>
    <mergeCell ref="B108:G108"/>
    <mergeCell ref="B6:G6"/>
    <mergeCell ref="B48:G48"/>
    <mergeCell ref="B64:G64"/>
    <mergeCell ref="B2:G2"/>
    <mergeCell ref="F3:G3"/>
    <mergeCell ref="F4:G4"/>
  </mergeCells>
  <phoneticPr fontId="4"/>
  <hyperlinks>
    <hyperlink ref="H117" r:id="rId1" xr:uid="{70C5D819-745D-4D37-BC66-D1AEA6A41D2E}"/>
    <hyperlink ref="I83" r:id="rId2" xr:uid="{7D687616-A579-4FE7-BC4B-139022057589}"/>
    <hyperlink ref="H8" r:id="rId3" xr:uid="{05F73962-EFC4-4577-9AC2-8BA48B65628D}"/>
    <hyperlink ref="H82" r:id="rId4" xr:uid="{463D301D-85B9-4E12-A4FE-581DF14430D9}"/>
    <hyperlink ref="H120" r:id="rId5" xr:uid="{6B84BEE9-6145-46A4-B9C2-55D61E5D8786}"/>
    <hyperlink ref="H162" r:id="rId6" xr:uid="{46A79FFC-EA81-4858-8A87-754D8BF72C80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C89A-85FF-4C8D-8DF7-EB5BB0F520D1}">
  <sheetPr codeName="Sheet2"/>
  <dimension ref="A1:L139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0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SUBTOTAL(103,C7:C138)</f>
        <v>132</v>
      </c>
    </row>
    <row r="2" spans="1:10" s="82" customFormat="1" ht="49.5" customHeight="1" x14ac:dyDescent="0.55000000000000004">
      <c r="B2" s="226" t="s">
        <v>3393</v>
      </c>
      <c r="C2" s="226"/>
      <c r="D2" s="226"/>
      <c r="E2" s="226"/>
      <c r="F2" s="226"/>
      <c r="G2" s="226"/>
      <c r="H2" s="164"/>
      <c r="I2" s="164"/>
    </row>
    <row r="3" spans="1:10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0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0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0" ht="30" customHeight="1" thickBot="1" x14ac:dyDescent="0.6">
      <c r="A6" s="165" t="s">
        <v>8</v>
      </c>
      <c r="B6" s="229" t="s">
        <v>9</v>
      </c>
      <c r="C6" s="230"/>
      <c r="D6" s="230"/>
      <c r="E6" s="230"/>
      <c r="F6" s="230"/>
      <c r="G6" s="231"/>
    </row>
    <row r="7" spans="1:10" x14ac:dyDescent="0.55000000000000004">
      <c r="A7" s="166" t="s">
        <v>8</v>
      </c>
      <c r="B7" s="15" t="s">
        <v>9</v>
      </c>
      <c r="C7" s="16" t="s">
        <v>9</v>
      </c>
      <c r="D7" s="17" t="s">
        <v>10</v>
      </c>
      <c r="E7" s="18" t="str">
        <f>HYPERLINK($H7,"ホームページはこちら")</f>
        <v>ホームページはこちら</v>
      </c>
      <c r="F7" s="17" t="s">
        <v>11</v>
      </c>
      <c r="G7" s="125"/>
      <c r="H7" s="164" t="s">
        <v>12</v>
      </c>
    </row>
    <row r="8" spans="1:10" x14ac:dyDescent="0.55000000000000004">
      <c r="A8" s="166" t="s">
        <v>8</v>
      </c>
      <c r="B8" s="19" t="s">
        <v>9</v>
      </c>
      <c r="C8" s="4" t="s">
        <v>13</v>
      </c>
      <c r="D8" s="5" t="s">
        <v>14</v>
      </c>
      <c r="E8" s="20" t="str">
        <f>HYPERLINK($H8,"ホームページはこちら")</f>
        <v>ホームページはこちら</v>
      </c>
      <c r="F8" s="5" t="s">
        <v>15</v>
      </c>
      <c r="G8" s="57"/>
      <c r="H8" s="164" t="s">
        <v>16</v>
      </c>
    </row>
    <row r="9" spans="1:10" x14ac:dyDescent="0.55000000000000004">
      <c r="A9" s="166" t="s">
        <v>8</v>
      </c>
      <c r="B9" s="19" t="s">
        <v>9</v>
      </c>
      <c r="C9" s="4" t="s">
        <v>17</v>
      </c>
      <c r="D9" s="5" t="s">
        <v>18</v>
      </c>
      <c r="E9" s="20" t="str">
        <f>HYPERLINK($H9,"ホームページはこちら")</f>
        <v>ホームページはこちら</v>
      </c>
      <c r="F9" s="5" t="s">
        <v>19</v>
      </c>
      <c r="G9" s="57"/>
      <c r="H9" s="164" t="s">
        <v>20</v>
      </c>
    </row>
    <row r="10" spans="1:10" ht="33" x14ac:dyDescent="0.55000000000000004">
      <c r="A10" s="166" t="s">
        <v>8</v>
      </c>
      <c r="B10" s="19" t="s">
        <v>9</v>
      </c>
      <c r="C10" s="4" t="s">
        <v>21</v>
      </c>
      <c r="D10" s="5" t="s">
        <v>22</v>
      </c>
      <c r="E10" s="20" t="str">
        <f>HYPERLINK($H10,"ホームページはこちら")</f>
        <v>ホームページはこちら</v>
      </c>
      <c r="F10" s="5" t="s">
        <v>23</v>
      </c>
      <c r="G10" s="57"/>
      <c r="H10" s="164" t="s">
        <v>24</v>
      </c>
    </row>
    <row r="11" spans="1:10" x14ac:dyDescent="0.55000000000000004">
      <c r="A11" s="166" t="s">
        <v>8</v>
      </c>
      <c r="B11" s="19" t="s">
        <v>9</v>
      </c>
      <c r="C11" s="4" t="s">
        <v>25</v>
      </c>
      <c r="D11" s="3" t="s">
        <v>26</v>
      </c>
      <c r="E11" s="20" t="str">
        <f>HYPERLINK($H11,"ホームページはこちら")</f>
        <v>ホームページはこちら</v>
      </c>
      <c r="F11" s="3" t="s">
        <v>27</v>
      </c>
      <c r="G11" s="126"/>
      <c r="H11" s="164" t="s">
        <v>28</v>
      </c>
    </row>
    <row r="12" spans="1:10" x14ac:dyDescent="0.55000000000000004">
      <c r="A12" s="166" t="s">
        <v>8</v>
      </c>
      <c r="B12" s="19" t="s">
        <v>9</v>
      </c>
      <c r="C12" s="4" t="s">
        <v>29</v>
      </c>
      <c r="D12" s="5" t="s">
        <v>30</v>
      </c>
      <c r="E12" s="7"/>
      <c r="F12" s="5" t="s">
        <v>31</v>
      </c>
      <c r="G12" s="57"/>
    </row>
    <row r="13" spans="1:10" x14ac:dyDescent="0.55000000000000004">
      <c r="A13" s="166" t="s">
        <v>8</v>
      </c>
      <c r="B13" s="19" t="s">
        <v>9</v>
      </c>
      <c r="C13" s="4" t="s">
        <v>32</v>
      </c>
      <c r="D13" s="6" t="s">
        <v>33</v>
      </c>
      <c r="E13" s="8"/>
      <c r="F13" s="6" t="s">
        <v>34</v>
      </c>
      <c r="G13" s="127"/>
    </row>
    <row r="14" spans="1:10" x14ac:dyDescent="0.55000000000000004">
      <c r="A14" s="166" t="s">
        <v>8</v>
      </c>
      <c r="B14" s="19" t="s">
        <v>9</v>
      </c>
      <c r="C14" s="4" t="s">
        <v>35</v>
      </c>
      <c r="D14" s="5" t="s">
        <v>36</v>
      </c>
      <c r="E14" s="7"/>
      <c r="F14" s="5" t="s">
        <v>37</v>
      </c>
      <c r="G14" s="57"/>
    </row>
    <row r="15" spans="1:10" ht="33" x14ac:dyDescent="0.55000000000000004">
      <c r="A15" s="166" t="s">
        <v>8</v>
      </c>
      <c r="B15" s="19" t="s">
        <v>9</v>
      </c>
      <c r="C15" s="4" t="s">
        <v>38</v>
      </c>
      <c r="D15" s="21" t="s">
        <v>39</v>
      </c>
      <c r="E15" s="20" t="str">
        <f>HYPERLINK($H15,"ホームページはこちら")</f>
        <v>ホームページはこちら</v>
      </c>
      <c r="F15" s="21" t="s">
        <v>40</v>
      </c>
      <c r="G15" s="58"/>
      <c r="H15" s="164" t="s">
        <v>41</v>
      </c>
    </row>
    <row r="16" spans="1:10" x14ac:dyDescent="0.55000000000000004">
      <c r="A16" s="166" t="s">
        <v>8</v>
      </c>
      <c r="B16" s="19" t="s">
        <v>9</v>
      </c>
      <c r="C16" s="4" t="s">
        <v>42</v>
      </c>
      <c r="D16" s="6" t="s">
        <v>43</v>
      </c>
      <c r="E16" s="8"/>
      <c r="F16" s="6" t="s">
        <v>44</v>
      </c>
      <c r="G16" s="127"/>
    </row>
    <row r="17" spans="1:8" x14ac:dyDescent="0.55000000000000004">
      <c r="A17" s="166" t="s">
        <v>8</v>
      </c>
      <c r="B17" s="19" t="s">
        <v>9</v>
      </c>
      <c r="C17" s="4" t="s">
        <v>45</v>
      </c>
      <c r="D17" s="5" t="s">
        <v>46</v>
      </c>
      <c r="E17" s="7"/>
      <c r="F17" s="5" t="s">
        <v>47</v>
      </c>
      <c r="G17" s="57"/>
    </row>
    <row r="18" spans="1:8" ht="33" x14ac:dyDescent="0.55000000000000004">
      <c r="A18" s="166" t="s">
        <v>8</v>
      </c>
      <c r="B18" s="19" t="s">
        <v>9</v>
      </c>
      <c r="C18" s="4" t="s">
        <v>48</v>
      </c>
      <c r="D18" s="6" t="s">
        <v>49</v>
      </c>
      <c r="E18" s="8"/>
      <c r="F18" s="6" t="s">
        <v>50</v>
      </c>
      <c r="G18" s="57"/>
    </row>
    <row r="19" spans="1:8" x14ac:dyDescent="0.55000000000000004">
      <c r="A19" s="166" t="s">
        <v>8</v>
      </c>
      <c r="B19" s="19" t="s">
        <v>9</v>
      </c>
      <c r="C19" s="4" t="s">
        <v>51</v>
      </c>
      <c r="D19" s="5" t="s">
        <v>52</v>
      </c>
      <c r="E19" s="7"/>
      <c r="F19" s="5" t="s">
        <v>53</v>
      </c>
      <c r="G19" s="57"/>
    </row>
    <row r="20" spans="1:8" x14ac:dyDescent="0.55000000000000004">
      <c r="A20" s="166" t="s">
        <v>8</v>
      </c>
      <c r="B20" s="19" t="s">
        <v>9</v>
      </c>
      <c r="C20" s="4" t="s">
        <v>54</v>
      </c>
      <c r="D20" s="21" t="s">
        <v>18</v>
      </c>
      <c r="E20" s="20" t="str">
        <f>HYPERLINK($H20,"ホームページはこちら")</f>
        <v>ホームページはこちら</v>
      </c>
      <c r="F20" s="21" t="s">
        <v>55</v>
      </c>
      <c r="G20" s="58"/>
      <c r="H20" s="164" t="s">
        <v>56</v>
      </c>
    </row>
    <row r="21" spans="1:8" x14ac:dyDescent="0.55000000000000004">
      <c r="A21" s="166" t="s">
        <v>8</v>
      </c>
      <c r="B21" s="19" t="s">
        <v>9</v>
      </c>
      <c r="C21" s="4" t="s">
        <v>57</v>
      </c>
      <c r="D21" s="5" t="s">
        <v>58</v>
      </c>
      <c r="E21" s="7"/>
      <c r="F21" s="5" t="s">
        <v>59</v>
      </c>
      <c r="G21" s="57"/>
    </row>
    <row r="22" spans="1:8" x14ac:dyDescent="0.55000000000000004">
      <c r="A22" s="166" t="s">
        <v>8</v>
      </c>
      <c r="B22" s="19" t="s">
        <v>9</v>
      </c>
      <c r="C22" s="4" t="s">
        <v>60</v>
      </c>
      <c r="D22" s="6" t="s">
        <v>61</v>
      </c>
      <c r="E22" s="8"/>
      <c r="F22" s="6" t="s">
        <v>62</v>
      </c>
      <c r="G22" s="127"/>
    </row>
    <row r="23" spans="1:8" x14ac:dyDescent="0.55000000000000004">
      <c r="A23" s="166" t="s">
        <v>8</v>
      </c>
      <c r="B23" s="19" t="s">
        <v>9</v>
      </c>
      <c r="C23" s="4" t="s">
        <v>63</v>
      </c>
      <c r="D23" s="5" t="s">
        <v>64</v>
      </c>
      <c r="E23" s="7"/>
      <c r="F23" s="5" t="s">
        <v>65</v>
      </c>
      <c r="G23" s="57"/>
    </row>
    <row r="24" spans="1:8" x14ac:dyDescent="0.55000000000000004">
      <c r="A24" s="166" t="s">
        <v>8</v>
      </c>
      <c r="B24" s="19" t="s">
        <v>9</v>
      </c>
      <c r="C24" s="4" t="s">
        <v>66</v>
      </c>
      <c r="D24" s="5" t="s">
        <v>67</v>
      </c>
      <c r="E24" s="7"/>
      <c r="F24" s="5" t="s">
        <v>68</v>
      </c>
      <c r="G24" s="57"/>
    </row>
    <row r="25" spans="1:8" x14ac:dyDescent="0.55000000000000004">
      <c r="A25" s="166" t="s">
        <v>8</v>
      </c>
      <c r="B25" s="19" t="s">
        <v>9</v>
      </c>
      <c r="C25" s="4" t="s">
        <v>69</v>
      </c>
      <c r="D25" s="5" t="s">
        <v>70</v>
      </c>
      <c r="E25" s="7"/>
      <c r="F25" s="5" t="s">
        <v>71</v>
      </c>
      <c r="G25" s="57"/>
    </row>
    <row r="26" spans="1:8" ht="33" x14ac:dyDescent="0.55000000000000004">
      <c r="A26" s="166" t="s">
        <v>8</v>
      </c>
      <c r="B26" s="19" t="s">
        <v>9</v>
      </c>
      <c r="C26" s="4" t="s">
        <v>72</v>
      </c>
      <c r="D26" s="6" t="s">
        <v>73</v>
      </c>
      <c r="E26" s="8"/>
      <c r="F26" s="6" t="s">
        <v>74</v>
      </c>
      <c r="G26" s="127"/>
    </row>
    <row r="27" spans="1:8" x14ac:dyDescent="0.55000000000000004">
      <c r="A27" s="166" t="s">
        <v>8</v>
      </c>
      <c r="B27" s="19" t="s">
        <v>9</v>
      </c>
      <c r="C27" s="4" t="s">
        <v>75</v>
      </c>
      <c r="D27" s="3" t="s">
        <v>76</v>
      </c>
      <c r="E27" s="7"/>
      <c r="F27" s="3" t="s">
        <v>77</v>
      </c>
      <c r="G27" s="126"/>
    </row>
    <row r="28" spans="1:8" x14ac:dyDescent="0.55000000000000004">
      <c r="A28" s="166" t="s">
        <v>8</v>
      </c>
      <c r="B28" s="19" t="s">
        <v>9</v>
      </c>
      <c r="C28" s="4" t="s">
        <v>78</v>
      </c>
      <c r="D28" s="3" t="s">
        <v>79</v>
      </c>
      <c r="E28" s="22"/>
      <c r="F28" s="3" t="s">
        <v>80</v>
      </c>
      <c r="G28" s="126"/>
    </row>
    <row r="29" spans="1:8" ht="33" x14ac:dyDescent="0.55000000000000004">
      <c r="A29" s="166" t="s">
        <v>8</v>
      </c>
      <c r="B29" s="19" t="s">
        <v>9</v>
      </c>
      <c r="C29" s="4" t="s">
        <v>81</v>
      </c>
      <c r="D29" s="3" t="s">
        <v>82</v>
      </c>
      <c r="E29" s="22"/>
      <c r="F29" s="3" t="s">
        <v>83</v>
      </c>
      <c r="G29" s="126"/>
    </row>
    <row r="30" spans="1:8" x14ac:dyDescent="0.55000000000000004">
      <c r="A30" s="166" t="s">
        <v>8</v>
      </c>
      <c r="B30" s="19" t="s">
        <v>9</v>
      </c>
      <c r="C30" s="4" t="s">
        <v>84</v>
      </c>
      <c r="D30" s="21" t="s">
        <v>85</v>
      </c>
      <c r="E30" s="23"/>
      <c r="F30" s="21" t="s">
        <v>86</v>
      </c>
      <c r="G30" s="58"/>
    </row>
    <row r="31" spans="1:8" x14ac:dyDescent="0.55000000000000004">
      <c r="A31" s="166" t="s">
        <v>8</v>
      </c>
      <c r="B31" s="19" t="s">
        <v>9</v>
      </c>
      <c r="C31" s="24" t="s">
        <v>87</v>
      </c>
      <c r="D31" s="25" t="s">
        <v>88</v>
      </c>
      <c r="E31" s="26"/>
      <c r="F31" s="25" t="s">
        <v>89</v>
      </c>
      <c r="G31" s="57"/>
    </row>
    <row r="32" spans="1:8" x14ac:dyDescent="0.55000000000000004">
      <c r="A32" s="166" t="s">
        <v>8</v>
      </c>
      <c r="B32" s="27" t="s">
        <v>9</v>
      </c>
      <c r="C32" s="4" t="s">
        <v>90</v>
      </c>
      <c r="D32" s="6" t="s">
        <v>91</v>
      </c>
      <c r="E32" s="20" t="str">
        <f>HYPERLINK($H32,"ホームページはこちら")</f>
        <v>ホームページはこちら</v>
      </c>
      <c r="F32" s="6" t="s">
        <v>92</v>
      </c>
      <c r="G32" s="57"/>
      <c r="H32" s="164" t="s">
        <v>93</v>
      </c>
    </row>
    <row r="33" spans="1:8" ht="66" x14ac:dyDescent="0.55000000000000004">
      <c r="A33" s="166" t="s">
        <v>8</v>
      </c>
      <c r="B33" s="19" t="s">
        <v>9</v>
      </c>
      <c r="C33" s="4" t="s">
        <v>94</v>
      </c>
      <c r="D33" s="6" t="s">
        <v>95</v>
      </c>
      <c r="E33" s="8"/>
      <c r="F33" s="6" t="s">
        <v>96</v>
      </c>
      <c r="G33" s="127"/>
    </row>
    <row r="34" spans="1:8" x14ac:dyDescent="0.55000000000000004">
      <c r="A34" s="166" t="s">
        <v>8</v>
      </c>
      <c r="B34" s="19" t="s">
        <v>9</v>
      </c>
      <c r="C34" s="28" t="s">
        <v>97</v>
      </c>
      <c r="D34" s="3" t="s">
        <v>98</v>
      </c>
      <c r="E34" s="20" t="str">
        <f>HYPERLINK($H34,"ホームページはこちら")</f>
        <v>ホームページはこちら</v>
      </c>
      <c r="F34" s="3" t="s">
        <v>99</v>
      </c>
      <c r="G34" s="126"/>
      <c r="H34" s="164" t="s">
        <v>100</v>
      </c>
    </row>
    <row r="35" spans="1:8" x14ac:dyDescent="0.55000000000000004">
      <c r="A35" s="166" t="s">
        <v>8</v>
      </c>
      <c r="B35" s="19" t="s">
        <v>9</v>
      </c>
      <c r="C35" s="4" t="s">
        <v>101</v>
      </c>
      <c r="D35" s="5" t="s">
        <v>102</v>
      </c>
      <c r="E35" s="20" t="str">
        <f>HYPERLINK($H35,"ホームページはこちら")</f>
        <v>ホームページはこちら</v>
      </c>
      <c r="F35" s="5" t="s">
        <v>103</v>
      </c>
      <c r="G35" s="57"/>
      <c r="H35" s="108" t="s">
        <v>3170</v>
      </c>
    </row>
    <row r="36" spans="1:8" x14ac:dyDescent="0.55000000000000004">
      <c r="A36" s="166" t="s">
        <v>8</v>
      </c>
      <c r="B36" s="27" t="s">
        <v>9</v>
      </c>
      <c r="C36" s="4" t="s">
        <v>104</v>
      </c>
      <c r="D36" s="6" t="s">
        <v>105</v>
      </c>
      <c r="E36" s="106"/>
      <c r="F36" s="6" t="s">
        <v>106</v>
      </c>
      <c r="G36" s="127"/>
    </row>
    <row r="37" spans="1:8" x14ac:dyDescent="0.55000000000000004">
      <c r="A37" s="166" t="s">
        <v>8</v>
      </c>
      <c r="B37" s="19" t="s">
        <v>9</v>
      </c>
      <c r="C37" s="4" t="s">
        <v>107</v>
      </c>
      <c r="D37" s="5" t="s">
        <v>108</v>
      </c>
      <c r="E37" s="20" t="str">
        <f>HYPERLINK($H37,"ホームページはこちら")</f>
        <v>ホームページはこちら</v>
      </c>
      <c r="F37" s="5" t="s">
        <v>109</v>
      </c>
      <c r="G37" s="57"/>
      <c r="H37" s="164" t="s">
        <v>110</v>
      </c>
    </row>
    <row r="38" spans="1:8" x14ac:dyDescent="0.55000000000000004">
      <c r="A38" s="166" t="s">
        <v>8</v>
      </c>
      <c r="B38" s="19" t="s">
        <v>9</v>
      </c>
      <c r="C38" s="4" t="s">
        <v>111</v>
      </c>
      <c r="D38" s="21" t="s">
        <v>112</v>
      </c>
      <c r="E38" s="29"/>
      <c r="F38" s="21" t="s">
        <v>113</v>
      </c>
      <c r="G38" s="58"/>
    </row>
    <row r="39" spans="1:8" x14ac:dyDescent="0.55000000000000004">
      <c r="A39" s="166" t="s">
        <v>8</v>
      </c>
      <c r="B39" s="19" t="s">
        <v>9</v>
      </c>
      <c r="C39" s="4" t="s">
        <v>114</v>
      </c>
      <c r="D39" s="30" t="s">
        <v>115</v>
      </c>
      <c r="E39" s="23"/>
      <c r="F39" s="30" t="s">
        <v>116</v>
      </c>
      <c r="G39" s="128"/>
    </row>
    <row r="40" spans="1:8" x14ac:dyDescent="0.55000000000000004">
      <c r="A40" s="166" t="s">
        <v>8</v>
      </c>
      <c r="B40" s="19" t="s">
        <v>9</v>
      </c>
      <c r="C40" s="4" t="s">
        <v>117</v>
      </c>
      <c r="D40" s="5" t="s">
        <v>118</v>
      </c>
      <c r="E40" s="7"/>
      <c r="F40" s="5" t="s">
        <v>119</v>
      </c>
      <c r="G40" s="57"/>
    </row>
    <row r="41" spans="1:8" x14ac:dyDescent="0.55000000000000004">
      <c r="A41" s="166" t="s">
        <v>8</v>
      </c>
      <c r="B41" s="19" t="s">
        <v>9</v>
      </c>
      <c r="C41" s="4" t="s">
        <v>120</v>
      </c>
      <c r="D41" s="5" t="s">
        <v>121</v>
      </c>
      <c r="E41" s="7"/>
      <c r="F41" s="5" t="s">
        <v>122</v>
      </c>
      <c r="G41" s="57"/>
    </row>
    <row r="42" spans="1:8" x14ac:dyDescent="0.55000000000000004">
      <c r="A42" s="166" t="s">
        <v>8</v>
      </c>
      <c r="B42" s="19" t="s">
        <v>9</v>
      </c>
      <c r="C42" s="4" t="s">
        <v>123</v>
      </c>
      <c r="D42" s="5" t="s">
        <v>124</v>
      </c>
      <c r="E42" s="7"/>
      <c r="F42" s="5" t="s">
        <v>125</v>
      </c>
      <c r="G42" s="57"/>
    </row>
    <row r="43" spans="1:8" x14ac:dyDescent="0.55000000000000004">
      <c r="A43" s="166" t="s">
        <v>8</v>
      </c>
      <c r="B43" s="19" t="s">
        <v>9</v>
      </c>
      <c r="C43" s="4" t="s">
        <v>126</v>
      </c>
      <c r="D43" s="30" t="s">
        <v>118</v>
      </c>
      <c r="E43" s="31"/>
      <c r="F43" s="30" t="s">
        <v>127</v>
      </c>
      <c r="G43" s="128"/>
    </row>
    <row r="44" spans="1:8" x14ac:dyDescent="0.55000000000000004">
      <c r="A44" s="166" t="s">
        <v>8</v>
      </c>
      <c r="B44" s="19" t="s">
        <v>9</v>
      </c>
      <c r="C44" s="4" t="s">
        <v>128</v>
      </c>
      <c r="D44" s="5" t="s">
        <v>129</v>
      </c>
      <c r="E44" s="7"/>
      <c r="F44" s="5" t="s">
        <v>130</v>
      </c>
      <c r="G44" s="57"/>
    </row>
    <row r="45" spans="1:8" x14ac:dyDescent="0.55000000000000004">
      <c r="A45" s="166" t="s">
        <v>8</v>
      </c>
      <c r="B45" s="19" t="s">
        <v>9</v>
      </c>
      <c r="C45" s="4" t="s">
        <v>131</v>
      </c>
      <c r="D45" s="6" t="s">
        <v>118</v>
      </c>
      <c r="E45" s="23"/>
      <c r="F45" s="6" t="s">
        <v>132</v>
      </c>
      <c r="G45" s="127"/>
    </row>
    <row r="46" spans="1:8" ht="33" x14ac:dyDescent="0.55000000000000004">
      <c r="A46" s="166" t="s">
        <v>8</v>
      </c>
      <c r="B46" s="19" t="s">
        <v>9</v>
      </c>
      <c r="C46" s="4" t="s">
        <v>133</v>
      </c>
      <c r="D46" s="6" t="s">
        <v>134</v>
      </c>
      <c r="E46" s="69" t="str">
        <f>HYPERLINK($H46,"ホームページはこちら")</f>
        <v>ホームページはこちら</v>
      </c>
      <c r="F46" s="6" t="s">
        <v>135</v>
      </c>
      <c r="G46" s="58"/>
      <c r="H46" s="173" t="s">
        <v>3425</v>
      </c>
    </row>
    <row r="47" spans="1:8" ht="49.5" x14ac:dyDescent="0.55000000000000004">
      <c r="A47" s="166" t="s">
        <v>8</v>
      </c>
      <c r="B47" s="19" t="s">
        <v>9</v>
      </c>
      <c r="C47" s="4" t="s">
        <v>136</v>
      </c>
      <c r="D47" s="5" t="s">
        <v>137</v>
      </c>
      <c r="E47" s="7"/>
      <c r="F47" s="5" t="s">
        <v>138</v>
      </c>
      <c r="G47" s="57"/>
    </row>
    <row r="48" spans="1:8" x14ac:dyDescent="0.55000000000000004">
      <c r="A48" s="166" t="s">
        <v>8</v>
      </c>
      <c r="B48" s="19" t="s">
        <v>9</v>
      </c>
      <c r="C48" s="4" t="s">
        <v>139</v>
      </c>
      <c r="D48" s="5" t="s">
        <v>121</v>
      </c>
      <c r="E48" s="7"/>
      <c r="F48" s="5" t="s">
        <v>140</v>
      </c>
      <c r="G48" s="57"/>
    </row>
    <row r="49" spans="1:8" x14ac:dyDescent="0.55000000000000004">
      <c r="A49" s="166" t="s">
        <v>8</v>
      </c>
      <c r="B49" s="19" t="s">
        <v>9</v>
      </c>
      <c r="C49" s="4" t="s">
        <v>141</v>
      </c>
      <c r="D49" s="5" t="s">
        <v>142</v>
      </c>
      <c r="E49" s="23"/>
      <c r="F49" s="5" t="s">
        <v>143</v>
      </c>
      <c r="G49" s="57"/>
    </row>
    <row r="50" spans="1:8" x14ac:dyDescent="0.55000000000000004">
      <c r="A50" s="166" t="s">
        <v>8</v>
      </c>
      <c r="B50" s="19" t="s">
        <v>9</v>
      </c>
      <c r="C50" s="4" t="s">
        <v>144</v>
      </c>
      <c r="D50" s="5" t="s">
        <v>145</v>
      </c>
      <c r="E50" s="7"/>
      <c r="F50" s="5" t="s">
        <v>146</v>
      </c>
      <c r="G50" s="57"/>
    </row>
    <row r="51" spans="1:8" x14ac:dyDescent="0.55000000000000004">
      <c r="A51" s="166" t="s">
        <v>8</v>
      </c>
      <c r="B51" s="19" t="s">
        <v>9</v>
      </c>
      <c r="C51" s="4" t="s">
        <v>147</v>
      </c>
      <c r="D51" s="21" t="s">
        <v>148</v>
      </c>
      <c r="E51" s="29"/>
      <c r="F51" s="21" t="s">
        <v>149</v>
      </c>
      <c r="G51" s="58"/>
    </row>
    <row r="52" spans="1:8" x14ac:dyDescent="0.55000000000000004">
      <c r="A52" s="166" t="s">
        <v>8</v>
      </c>
      <c r="B52" s="19" t="s">
        <v>9</v>
      </c>
      <c r="C52" s="4" t="s">
        <v>150</v>
      </c>
      <c r="D52" s="5" t="s">
        <v>151</v>
      </c>
      <c r="E52" s="7"/>
      <c r="F52" s="5" t="s">
        <v>152</v>
      </c>
      <c r="G52" s="57"/>
    </row>
    <row r="53" spans="1:8" x14ac:dyDescent="0.55000000000000004">
      <c r="A53" s="166" t="s">
        <v>8</v>
      </c>
      <c r="B53" s="19" t="s">
        <v>9</v>
      </c>
      <c r="C53" s="4" t="s">
        <v>153</v>
      </c>
      <c r="D53" s="5" t="s">
        <v>154</v>
      </c>
      <c r="E53" s="7"/>
      <c r="F53" s="5" t="s">
        <v>155</v>
      </c>
      <c r="G53" s="57"/>
    </row>
    <row r="54" spans="1:8" x14ac:dyDescent="0.55000000000000004">
      <c r="A54" s="166" t="s">
        <v>8</v>
      </c>
      <c r="B54" s="19" t="s">
        <v>9</v>
      </c>
      <c r="C54" s="4" t="s">
        <v>156</v>
      </c>
      <c r="D54" s="5" t="s">
        <v>157</v>
      </c>
      <c r="E54" s="7"/>
      <c r="F54" s="5" t="s">
        <v>158</v>
      </c>
      <c r="G54" s="57"/>
    </row>
    <row r="55" spans="1:8" x14ac:dyDescent="0.55000000000000004">
      <c r="A55" s="166" t="s">
        <v>8</v>
      </c>
      <c r="B55" s="19" t="s">
        <v>9</v>
      </c>
      <c r="C55" s="4" t="s">
        <v>159</v>
      </c>
      <c r="D55" s="5" t="s">
        <v>160</v>
      </c>
      <c r="E55" s="7"/>
      <c r="F55" s="5" t="s">
        <v>161</v>
      </c>
      <c r="G55" s="57"/>
    </row>
    <row r="56" spans="1:8" x14ac:dyDescent="0.55000000000000004">
      <c r="A56" s="166" t="s">
        <v>8</v>
      </c>
      <c r="B56" s="19" t="s">
        <v>9</v>
      </c>
      <c r="C56" s="4" t="s">
        <v>162</v>
      </c>
      <c r="D56" s="5" t="s">
        <v>118</v>
      </c>
      <c r="E56" s="7"/>
      <c r="F56" s="5" t="s">
        <v>163</v>
      </c>
      <c r="G56" s="57"/>
    </row>
    <row r="57" spans="1:8" x14ac:dyDescent="0.55000000000000004">
      <c r="A57" s="166" t="s">
        <v>8</v>
      </c>
      <c r="B57" s="19" t="s">
        <v>9</v>
      </c>
      <c r="C57" s="4" t="s">
        <v>164</v>
      </c>
      <c r="D57" s="5" t="s">
        <v>165</v>
      </c>
      <c r="E57" s="7"/>
      <c r="F57" s="5" t="s">
        <v>166</v>
      </c>
      <c r="G57" s="57"/>
    </row>
    <row r="58" spans="1:8" x14ac:dyDescent="0.55000000000000004">
      <c r="A58" s="166" t="s">
        <v>8</v>
      </c>
      <c r="B58" s="19" t="s">
        <v>9</v>
      </c>
      <c r="C58" s="4" t="s">
        <v>167</v>
      </c>
      <c r="D58" s="5"/>
      <c r="E58" s="7"/>
      <c r="F58" s="5" t="s">
        <v>168</v>
      </c>
      <c r="G58" s="57"/>
    </row>
    <row r="59" spans="1:8" x14ac:dyDescent="0.55000000000000004">
      <c r="A59" s="166" t="s">
        <v>8</v>
      </c>
      <c r="B59" s="19" t="s">
        <v>9</v>
      </c>
      <c r="C59" s="4" t="s">
        <v>169</v>
      </c>
      <c r="D59" s="5" t="s">
        <v>121</v>
      </c>
      <c r="E59" s="7"/>
      <c r="F59" s="5" t="s">
        <v>170</v>
      </c>
      <c r="G59" s="57"/>
    </row>
    <row r="60" spans="1:8" x14ac:dyDescent="0.55000000000000004">
      <c r="A60" s="166" t="s">
        <v>8</v>
      </c>
      <c r="B60" s="19" t="s">
        <v>9</v>
      </c>
      <c r="C60" s="4" t="s">
        <v>171</v>
      </c>
      <c r="D60" s="5" t="s">
        <v>172</v>
      </c>
      <c r="E60" s="7"/>
      <c r="F60" s="5" t="s">
        <v>173</v>
      </c>
      <c r="G60" s="57"/>
    </row>
    <row r="61" spans="1:8" x14ac:dyDescent="0.55000000000000004">
      <c r="A61" s="166" t="s">
        <v>8</v>
      </c>
      <c r="B61" s="19" t="s">
        <v>9</v>
      </c>
      <c r="C61" s="4" t="s">
        <v>174</v>
      </c>
      <c r="D61" s="6" t="s">
        <v>175</v>
      </c>
      <c r="E61" s="8"/>
      <c r="F61" s="6" t="s">
        <v>176</v>
      </c>
      <c r="G61" s="127"/>
    </row>
    <row r="62" spans="1:8" x14ac:dyDescent="0.55000000000000004">
      <c r="A62" s="166" t="s">
        <v>8</v>
      </c>
      <c r="B62" s="19" t="s">
        <v>9</v>
      </c>
      <c r="C62" s="4" t="s">
        <v>177</v>
      </c>
      <c r="D62" s="6" t="s">
        <v>3472</v>
      </c>
      <c r="E62" s="69" t="str">
        <f>HYPERLINK($H62,"ホームページはこちら")</f>
        <v>ホームページはこちら</v>
      </c>
      <c r="F62" s="6" t="s">
        <v>3474</v>
      </c>
      <c r="G62" s="127"/>
      <c r="H62" s="23" t="s">
        <v>3473</v>
      </c>
    </row>
    <row r="63" spans="1:8" x14ac:dyDescent="0.55000000000000004">
      <c r="A63" s="166" t="s">
        <v>8</v>
      </c>
      <c r="B63" s="19" t="s">
        <v>9</v>
      </c>
      <c r="C63" s="4" t="s">
        <v>178</v>
      </c>
      <c r="D63" s="5" t="s">
        <v>118</v>
      </c>
      <c r="E63" s="7"/>
      <c r="F63" s="5" t="s">
        <v>179</v>
      </c>
      <c r="G63" s="57"/>
    </row>
    <row r="64" spans="1:8" x14ac:dyDescent="0.55000000000000004">
      <c r="A64" s="166" t="s">
        <v>8</v>
      </c>
      <c r="B64" s="19" t="s">
        <v>9</v>
      </c>
      <c r="C64" s="4" t="s">
        <v>180</v>
      </c>
      <c r="D64" s="3" t="s">
        <v>181</v>
      </c>
      <c r="E64" s="22"/>
      <c r="F64" s="3" t="s">
        <v>182</v>
      </c>
      <c r="G64" s="126"/>
    </row>
    <row r="65" spans="1:8" ht="66" x14ac:dyDescent="0.55000000000000004">
      <c r="A65" s="166" t="s">
        <v>8</v>
      </c>
      <c r="B65" s="19" t="s">
        <v>9</v>
      </c>
      <c r="C65" s="4" t="s">
        <v>183</v>
      </c>
      <c r="D65" s="3" t="s">
        <v>184</v>
      </c>
      <c r="E65" s="32"/>
      <c r="F65" s="3" t="s">
        <v>185</v>
      </c>
      <c r="G65" s="126"/>
    </row>
    <row r="66" spans="1:8" x14ac:dyDescent="0.55000000000000004">
      <c r="A66" s="166" t="s">
        <v>8</v>
      </c>
      <c r="B66" s="19" t="s">
        <v>9</v>
      </c>
      <c r="C66" s="4" t="s">
        <v>186</v>
      </c>
      <c r="D66" s="21" t="s">
        <v>187</v>
      </c>
      <c r="E66" s="29"/>
      <c r="F66" s="21" t="s">
        <v>188</v>
      </c>
      <c r="G66" s="58"/>
    </row>
    <row r="67" spans="1:8" x14ac:dyDescent="0.55000000000000004">
      <c r="A67" s="166" t="s">
        <v>8</v>
      </c>
      <c r="B67" s="19" t="s">
        <v>9</v>
      </c>
      <c r="C67" s="4" t="s">
        <v>189</v>
      </c>
      <c r="D67" s="21" t="s">
        <v>190</v>
      </c>
      <c r="E67" s="29"/>
      <c r="F67" s="21" t="s">
        <v>191</v>
      </c>
      <c r="G67" s="58"/>
    </row>
    <row r="68" spans="1:8" x14ac:dyDescent="0.55000000000000004">
      <c r="A68" s="166" t="s">
        <v>8</v>
      </c>
      <c r="B68" s="19" t="s">
        <v>9</v>
      </c>
      <c r="C68" s="4" t="s">
        <v>192</v>
      </c>
      <c r="D68" s="21" t="s">
        <v>193</v>
      </c>
      <c r="E68" s="29"/>
      <c r="F68" s="21" t="s">
        <v>194</v>
      </c>
      <c r="G68" s="58"/>
    </row>
    <row r="69" spans="1:8" x14ac:dyDescent="0.55000000000000004">
      <c r="A69" s="166" t="s">
        <v>8</v>
      </c>
      <c r="B69" s="19" t="s">
        <v>9</v>
      </c>
      <c r="C69" s="4" t="s">
        <v>195</v>
      </c>
      <c r="D69" s="21" t="s">
        <v>196</v>
      </c>
      <c r="E69" s="29"/>
      <c r="F69" s="21" t="s">
        <v>197</v>
      </c>
      <c r="G69" s="58"/>
    </row>
    <row r="70" spans="1:8" x14ac:dyDescent="0.55000000000000004">
      <c r="A70" s="166" t="s">
        <v>8</v>
      </c>
      <c r="B70" s="19" t="s">
        <v>9</v>
      </c>
      <c r="C70" s="4" t="s">
        <v>198</v>
      </c>
      <c r="D70" s="6" t="s">
        <v>148</v>
      </c>
      <c r="E70" s="8"/>
      <c r="F70" s="6" t="s">
        <v>199</v>
      </c>
      <c r="G70" s="127"/>
    </row>
    <row r="71" spans="1:8" x14ac:dyDescent="0.55000000000000004">
      <c r="A71" s="166" t="s">
        <v>8</v>
      </c>
      <c r="B71" s="19" t="s">
        <v>9</v>
      </c>
      <c r="C71" s="4" t="s">
        <v>200</v>
      </c>
      <c r="D71" s="30" t="s">
        <v>201</v>
      </c>
      <c r="E71" s="31"/>
      <c r="F71" s="30" t="s">
        <v>202</v>
      </c>
      <c r="G71" s="128"/>
    </row>
    <row r="72" spans="1:8" x14ac:dyDescent="0.55000000000000004">
      <c r="A72" s="166"/>
      <c r="B72" s="19" t="s">
        <v>9</v>
      </c>
      <c r="C72" s="4" t="s">
        <v>3467</v>
      </c>
      <c r="D72" s="30" t="s">
        <v>3468</v>
      </c>
      <c r="E72" s="31"/>
      <c r="F72" s="30" t="s">
        <v>3469</v>
      </c>
      <c r="G72" s="128"/>
      <c r="H72" s="192"/>
    </row>
    <row r="73" spans="1:8" ht="33" x14ac:dyDescent="0.55000000000000004">
      <c r="A73" s="166" t="s">
        <v>8</v>
      </c>
      <c r="B73" s="19" t="s">
        <v>9</v>
      </c>
      <c r="C73" s="33" t="s">
        <v>203</v>
      </c>
      <c r="D73" s="3" t="s">
        <v>204</v>
      </c>
      <c r="E73" s="23"/>
      <c r="F73" s="3" t="s">
        <v>205</v>
      </c>
      <c r="G73" s="126"/>
    </row>
    <row r="74" spans="1:8" x14ac:dyDescent="0.55000000000000004">
      <c r="A74" s="166" t="s">
        <v>8</v>
      </c>
      <c r="B74" s="19" t="s">
        <v>9</v>
      </c>
      <c r="C74" s="4" t="s">
        <v>206</v>
      </c>
      <c r="D74" s="3" t="s">
        <v>207</v>
      </c>
      <c r="E74" s="22"/>
      <c r="F74" s="3" t="s">
        <v>208</v>
      </c>
      <c r="G74" s="126"/>
    </row>
    <row r="75" spans="1:8" x14ac:dyDescent="0.55000000000000004">
      <c r="A75" s="166" t="s">
        <v>8</v>
      </c>
      <c r="B75" s="19" t="s">
        <v>9</v>
      </c>
      <c r="C75" s="4" t="s">
        <v>209</v>
      </c>
      <c r="D75" s="21" t="s">
        <v>210</v>
      </c>
      <c r="E75" s="29"/>
      <c r="F75" s="21" t="s">
        <v>211</v>
      </c>
      <c r="G75" s="58"/>
    </row>
    <row r="76" spans="1:8" x14ac:dyDescent="0.55000000000000004">
      <c r="A76" s="166" t="s">
        <v>8</v>
      </c>
      <c r="B76" s="19" t="s">
        <v>9</v>
      </c>
      <c r="C76" s="4" t="s">
        <v>212</v>
      </c>
      <c r="D76" s="21" t="s">
        <v>213</v>
      </c>
      <c r="E76" s="23"/>
      <c r="F76" s="21" t="s">
        <v>214</v>
      </c>
      <c r="G76" s="58"/>
    </row>
    <row r="77" spans="1:8" x14ac:dyDescent="0.55000000000000004">
      <c r="A77" s="166" t="s">
        <v>8</v>
      </c>
      <c r="B77" s="19" t="s">
        <v>9</v>
      </c>
      <c r="C77" s="4" t="s">
        <v>215</v>
      </c>
      <c r="D77" s="5" t="s">
        <v>216</v>
      </c>
      <c r="E77" s="7"/>
      <c r="F77" s="5" t="s">
        <v>217</v>
      </c>
      <c r="G77" s="57"/>
    </row>
    <row r="78" spans="1:8" x14ac:dyDescent="0.55000000000000004">
      <c r="A78" s="166" t="s">
        <v>8</v>
      </c>
      <c r="B78" s="19" t="s">
        <v>9</v>
      </c>
      <c r="C78" s="4" t="s">
        <v>218</v>
      </c>
      <c r="D78" s="6" t="s">
        <v>219</v>
      </c>
      <c r="E78" s="8"/>
      <c r="F78" s="6" t="s">
        <v>220</v>
      </c>
      <c r="G78" s="57"/>
    </row>
    <row r="79" spans="1:8" x14ac:dyDescent="0.55000000000000004">
      <c r="A79" s="166" t="s">
        <v>8</v>
      </c>
      <c r="B79" s="19" t="s">
        <v>9</v>
      </c>
      <c r="C79" s="4" t="s">
        <v>221</v>
      </c>
      <c r="D79" s="5" t="s">
        <v>222</v>
      </c>
      <c r="E79" s="7"/>
      <c r="F79" s="5" t="s">
        <v>223</v>
      </c>
      <c r="G79" s="57"/>
    </row>
    <row r="80" spans="1:8" x14ac:dyDescent="0.55000000000000004">
      <c r="A80" s="166" t="s">
        <v>8</v>
      </c>
      <c r="B80" s="19" t="s">
        <v>9</v>
      </c>
      <c r="C80" s="4" t="s">
        <v>224</v>
      </c>
      <c r="D80" s="3" t="s">
        <v>225</v>
      </c>
      <c r="E80" s="106"/>
      <c r="F80" s="3" t="s">
        <v>226</v>
      </c>
      <c r="G80" s="126"/>
    </row>
    <row r="81" spans="1:8" x14ac:dyDescent="0.55000000000000004">
      <c r="A81" s="166" t="s">
        <v>8</v>
      </c>
      <c r="B81" s="19" t="s">
        <v>9</v>
      </c>
      <c r="C81" s="4" t="s">
        <v>227</v>
      </c>
      <c r="D81" s="5" t="s">
        <v>228</v>
      </c>
      <c r="E81" s="7"/>
      <c r="F81" s="5" t="s">
        <v>229</v>
      </c>
      <c r="G81" s="57"/>
    </row>
    <row r="82" spans="1:8" x14ac:dyDescent="0.55000000000000004">
      <c r="A82" s="166" t="s">
        <v>8</v>
      </c>
      <c r="B82" s="19" t="s">
        <v>9</v>
      </c>
      <c r="C82" s="4" t="s">
        <v>230</v>
      </c>
      <c r="D82" s="21" t="s">
        <v>231</v>
      </c>
      <c r="E82" s="29"/>
      <c r="F82" s="21" t="s">
        <v>232</v>
      </c>
      <c r="G82" s="58"/>
    </row>
    <row r="83" spans="1:8" x14ac:dyDescent="0.55000000000000004">
      <c r="A83" s="166" t="s">
        <v>8</v>
      </c>
      <c r="B83" s="19" t="s">
        <v>9</v>
      </c>
      <c r="C83" s="4" t="s">
        <v>233</v>
      </c>
      <c r="D83" s="21" t="s">
        <v>118</v>
      </c>
      <c r="E83" s="29"/>
      <c r="F83" s="21" t="s">
        <v>234</v>
      </c>
      <c r="G83" s="58"/>
    </row>
    <row r="84" spans="1:8" x14ac:dyDescent="0.55000000000000004">
      <c r="A84" s="166" t="s">
        <v>8</v>
      </c>
      <c r="B84" s="19" t="s">
        <v>9</v>
      </c>
      <c r="C84" s="4" t="s">
        <v>235</v>
      </c>
      <c r="D84" s="6" t="s">
        <v>236</v>
      </c>
      <c r="E84" s="8"/>
      <c r="F84" s="6" t="s">
        <v>237</v>
      </c>
      <c r="G84" s="127"/>
    </row>
    <row r="85" spans="1:8" x14ac:dyDescent="0.55000000000000004">
      <c r="A85" s="166" t="s">
        <v>8</v>
      </c>
      <c r="B85" s="19" t="s">
        <v>9</v>
      </c>
      <c r="C85" s="28" t="s">
        <v>238</v>
      </c>
      <c r="D85" s="30" t="s">
        <v>239</v>
      </c>
      <c r="E85" s="31"/>
      <c r="F85" s="30" t="s">
        <v>240</v>
      </c>
      <c r="G85" s="128"/>
    </row>
    <row r="86" spans="1:8" x14ac:dyDescent="0.55000000000000004">
      <c r="A86" s="166" t="s">
        <v>8</v>
      </c>
      <c r="B86" s="19" t="s">
        <v>9</v>
      </c>
      <c r="C86" s="4" t="s">
        <v>241</v>
      </c>
      <c r="D86" s="3" t="s">
        <v>242</v>
      </c>
      <c r="E86" s="22"/>
      <c r="F86" s="3" t="s">
        <v>243</v>
      </c>
      <c r="G86" s="126"/>
    </row>
    <row r="87" spans="1:8" x14ac:dyDescent="0.55000000000000004">
      <c r="A87" s="166" t="s">
        <v>8</v>
      </c>
      <c r="B87" s="19" t="s">
        <v>9</v>
      </c>
      <c r="C87" s="4" t="s">
        <v>244</v>
      </c>
      <c r="D87" s="6" t="s">
        <v>245</v>
      </c>
      <c r="E87" s="8"/>
      <c r="F87" s="6" t="s">
        <v>246</v>
      </c>
      <c r="G87" s="127"/>
    </row>
    <row r="88" spans="1:8" x14ac:dyDescent="0.55000000000000004">
      <c r="A88" s="166" t="s">
        <v>8</v>
      </c>
      <c r="B88" s="19" t="s">
        <v>9</v>
      </c>
      <c r="C88" s="4" t="s">
        <v>247</v>
      </c>
      <c r="D88" s="5" t="s">
        <v>248</v>
      </c>
      <c r="E88" s="7"/>
      <c r="F88" s="5" t="s">
        <v>249</v>
      </c>
      <c r="G88" s="57"/>
    </row>
    <row r="89" spans="1:8" x14ac:dyDescent="0.55000000000000004">
      <c r="A89" s="166" t="s">
        <v>8</v>
      </c>
      <c r="B89" s="19" t="s">
        <v>9</v>
      </c>
      <c r="C89" s="4" t="s">
        <v>250</v>
      </c>
      <c r="D89" s="21" t="s">
        <v>251</v>
      </c>
      <c r="E89" s="29"/>
      <c r="F89" s="21" t="s">
        <v>252</v>
      </c>
      <c r="G89" s="58"/>
    </row>
    <row r="90" spans="1:8" x14ac:dyDescent="0.55000000000000004">
      <c r="A90" s="166" t="s">
        <v>8</v>
      </c>
      <c r="B90" s="19" t="s">
        <v>9</v>
      </c>
      <c r="C90" s="4" t="s">
        <v>253</v>
      </c>
      <c r="D90" s="3" t="s">
        <v>254</v>
      </c>
      <c r="E90" s="22"/>
      <c r="F90" s="3" t="s">
        <v>255</v>
      </c>
      <c r="G90" s="126"/>
    </row>
    <row r="91" spans="1:8" x14ac:dyDescent="0.55000000000000004">
      <c r="A91" s="166" t="s">
        <v>8</v>
      </c>
      <c r="B91" s="19" t="s">
        <v>9</v>
      </c>
      <c r="C91" s="4" t="s">
        <v>256</v>
      </c>
      <c r="D91" s="5" t="s">
        <v>257</v>
      </c>
      <c r="E91" s="7"/>
      <c r="F91" s="5" t="s">
        <v>258</v>
      </c>
      <c r="G91" s="57"/>
    </row>
    <row r="92" spans="1:8" x14ac:dyDescent="0.55000000000000004">
      <c r="A92" s="166" t="s">
        <v>8</v>
      </c>
      <c r="B92" s="19" t="s">
        <v>9</v>
      </c>
      <c r="C92" s="4" t="s">
        <v>259</v>
      </c>
      <c r="D92" s="5" t="s">
        <v>260</v>
      </c>
      <c r="E92" s="7"/>
      <c r="F92" s="5" t="s">
        <v>261</v>
      </c>
      <c r="G92" s="57"/>
    </row>
    <row r="93" spans="1:8" x14ac:dyDescent="0.55000000000000004">
      <c r="A93" s="166" t="s">
        <v>8</v>
      </c>
      <c r="B93" s="19" t="s">
        <v>9</v>
      </c>
      <c r="C93" s="4" t="s">
        <v>262</v>
      </c>
      <c r="D93" s="21" t="s">
        <v>263</v>
      </c>
      <c r="E93" s="23"/>
      <c r="F93" s="21" t="s">
        <v>264</v>
      </c>
      <c r="G93" s="58"/>
    </row>
    <row r="94" spans="1:8" x14ac:dyDescent="0.55000000000000004">
      <c r="A94" s="166" t="s">
        <v>8</v>
      </c>
      <c r="B94" s="19" t="s">
        <v>9</v>
      </c>
      <c r="C94" s="4" t="s">
        <v>265</v>
      </c>
      <c r="D94" s="21" t="s">
        <v>266</v>
      </c>
      <c r="E94" s="29"/>
      <c r="F94" s="21" t="s">
        <v>267</v>
      </c>
      <c r="G94" s="58"/>
    </row>
    <row r="95" spans="1:8" ht="33" x14ac:dyDescent="0.55000000000000004">
      <c r="A95" s="166" t="s">
        <v>8</v>
      </c>
      <c r="B95" s="19" t="s">
        <v>9</v>
      </c>
      <c r="C95" s="4" t="s">
        <v>268</v>
      </c>
      <c r="D95" s="6" t="s">
        <v>269</v>
      </c>
      <c r="E95" s="8"/>
      <c r="F95" s="6" t="s">
        <v>270</v>
      </c>
      <c r="G95" s="57"/>
    </row>
    <row r="96" spans="1:8" x14ac:dyDescent="0.55000000000000004">
      <c r="A96" s="166" t="s">
        <v>8</v>
      </c>
      <c r="B96" s="19" t="s">
        <v>9</v>
      </c>
      <c r="C96" s="4" t="s">
        <v>271</v>
      </c>
      <c r="D96" s="5" t="s">
        <v>272</v>
      </c>
      <c r="E96" s="20" t="str">
        <f>HYPERLINK($H96,"ホームページはこちら")</f>
        <v>ホームページはこちら</v>
      </c>
      <c r="F96" s="5" t="s">
        <v>273</v>
      </c>
      <c r="G96" s="57"/>
      <c r="H96" s="164" t="s">
        <v>274</v>
      </c>
    </row>
    <row r="97" spans="1:8" x14ac:dyDescent="0.55000000000000004">
      <c r="A97" s="166" t="s">
        <v>8</v>
      </c>
      <c r="B97" s="19" t="s">
        <v>9</v>
      </c>
      <c r="C97" s="4" t="s">
        <v>275</v>
      </c>
      <c r="D97" s="6" t="s">
        <v>276</v>
      </c>
      <c r="E97" s="8"/>
      <c r="F97" s="6" t="s">
        <v>277</v>
      </c>
      <c r="G97" s="57"/>
    </row>
    <row r="98" spans="1:8" x14ac:dyDescent="0.55000000000000004">
      <c r="A98" s="166" t="s">
        <v>8</v>
      </c>
      <c r="B98" s="19" t="s">
        <v>9</v>
      </c>
      <c r="C98" s="4" t="s">
        <v>278</v>
      </c>
      <c r="D98" s="5" t="s">
        <v>279</v>
      </c>
      <c r="E98" s="7"/>
      <c r="F98" s="5" t="s">
        <v>280</v>
      </c>
      <c r="G98" s="57"/>
    </row>
    <row r="99" spans="1:8" x14ac:dyDescent="0.55000000000000004">
      <c r="A99" s="166" t="s">
        <v>8</v>
      </c>
      <c r="B99" s="19" t="s">
        <v>9</v>
      </c>
      <c r="C99" s="4" t="s">
        <v>281</v>
      </c>
      <c r="D99" s="6" t="s">
        <v>282</v>
      </c>
      <c r="E99" s="8"/>
      <c r="F99" s="6" t="s">
        <v>283</v>
      </c>
      <c r="G99" s="57"/>
    </row>
    <row r="100" spans="1:8" ht="33" x14ac:dyDescent="0.55000000000000004">
      <c r="A100" s="166" t="s">
        <v>8</v>
      </c>
      <c r="B100" s="19" t="s">
        <v>9</v>
      </c>
      <c r="C100" s="4" t="s">
        <v>284</v>
      </c>
      <c r="D100" s="6" t="s">
        <v>285</v>
      </c>
      <c r="E100" s="20" t="str">
        <f>HYPERLINK($H100,"ホームページはこちら")</f>
        <v>ホームページはこちら</v>
      </c>
      <c r="F100" s="6" t="s">
        <v>286</v>
      </c>
      <c r="G100" s="57"/>
      <c r="H100" s="173" t="s">
        <v>3488</v>
      </c>
    </row>
    <row r="101" spans="1:8" x14ac:dyDescent="0.55000000000000004">
      <c r="A101" s="166" t="s">
        <v>8</v>
      </c>
      <c r="B101" s="19" t="s">
        <v>9</v>
      </c>
      <c r="C101" s="4" t="s">
        <v>287</v>
      </c>
      <c r="D101" s="5" t="s">
        <v>288</v>
      </c>
      <c r="E101" s="7"/>
      <c r="F101" s="5" t="s">
        <v>289</v>
      </c>
      <c r="G101" s="57"/>
    </row>
    <row r="102" spans="1:8" x14ac:dyDescent="0.55000000000000004">
      <c r="A102" s="166" t="s">
        <v>8</v>
      </c>
      <c r="B102" s="19" t="s">
        <v>9</v>
      </c>
      <c r="C102" s="4" t="s">
        <v>290</v>
      </c>
      <c r="D102" s="6" t="s">
        <v>291</v>
      </c>
      <c r="E102" s="8"/>
      <c r="F102" s="6" t="s">
        <v>292</v>
      </c>
      <c r="G102" s="57"/>
    </row>
    <row r="103" spans="1:8" x14ac:dyDescent="0.55000000000000004">
      <c r="A103" s="166" t="s">
        <v>8</v>
      </c>
      <c r="B103" s="19" t="s">
        <v>9</v>
      </c>
      <c r="C103" s="4" t="s">
        <v>293</v>
      </c>
      <c r="D103" s="6" t="s">
        <v>294</v>
      </c>
      <c r="E103" s="8"/>
      <c r="F103" s="6" t="s">
        <v>295</v>
      </c>
      <c r="G103" s="57"/>
    </row>
    <row r="104" spans="1:8" x14ac:dyDescent="0.55000000000000004">
      <c r="A104" s="166" t="s">
        <v>8</v>
      </c>
      <c r="B104" s="19" t="s">
        <v>9</v>
      </c>
      <c r="C104" s="4" t="s">
        <v>296</v>
      </c>
      <c r="D104" s="6" t="s">
        <v>297</v>
      </c>
      <c r="E104" s="8"/>
      <c r="F104" s="6" t="s">
        <v>298</v>
      </c>
      <c r="G104" s="57"/>
    </row>
    <row r="105" spans="1:8" x14ac:dyDescent="0.55000000000000004">
      <c r="A105" s="166" t="s">
        <v>8</v>
      </c>
      <c r="B105" s="19" t="s">
        <v>9</v>
      </c>
      <c r="C105" s="4" t="s">
        <v>299</v>
      </c>
      <c r="D105" s="5" t="s">
        <v>300</v>
      </c>
      <c r="E105" s="7"/>
      <c r="F105" s="5" t="s">
        <v>301</v>
      </c>
      <c r="G105" s="57"/>
    </row>
    <row r="106" spans="1:8" x14ac:dyDescent="0.55000000000000004">
      <c r="A106" s="166" t="s">
        <v>8</v>
      </c>
      <c r="B106" s="19" t="s">
        <v>9</v>
      </c>
      <c r="C106" s="4" t="s">
        <v>302</v>
      </c>
      <c r="D106" s="6" t="s">
        <v>303</v>
      </c>
      <c r="E106" s="8"/>
      <c r="F106" s="6" t="s">
        <v>304</v>
      </c>
      <c r="G106" s="58"/>
    </row>
    <row r="107" spans="1:8" x14ac:dyDescent="0.55000000000000004">
      <c r="A107" s="166" t="s">
        <v>8</v>
      </c>
      <c r="B107" s="19" t="s">
        <v>9</v>
      </c>
      <c r="C107" s="4" t="s">
        <v>305</v>
      </c>
      <c r="D107" s="5" t="s">
        <v>306</v>
      </c>
      <c r="E107" s="7"/>
      <c r="F107" s="5" t="s">
        <v>307</v>
      </c>
      <c r="G107" s="57"/>
    </row>
    <row r="108" spans="1:8" x14ac:dyDescent="0.55000000000000004">
      <c r="A108" s="166" t="s">
        <v>8</v>
      </c>
      <c r="B108" s="19" t="s">
        <v>9</v>
      </c>
      <c r="C108" s="4" t="s">
        <v>308</v>
      </c>
      <c r="D108" s="30" t="s">
        <v>309</v>
      </c>
      <c r="E108" s="20" t="str">
        <f>HYPERLINK($H108,"ホームページはこちら")</f>
        <v>ホームページはこちら</v>
      </c>
      <c r="F108" s="30" t="s">
        <v>310</v>
      </c>
      <c r="G108" s="128"/>
      <c r="H108" s="164" t="s">
        <v>311</v>
      </c>
    </row>
    <row r="109" spans="1:8" x14ac:dyDescent="0.55000000000000004">
      <c r="A109" s="166" t="s">
        <v>8</v>
      </c>
      <c r="B109" s="19" t="s">
        <v>9</v>
      </c>
      <c r="C109" s="4" t="s">
        <v>312</v>
      </c>
      <c r="D109" s="6" t="s">
        <v>313</v>
      </c>
      <c r="E109" s="8"/>
      <c r="F109" s="6" t="s">
        <v>314</v>
      </c>
      <c r="G109" s="57"/>
    </row>
    <row r="110" spans="1:8" x14ac:dyDescent="0.55000000000000004">
      <c r="A110" s="166" t="s">
        <v>8</v>
      </c>
      <c r="B110" s="19" t="s">
        <v>9</v>
      </c>
      <c r="C110" s="4" t="s">
        <v>315</v>
      </c>
      <c r="D110" s="21" t="s">
        <v>316</v>
      </c>
      <c r="E110" s="23"/>
      <c r="F110" s="21" t="s">
        <v>317</v>
      </c>
      <c r="G110" s="58"/>
    </row>
    <row r="111" spans="1:8" x14ac:dyDescent="0.55000000000000004">
      <c r="A111" s="166" t="s">
        <v>8</v>
      </c>
      <c r="B111" s="19" t="s">
        <v>9</v>
      </c>
      <c r="C111" s="4" t="s">
        <v>318</v>
      </c>
      <c r="D111" s="5" t="s">
        <v>319</v>
      </c>
      <c r="E111" s="7"/>
      <c r="F111" s="5" t="s">
        <v>320</v>
      </c>
      <c r="G111" s="57"/>
    </row>
    <row r="112" spans="1:8" x14ac:dyDescent="0.55000000000000004">
      <c r="A112" s="166" t="s">
        <v>8</v>
      </c>
      <c r="B112" s="19" t="s">
        <v>9</v>
      </c>
      <c r="C112" s="4" t="s">
        <v>321</v>
      </c>
      <c r="D112" s="5" t="s">
        <v>322</v>
      </c>
      <c r="E112" s="7"/>
      <c r="F112" s="5" t="s">
        <v>323</v>
      </c>
      <c r="G112" s="57"/>
    </row>
    <row r="113" spans="1:7" x14ac:dyDescent="0.55000000000000004">
      <c r="A113" s="166" t="s">
        <v>8</v>
      </c>
      <c r="B113" s="19" t="s">
        <v>9</v>
      </c>
      <c r="C113" s="4" t="s">
        <v>324</v>
      </c>
      <c r="D113" s="5" t="s">
        <v>325</v>
      </c>
      <c r="E113" s="7"/>
      <c r="F113" s="5" t="s">
        <v>326</v>
      </c>
      <c r="G113" s="57"/>
    </row>
    <row r="114" spans="1:7" x14ac:dyDescent="0.55000000000000004">
      <c r="A114" s="166" t="s">
        <v>8</v>
      </c>
      <c r="B114" s="19" t="s">
        <v>9</v>
      </c>
      <c r="C114" s="4" t="s">
        <v>327</v>
      </c>
      <c r="D114" s="5" t="s">
        <v>329</v>
      </c>
      <c r="E114" s="7"/>
      <c r="F114" s="5" t="s">
        <v>330</v>
      </c>
      <c r="G114" s="57"/>
    </row>
    <row r="115" spans="1:7" x14ac:dyDescent="0.55000000000000004">
      <c r="A115" s="166" t="s">
        <v>8</v>
      </c>
      <c r="B115" s="19" t="s">
        <v>9</v>
      </c>
      <c r="C115" s="4" t="s">
        <v>331</v>
      </c>
      <c r="D115" s="3" t="s">
        <v>332</v>
      </c>
      <c r="E115" s="7"/>
      <c r="F115" s="3" t="s">
        <v>333</v>
      </c>
      <c r="G115" s="126"/>
    </row>
    <row r="116" spans="1:7" x14ac:dyDescent="0.55000000000000004">
      <c r="A116" s="166" t="s">
        <v>8</v>
      </c>
      <c r="B116" s="19" t="s">
        <v>9</v>
      </c>
      <c r="C116" s="4" t="s">
        <v>334</v>
      </c>
      <c r="D116" s="5" t="s">
        <v>335</v>
      </c>
      <c r="E116" s="7"/>
      <c r="F116" s="5" t="s">
        <v>336</v>
      </c>
      <c r="G116" s="57"/>
    </row>
    <row r="117" spans="1:7" ht="33" x14ac:dyDescent="0.55000000000000004">
      <c r="A117" s="166" t="s">
        <v>8</v>
      </c>
      <c r="B117" s="19" t="s">
        <v>9</v>
      </c>
      <c r="C117" s="4" t="s">
        <v>337</v>
      </c>
      <c r="D117" s="5" t="s">
        <v>338</v>
      </c>
      <c r="E117" s="7"/>
      <c r="F117" s="5" t="s">
        <v>339</v>
      </c>
      <c r="G117" s="57"/>
    </row>
    <row r="118" spans="1:7" x14ac:dyDescent="0.55000000000000004">
      <c r="A118" s="166" t="s">
        <v>8</v>
      </c>
      <c r="B118" s="19" t="s">
        <v>9</v>
      </c>
      <c r="C118" s="4" t="s">
        <v>340</v>
      </c>
      <c r="D118" s="21" t="s">
        <v>43</v>
      </c>
      <c r="E118" s="50"/>
      <c r="F118" s="21" t="s">
        <v>341</v>
      </c>
      <c r="G118" s="58"/>
    </row>
    <row r="119" spans="1:7" x14ac:dyDescent="0.55000000000000004">
      <c r="A119" s="166" t="s">
        <v>8</v>
      </c>
      <c r="B119" s="19" t="s">
        <v>9</v>
      </c>
      <c r="C119" s="4" t="s">
        <v>342</v>
      </c>
      <c r="D119" s="21" t="s">
        <v>343</v>
      </c>
      <c r="E119" s="29"/>
      <c r="F119" s="21" t="s">
        <v>344</v>
      </c>
      <c r="G119" s="58"/>
    </row>
    <row r="120" spans="1:7" x14ac:dyDescent="0.55000000000000004">
      <c r="A120" s="166" t="s">
        <v>8</v>
      </c>
      <c r="B120" s="19" t="s">
        <v>9</v>
      </c>
      <c r="C120" s="4" t="s">
        <v>345</v>
      </c>
      <c r="D120" s="5" t="s">
        <v>346</v>
      </c>
      <c r="E120" s="7"/>
      <c r="F120" s="5" t="s">
        <v>347</v>
      </c>
      <c r="G120" s="57"/>
    </row>
    <row r="121" spans="1:7" x14ac:dyDescent="0.55000000000000004">
      <c r="A121" s="166" t="s">
        <v>8</v>
      </c>
      <c r="B121" s="19" t="s">
        <v>9</v>
      </c>
      <c r="C121" s="28" t="s">
        <v>348</v>
      </c>
      <c r="D121" s="34" t="s">
        <v>349</v>
      </c>
      <c r="E121" s="35"/>
      <c r="F121" s="34" t="s">
        <v>350</v>
      </c>
      <c r="G121" s="57"/>
    </row>
    <row r="122" spans="1:7" x14ac:dyDescent="0.55000000000000004">
      <c r="A122" s="166" t="s">
        <v>8</v>
      </c>
      <c r="B122" s="19" t="s">
        <v>9</v>
      </c>
      <c r="C122" s="4" t="s">
        <v>351</v>
      </c>
      <c r="D122" s="5" t="s">
        <v>352</v>
      </c>
      <c r="E122" s="7"/>
      <c r="F122" s="5" t="s">
        <v>353</v>
      </c>
      <c r="G122" s="57"/>
    </row>
    <row r="123" spans="1:7" x14ac:dyDescent="0.55000000000000004">
      <c r="A123" s="166" t="s">
        <v>8</v>
      </c>
      <c r="B123" s="19" t="s">
        <v>9</v>
      </c>
      <c r="C123" s="4" t="s">
        <v>354</v>
      </c>
      <c r="D123" s="6" t="s">
        <v>355</v>
      </c>
      <c r="E123" s="8"/>
      <c r="F123" s="6" t="s">
        <v>356</v>
      </c>
      <c r="G123" s="127"/>
    </row>
    <row r="124" spans="1:7" x14ac:dyDescent="0.55000000000000004">
      <c r="A124" s="166" t="s">
        <v>8</v>
      </c>
      <c r="B124" s="19" t="s">
        <v>9</v>
      </c>
      <c r="C124" s="4" t="s">
        <v>357</v>
      </c>
      <c r="D124" s="5" t="s">
        <v>358</v>
      </c>
      <c r="E124" s="7"/>
      <c r="F124" s="5" t="s">
        <v>359</v>
      </c>
      <c r="G124" s="57"/>
    </row>
    <row r="125" spans="1:7" x14ac:dyDescent="0.55000000000000004">
      <c r="A125" s="166" t="s">
        <v>8</v>
      </c>
      <c r="B125" s="19" t="s">
        <v>9</v>
      </c>
      <c r="C125" s="4" t="s">
        <v>360</v>
      </c>
      <c r="D125" s="21" t="s">
        <v>361</v>
      </c>
      <c r="E125" s="29"/>
      <c r="F125" s="21" t="s">
        <v>362</v>
      </c>
      <c r="G125" s="58"/>
    </row>
    <row r="126" spans="1:7" x14ac:dyDescent="0.55000000000000004">
      <c r="A126" s="166" t="s">
        <v>8</v>
      </c>
      <c r="B126" s="19" t="s">
        <v>9</v>
      </c>
      <c r="C126" s="4" t="s">
        <v>363</v>
      </c>
      <c r="D126" s="6" t="s">
        <v>364</v>
      </c>
      <c r="E126" s="8"/>
      <c r="F126" s="6" t="s">
        <v>365</v>
      </c>
      <c r="G126" s="127"/>
    </row>
    <row r="127" spans="1:7" x14ac:dyDescent="0.55000000000000004">
      <c r="A127" s="166" t="s">
        <v>8</v>
      </c>
      <c r="B127" s="19" t="s">
        <v>9</v>
      </c>
      <c r="C127" s="4" t="s">
        <v>366</v>
      </c>
      <c r="D127" s="5" t="s">
        <v>367</v>
      </c>
      <c r="E127" s="7"/>
      <c r="F127" s="5" t="s">
        <v>368</v>
      </c>
      <c r="G127" s="57"/>
    </row>
    <row r="128" spans="1:7" x14ac:dyDescent="0.55000000000000004">
      <c r="A128" s="166" t="s">
        <v>8</v>
      </c>
      <c r="B128" s="19" t="s">
        <v>9</v>
      </c>
      <c r="C128" s="4" t="s">
        <v>369</v>
      </c>
      <c r="D128" s="21" t="s">
        <v>370</v>
      </c>
      <c r="E128" s="29"/>
      <c r="F128" s="21" t="s">
        <v>371</v>
      </c>
      <c r="G128" s="58"/>
    </row>
    <row r="129" spans="1:12" x14ac:dyDescent="0.55000000000000004">
      <c r="A129" s="166" t="s">
        <v>8</v>
      </c>
      <c r="B129" s="19" t="s">
        <v>9</v>
      </c>
      <c r="C129" s="4" t="s">
        <v>372</v>
      </c>
      <c r="D129" s="6" t="s">
        <v>373</v>
      </c>
      <c r="E129" s="8"/>
      <c r="F129" s="6" t="s">
        <v>374</v>
      </c>
      <c r="G129" s="127"/>
    </row>
    <row r="130" spans="1:12" x14ac:dyDescent="0.55000000000000004">
      <c r="A130" s="166" t="s">
        <v>8</v>
      </c>
      <c r="B130" s="19" t="s">
        <v>9</v>
      </c>
      <c r="C130" s="4" t="s">
        <v>375</v>
      </c>
      <c r="D130" s="5" t="s">
        <v>376</v>
      </c>
      <c r="E130" s="7"/>
      <c r="F130" s="5" t="s">
        <v>377</v>
      </c>
      <c r="G130" s="57"/>
    </row>
    <row r="131" spans="1:12" x14ac:dyDescent="0.55000000000000004">
      <c r="A131" s="166" t="s">
        <v>8</v>
      </c>
      <c r="B131" s="19" t="s">
        <v>9</v>
      </c>
      <c r="C131" s="28" t="s">
        <v>378</v>
      </c>
      <c r="D131" s="30" t="s">
        <v>379</v>
      </c>
      <c r="E131" s="31"/>
      <c r="F131" s="30" t="s">
        <v>380</v>
      </c>
      <c r="G131" s="128"/>
    </row>
    <row r="132" spans="1:12" x14ac:dyDescent="0.55000000000000004">
      <c r="A132" s="166" t="s">
        <v>8</v>
      </c>
      <c r="B132" s="19" t="s">
        <v>9</v>
      </c>
      <c r="C132" s="4" t="s">
        <v>381</v>
      </c>
      <c r="D132" s="5" t="s">
        <v>382</v>
      </c>
      <c r="E132" s="7"/>
      <c r="F132" s="5" t="s">
        <v>383</v>
      </c>
      <c r="G132" s="57"/>
    </row>
    <row r="133" spans="1:12" x14ac:dyDescent="0.55000000000000004">
      <c r="A133" s="166" t="s">
        <v>8</v>
      </c>
      <c r="B133" s="19" t="s">
        <v>9</v>
      </c>
      <c r="C133" s="4" t="s">
        <v>384</v>
      </c>
      <c r="D133" s="6" t="s">
        <v>385</v>
      </c>
      <c r="E133" s="8"/>
      <c r="F133" s="6" t="s">
        <v>386</v>
      </c>
      <c r="G133" s="127"/>
    </row>
    <row r="134" spans="1:12" x14ac:dyDescent="0.55000000000000004">
      <c r="A134" s="166" t="s">
        <v>8</v>
      </c>
      <c r="B134" s="19" t="s">
        <v>9</v>
      </c>
      <c r="C134" s="28" t="s">
        <v>387</v>
      </c>
      <c r="D134" s="30" t="s">
        <v>388</v>
      </c>
      <c r="E134" s="31"/>
      <c r="F134" s="30" t="s">
        <v>389</v>
      </c>
      <c r="G134" s="128"/>
    </row>
    <row r="135" spans="1:12" x14ac:dyDescent="0.55000000000000004">
      <c r="A135" s="166" t="s">
        <v>8</v>
      </c>
      <c r="B135" s="19" t="s">
        <v>9</v>
      </c>
      <c r="C135" s="4" t="s">
        <v>390</v>
      </c>
      <c r="D135" s="5" t="s">
        <v>391</v>
      </c>
      <c r="E135" s="7"/>
      <c r="F135" s="5" t="s">
        <v>392</v>
      </c>
      <c r="G135" s="57"/>
    </row>
    <row r="136" spans="1:12" x14ac:dyDescent="0.55000000000000004">
      <c r="A136" s="166" t="s">
        <v>8</v>
      </c>
      <c r="B136" s="19" t="s">
        <v>9</v>
      </c>
      <c r="C136" s="4" t="s">
        <v>393</v>
      </c>
      <c r="D136" s="5" t="s">
        <v>394</v>
      </c>
      <c r="E136" s="7"/>
      <c r="F136" s="5" t="s">
        <v>395</v>
      </c>
      <c r="G136" s="57"/>
    </row>
    <row r="137" spans="1:12" ht="33" x14ac:dyDescent="0.55000000000000004">
      <c r="A137" s="166" t="s">
        <v>8</v>
      </c>
      <c r="B137" s="19" t="s">
        <v>9</v>
      </c>
      <c r="C137" s="4" t="s">
        <v>396</v>
      </c>
      <c r="D137" s="3" t="s">
        <v>397</v>
      </c>
      <c r="E137" s="22"/>
      <c r="F137" s="3" t="s">
        <v>398</v>
      </c>
      <c r="G137" s="126"/>
    </row>
    <row r="138" spans="1:12" ht="18.5" thickBot="1" x14ac:dyDescent="0.6">
      <c r="A138" s="166" t="s">
        <v>8</v>
      </c>
      <c r="B138" s="36" t="s">
        <v>9</v>
      </c>
      <c r="C138" s="37" t="s">
        <v>399</v>
      </c>
      <c r="D138" s="38" t="s">
        <v>400</v>
      </c>
      <c r="E138" s="39"/>
      <c r="F138" s="38" t="s">
        <v>401</v>
      </c>
      <c r="G138" s="129"/>
    </row>
    <row r="139" spans="1:12" s="164" customFormat="1" x14ac:dyDescent="0.55000000000000004">
      <c r="A139" s="81"/>
      <c r="B139" s="174"/>
      <c r="C139" s="174"/>
      <c r="D139" s="174"/>
      <c r="E139" s="175"/>
      <c r="F139" s="176"/>
      <c r="G139" s="177"/>
      <c r="J139" s="81"/>
      <c r="K139" s="81"/>
      <c r="L139" s="81"/>
    </row>
  </sheetData>
  <sheetProtection algorithmName="SHA-512" hashValue="AI9ViumWtixqC6AHbQ2b+ak2RBoQGb4zY4GkzX60qF6o0/V1TmuCqEKlpKdaTIe/qRjp6dU+Hzf3Ig0lHTvpuA==" saltValue="/BJw2WWPRbiM892oiahsdg==" spinCount="100000" sheet="1" objects="1" scenarios="1" autoFilter="0"/>
  <autoFilter ref="A5:I138" xr:uid="{AA28E58B-3157-4253-92D1-C8F786D0FDE7}"/>
  <mergeCells count="4">
    <mergeCell ref="B2:G2"/>
    <mergeCell ref="F3:G3"/>
    <mergeCell ref="F4:G4"/>
    <mergeCell ref="B6:G6"/>
  </mergeCells>
  <phoneticPr fontId="4"/>
  <hyperlinks>
    <hyperlink ref="H35" r:id="rId1" xr:uid="{21FFD74E-091F-41E8-AED3-724CC53CA898}"/>
    <hyperlink ref="H46" r:id="rId2" xr:uid="{E5EA9050-1478-47C2-A50C-89F65E91E72D}"/>
    <hyperlink ref="H100" r:id="rId3" xr:uid="{24CA7369-C1E9-4F60-8FF1-CA4B7B56B891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9D18-EAA3-44E5-9E07-DC61D8BECCC7}">
  <sheetPr codeName="Sheet4"/>
  <dimension ref="A1:L226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SUBTOTAL(103,C6:C225)</f>
        <v>211</v>
      </c>
    </row>
    <row r="2" spans="1:12" s="82" customFormat="1" ht="49.5" customHeight="1" x14ac:dyDescent="0.55000000000000004">
      <c r="B2" s="226" t="s">
        <v>3395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843</v>
      </c>
      <c r="B6" s="229" t="s">
        <v>844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843</v>
      </c>
      <c r="B7" s="15" t="s">
        <v>844</v>
      </c>
      <c r="C7" s="16" t="s">
        <v>844</v>
      </c>
      <c r="D7" s="47" t="s">
        <v>845</v>
      </c>
      <c r="E7" s="18" t="str">
        <f>HYPERLINK($H7,"ホームページはこちら")</f>
        <v>ホームページはこちら</v>
      </c>
      <c r="F7" s="47" t="s">
        <v>846</v>
      </c>
      <c r="G7" s="133"/>
      <c r="H7" s="164" t="s">
        <v>847</v>
      </c>
      <c r="J7" s="81"/>
      <c r="K7" s="81"/>
      <c r="L7" s="81"/>
    </row>
    <row r="8" spans="1:12" s="164" customFormat="1" x14ac:dyDescent="0.55000000000000004">
      <c r="A8" s="166" t="s">
        <v>843</v>
      </c>
      <c r="B8" s="19" t="s">
        <v>844</v>
      </c>
      <c r="C8" s="4" t="s">
        <v>848</v>
      </c>
      <c r="D8" s="30" t="s">
        <v>849</v>
      </c>
      <c r="E8" s="20" t="str">
        <f>HYPERLINK($H8,"ホームページはこちら")</f>
        <v>ホームページはこちら</v>
      </c>
      <c r="F8" s="30" t="s">
        <v>850</v>
      </c>
      <c r="G8" s="128"/>
      <c r="H8" s="164" t="s">
        <v>851</v>
      </c>
      <c r="J8" s="81"/>
      <c r="K8" s="81"/>
      <c r="L8" s="81"/>
    </row>
    <row r="9" spans="1:12" s="164" customFormat="1" ht="33" x14ac:dyDescent="0.55000000000000004">
      <c r="A9" s="166" t="s">
        <v>843</v>
      </c>
      <c r="B9" s="19" t="s">
        <v>844</v>
      </c>
      <c r="C9" s="4" t="s">
        <v>852</v>
      </c>
      <c r="D9" s="5" t="s">
        <v>853</v>
      </c>
      <c r="E9" s="7"/>
      <c r="F9" s="5" t="s">
        <v>854</v>
      </c>
      <c r="G9" s="57"/>
      <c r="J9" s="81"/>
      <c r="K9" s="81"/>
      <c r="L9" s="81"/>
    </row>
    <row r="10" spans="1:12" s="164" customFormat="1" x14ac:dyDescent="0.55000000000000004">
      <c r="A10" s="166" t="s">
        <v>843</v>
      </c>
      <c r="B10" s="19" t="s">
        <v>844</v>
      </c>
      <c r="C10" s="4" t="s">
        <v>855</v>
      </c>
      <c r="D10" s="21" t="s">
        <v>856</v>
      </c>
      <c r="E10" s="20" t="str">
        <f>HYPERLINK($H10,"ホームページはこちら")</f>
        <v>ホームページはこちら</v>
      </c>
      <c r="F10" s="21" t="s">
        <v>857</v>
      </c>
      <c r="G10" s="58"/>
      <c r="H10" s="164" t="s">
        <v>858</v>
      </c>
      <c r="J10" s="81"/>
      <c r="K10" s="81"/>
      <c r="L10" s="81"/>
    </row>
    <row r="11" spans="1:12" s="164" customFormat="1" x14ac:dyDescent="0.55000000000000004">
      <c r="A11" s="166" t="s">
        <v>843</v>
      </c>
      <c r="B11" s="19" t="s">
        <v>844</v>
      </c>
      <c r="C11" s="4" t="s">
        <v>859</v>
      </c>
      <c r="D11" s="5" t="s">
        <v>860</v>
      </c>
      <c r="E11" s="7"/>
      <c r="F11" s="5" t="s">
        <v>861</v>
      </c>
      <c r="G11" s="57"/>
      <c r="J11" s="81"/>
      <c r="K11" s="81"/>
      <c r="L11" s="81"/>
    </row>
    <row r="12" spans="1:12" s="164" customFormat="1" x14ac:dyDescent="0.55000000000000004">
      <c r="A12" s="166" t="s">
        <v>843</v>
      </c>
      <c r="B12" s="19" t="s">
        <v>844</v>
      </c>
      <c r="C12" s="4" t="s">
        <v>862</v>
      </c>
      <c r="D12" s="30" t="s">
        <v>863</v>
      </c>
      <c r="E12" s="23"/>
      <c r="F12" s="30" t="s">
        <v>864</v>
      </c>
      <c r="G12" s="128"/>
      <c r="J12" s="81"/>
      <c r="K12" s="81"/>
      <c r="L12" s="81"/>
    </row>
    <row r="13" spans="1:12" x14ac:dyDescent="0.55000000000000004">
      <c r="A13" s="166" t="s">
        <v>843</v>
      </c>
      <c r="B13" s="19" t="s">
        <v>844</v>
      </c>
      <c r="C13" s="4" t="s">
        <v>865</v>
      </c>
      <c r="D13" s="5" t="s">
        <v>866</v>
      </c>
      <c r="E13" s="20" t="str">
        <f>HYPERLINK($H13,"ホームページはこちら")</f>
        <v>ホームページはこちら</v>
      </c>
      <c r="F13" s="5" t="s">
        <v>3442</v>
      </c>
      <c r="G13" s="57"/>
      <c r="H13" s="79" t="s">
        <v>3514</v>
      </c>
    </row>
    <row r="14" spans="1:12" s="164" customFormat="1" x14ac:dyDescent="0.55000000000000004">
      <c r="A14" s="166" t="s">
        <v>843</v>
      </c>
      <c r="B14" s="19" t="s">
        <v>844</v>
      </c>
      <c r="C14" s="4" t="s">
        <v>867</v>
      </c>
      <c r="D14" s="30" t="s">
        <v>868</v>
      </c>
      <c r="E14" s="23"/>
      <c r="F14" s="30" t="s">
        <v>869</v>
      </c>
      <c r="G14" s="128"/>
      <c r="J14" s="81"/>
      <c r="K14" s="81"/>
      <c r="L14" s="81"/>
    </row>
    <row r="15" spans="1:12" s="164" customFormat="1" x14ac:dyDescent="0.55000000000000004">
      <c r="A15" s="166" t="s">
        <v>843</v>
      </c>
      <c r="B15" s="19" t="s">
        <v>844</v>
      </c>
      <c r="C15" s="4" t="s">
        <v>870</v>
      </c>
      <c r="D15" s="30" t="s">
        <v>871</v>
      </c>
      <c r="E15" s="31"/>
      <c r="F15" s="30" t="s">
        <v>872</v>
      </c>
      <c r="G15" s="128"/>
      <c r="J15" s="81"/>
      <c r="K15" s="81"/>
      <c r="L15" s="81"/>
    </row>
    <row r="16" spans="1:12" s="164" customFormat="1" x14ac:dyDescent="0.55000000000000004">
      <c r="A16" s="166" t="s">
        <v>843</v>
      </c>
      <c r="B16" s="19" t="s">
        <v>844</v>
      </c>
      <c r="C16" s="4" t="s">
        <v>873</v>
      </c>
      <c r="D16" s="30" t="s">
        <v>646</v>
      </c>
      <c r="E16" s="31"/>
      <c r="F16" s="30" t="s">
        <v>874</v>
      </c>
      <c r="G16" s="128"/>
      <c r="J16" s="81"/>
      <c r="K16" s="81"/>
      <c r="L16" s="81"/>
    </row>
    <row r="17" spans="1:12" s="164" customFormat="1" x14ac:dyDescent="0.55000000000000004">
      <c r="A17" s="166" t="s">
        <v>843</v>
      </c>
      <c r="B17" s="19" t="s">
        <v>844</v>
      </c>
      <c r="C17" s="4" t="s">
        <v>875</v>
      </c>
      <c r="D17" s="5" t="s">
        <v>876</v>
      </c>
      <c r="E17" s="7"/>
      <c r="F17" s="5" t="s">
        <v>877</v>
      </c>
      <c r="G17" s="57"/>
      <c r="J17" s="81"/>
      <c r="K17" s="81"/>
      <c r="L17" s="81"/>
    </row>
    <row r="18" spans="1:12" s="164" customFormat="1" x14ac:dyDescent="0.55000000000000004">
      <c r="A18" s="166" t="s">
        <v>843</v>
      </c>
      <c r="B18" s="19" t="s">
        <v>844</v>
      </c>
      <c r="C18" s="4" t="s">
        <v>878</v>
      </c>
      <c r="D18" s="30" t="s">
        <v>879</v>
      </c>
      <c r="E18" s="20" t="str">
        <f>HYPERLINK($H18,"ホームページはこちら")</f>
        <v>ホームページはこちら</v>
      </c>
      <c r="F18" s="30" t="s">
        <v>880</v>
      </c>
      <c r="G18" s="128"/>
      <c r="H18" s="164" t="s">
        <v>881</v>
      </c>
      <c r="J18" s="81"/>
      <c r="K18" s="81"/>
      <c r="L18" s="81"/>
    </row>
    <row r="19" spans="1:12" s="164" customFormat="1" ht="82.5" x14ac:dyDescent="0.55000000000000004">
      <c r="A19" s="166" t="s">
        <v>843</v>
      </c>
      <c r="B19" s="19" t="s">
        <v>844</v>
      </c>
      <c r="C19" s="4" t="s">
        <v>882</v>
      </c>
      <c r="D19" s="3" t="s">
        <v>883</v>
      </c>
      <c r="E19" s="50"/>
      <c r="F19" s="3" t="s">
        <v>884</v>
      </c>
      <c r="G19" s="126"/>
      <c r="J19" s="81"/>
      <c r="K19" s="81"/>
      <c r="L19" s="81"/>
    </row>
    <row r="20" spans="1:12" s="164" customFormat="1" ht="33" x14ac:dyDescent="0.55000000000000004">
      <c r="A20" s="166" t="s">
        <v>843</v>
      </c>
      <c r="B20" s="19" t="s">
        <v>844</v>
      </c>
      <c r="C20" s="4" t="s">
        <v>885</v>
      </c>
      <c r="D20" s="5" t="s">
        <v>886</v>
      </c>
      <c r="E20" s="7"/>
      <c r="F20" s="5" t="s">
        <v>887</v>
      </c>
      <c r="G20" s="57"/>
      <c r="J20" s="81"/>
      <c r="K20" s="81"/>
      <c r="L20" s="81"/>
    </row>
    <row r="21" spans="1:12" x14ac:dyDescent="0.55000000000000004">
      <c r="A21" s="166" t="s">
        <v>843</v>
      </c>
      <c r="B21" s="19" t="s">
        <v>844</v>
      </c>
      <c r="C21" s="4" t="s">
        <v>888</v>
      </c>
      <c r="D21" s="30" t="s">
        <v>889</v>
      </c>
      <c r="E21" s="20" t="str">
        <f>HYPERLINK($H21,"ホームページはこちら")</f>
        <v>ホームページはこちら</v>
      </c>
      <c r="F21" s="30" t="s">
        <v>890</v>
      </c>
      <c r="G21" s="128"/>
      <c r="H21" s="192" t="s">
        <v>3460</v>
      </c>
    </row>
    <row r="22" spans="1:12" ht="33" x14ac:dyDescent="0.55000000000000004">
      <c r="A22" s="166"/>
      <c r="B22" s="19" t="s">
        <v>844</v>
      </c>
      <c r="C22" s="4" t="s">
        <v>3521</v>
      </c>
      <c r="D22" s="30" t="s">
        <v>3522</v>
      </c>
      <c r="E22" s="20"/>
      <c r="F22" s="30" t="s">
        <v>3523</v>
      </c>
      <c r="G22" s="128"/>
      <c r="H22" s="192"/>
    </row>
    <row r="23" spans="1:12" s="164" customFormat="1" x14ac:dyDescent="0.55000000000000004">
      <c r="A23" s="166" t="s">
        <v>843</v>
      </c>
      <c r="B23" s="19" t="s">
        <v>844</v>
      </c>
      <c r="C23" s="4" t="s">
        <v>891</v>
      </c>
      <c r="D23" s="30" t="s">
        <v>892</v>
      </c>
      <c r="E23" s="31"/>
      <c r="F23" s="30" t="s">
        <v>893</v>
      </c>
      <c r="G23" s="128"/>
      <c r="J23" s="81"/>
      <c r="K23" s="81"/>
      <c r="L23" s="81"/>
    </row>
    <row r="24" spans="1:12" s="164" customFormat="1" x14ac:dyDescent="0.55000000000000004">
      <c r="A24" s="166" t="s">
        <v>843</v>
      </c>
      <c r="B24" s="19" t="s">
        <v>844</v>
      </c>
      <c r="C24" s="4" t="s">
        <v>894</v>
      </c>
      <c r="D24" s="30" t="s">
        <v>895</v>
      </c>
      <c r="E24" s="50"/>
      <c r="F24" s="30" t="s">
        <v>896</v>
      </c>
      <c r="G24" s="128"/>
      <c r="J24" s="81"/>
      <c r="K24" s="81"/>
      <c r="L24" s="81"/>
    </row>
    <row r="25" spans="1:12" s="164" customFormat="1" x14ac:dyDescent="0.55000000000000004">
      <c r="A25" s="166" t="s">
        <v>843</v>
      </c>
      <c r="B25" s="19" t="s">
        <v>844</v>
      </c>
      <c r="C25" s="4" t="s">
        <v>897</v>
      </c>
      <c r="D25" s="30" t="s">
        <v>898</v>
      </c>
      <c r="E25" s="23"/>
      <c r="F25" s="30" t="s">
        <v>899</v>
      </c>
      <c r="G25" s="128"/>
      <c r="J25" s="81"/>
      <c r="K25" s="81"/>
      <c r="L25" s="81"/>
    </row>
    <row r="26" spans="1:12" s="164" customFormat="1" x14ac:dyDescent="0.55000000000000004">
      <c r="A26" s="166" t="s">
        <v>843</v>
      </c>
      <c r="B26" s="19" t="s">
        <v>844</v>
      </c>
      <c r="C26" s="4" t="s">
        <v>900</v>
      </c>
      <c r="D26" s="30" t="s">
        <v>3520</v>
      </c>
      <c r="E26" s="23"/>
      <c r="F26" s="30" t="s">
        <v>901</v>
      </c>
      <c r="G26" s="128"/>
      <c r="J26" s="81"/>
      <c r="K26" s="81"/>
      <c r="L26" s="81"/>
    </row>
    <row r="27" spans="1:12" s="164" customFormat="1" x14ac:dyDescent="0.55000000000000004">
      <c r="A27" s="166" t="s">
        <v>843</v>
      </c>
      <c r="B27" s="19" t="s">
        <v>844</v>
      </c>
      <c r="C27" s="4" t="s">
        <v>902</v>
      </c>
      <c r="D27" s="5" t="s">
        <v>903</v>
      </c>
      <c r="E27" s="7"/>
      <c r="F27" s="5" t="s">
        <v>904</v>
      </c>
      <c r="G27" s="57"/>
      <c r="J27" s="81"/>
      <c r="K27" s="81"/>
      <c r="L27" s="81"/>
    </row>
    <row r="28" spans="1:12" s="164" customFormat="1" x14ac:dyDescent="0.55000000000000004">
      <c r="A28" s="166" t="s">
        <v>843</v>
      </c>
      <c r="B28" s="19" t="s">
        <v>844</v>
      </c>
      <c r="C28" s="4" t="s">
        <v>905</v>
      </c>
      <c r="D28" s="30" t="s">
        <v>906</v>
      </c>
      <c r="E28" s="23"/>
      <c r="F28" s="30" t="s">
        <v>907</v>
      </c>
      <c r="G28" s="128"/>
      <c r="J28" s="81"/>
      <c r="K28" s="81"/>
      <c r="L28" s="81"/>
    </row>
    <row r="29" spans="1:12" s="164" customFormat="1" x14ac:dyDescent="0.55000000000000004">
      <c r="A29" s="166" t="s">
        <v>843</v>
      </c>
      <c r="B29" s="19" t="s">
        <v>844</v>
      </c>
      <c r="C29" s="4" t="s">
        <v>908</v>
      </c>
      <c r="D29" s="5" t="s">
        <v>909</v>
      </c>
      <c r="E29" s="7"/>
      <c r="F29" s="5" t="s">
        <v>910</v>
      </c>
      <c r="G29" s="57"/>
      <c r="J29" s="81"/>
      <c r="K29" s="81"/>
      <c r="L29" s="81"/>
    </row>
    <row r="30" spans="1:12" s="164" customFormat="1" x14ac:dyDescent="0.55000000000000004">
      <c r="A30" s="166" t="s">
        <v>843</v>
      </c>
      <c r="B30" s="19" t="s">
        <v>844</v>
      </c>
      <c r="C30" s="4" t="s">
        <v>911</v>
      </c>
      <c r="D30" s="5" t="s">
        <v>912</v>
      </c>
      <c r="E30" s="7"/>
      <c r="F30" s="5" t="s">
        <v>913</v>
      </c>
      <c r="G30" s="57"/>
      <c r="J30" s="81"/>
      <c r="K30" s="81"/>
      <c r="L30" s="81"/>
    </row>
    <row r="31" spans="1:12" s="164" customFormat="1" ht="18.5" thickBot="1" x14ac:dyDescent="0.6">
      <c r="A31" s="166" t="s">
        <v>843</v>
      </c>
      <c r="B31" s="36" t="s">
        <v>844</v>
      </c>
      <c r="C31" s="37" t="s">
        <v>914</v>
      </c>
      <c r="D31" s="51" t="s">
        <v>915</v>
      </c>
      <c r="E31" s="52"/>
      <c r="F31" s="51" t="s">
        <v>916</v>
      </c>
      <c r="G31" s="136"/>
      <c r="J31" s="81"/>
      <c r="K31" s="81"/>
      <c r="L31" s="81"/>
    </row>
    <row r="32" spans="1:12" s="164" customFormat="1" ht="30" customHeight="1" thickBot="1" x14ac:dyDescent="0.6">
      <c r="A32" s="165" t="s">
        <v>843</v>
      </c>
      <c r="B32" s="229" t="s">
        <v>917</v>
      </c>
      <c r="C32" s="230"/>
      <c r="D32" s="230"/>
      <c r="E32" s="230"/>
      <c r="F32" s="230"/>
      <c r="G32" s="231"/>
      <c r="J32" s="81"/>
      <c r="K32" s="81"/>
      <c r="L32" s="81"/>
    </row>
    <row r="33" spans="1:12" s="164" customFormat="1" x14ac:dyDescent="0.55000000000000004">
      <c r="A33" s="166" t="s">
        <v>843</v>
      </c>
      <c r="B33" s="15" t="s">
        <v>917</v>
      </c>
      <c r="C33" s="16" t="s">
        <v>917</v>
      </c>
      <c r="D33" s="48" t="s">
        <v>918</v>
      </c>
      <c r="E33" s="18" t="str">
        <f t="shared" ref="E33:E44" si="0">HYPERLINK($H33,"ホームページはこちら")</f>
        <v>ホームページはこちら</v>
      </c>
      <c r="F33" s="48" t="s">
        <v>919</v>
      </c>
      <c r="G33" s="135"/>
      <c r="H33" s="164" t="s">
        <v>920</v>
      </c>
      <c r="J33" s="81"/>
      <c r="K33" s="81"/>
      <c r="L33" s="81"/>
    </row>
    <row r="34" spans="1:12" s="164" customFormat="1" x14ac:dyDescent="0.55000000000000004">
      <c r="A34" s="166" t="s">
        <v>843</v>
      </c>
      <c r="B34" s="19" t="s">
        <v>917</v>
      </c>
      <c r="C34" s="4" t="s">
        <v>921</v>
      </c>
      <c r="D34" s="5" t="s">
        <v>922</v>
      </c>
      <c r="E34" s="20" t="str">
        <f t="shared" si="0"/>
        <v>ホームページはこちら</v>
      </c>
      <c r="F34" s="5" t="s">
        <v>923</v>
      </c>
      <c r="G34" s="57"/>
      <c r="H34" s="164" t="s">
        <v>924</v>
      </c>
      <c r="J34" s="81"/>
      <c r="K34" s="81"/>
      <c r="L34" s="81"/>
    </row>
    <row r="35" spans="1:12" s="164" customFormat="1" x14ac:dyDescent="0.55000000000000004">
      <c r="A35" s="166" t="s">
        <v>843</v>
      </c>
      <c r="B35" s="19" t="s">
        <v>917</v>
      </c>
      <c r="C35" s="4" t="s">
        <v>925</v>
      </c>
      <c r="D35" s="5" t="s">
        <v>3515</v>
      </c>
      <c r="E35" s="20" t="str">
        <f t="shared" si="0"/>
        <v>ホームページはこちら</v>
      </c>
      <c r="F35" s="5" t="s">
        <v>927</v>
      </c>
      <c r="G35" s="57"/>
      <c r="H35" s="173" t="s">
        <v>3516</v>
      </c>
      <c r="J35" s="81"/>
      <c r="K35" s="81"/>
      <c r="L35" s="81"/>
    </row>
    <row r="36" spans="1:12" s="164" customFormat="1" x14ac:dyDescent="0.55000000000000004">
      <c r="A36" s="166" t="s">
        <v>843</v>
      </c>
      <c r="B36" s="19" t="s">
        <v>917</v>
      </c>
      <c r="C36" s="4" t="s">
        <v>928</v>
      </c>
      <c r="D36" s="21" t="s">
        <v>929</v>
      </c>
      <c r="E36" s="20" t="str">
        <f t="shared" si="0"/>
        <v>ホームページはこちら</v>
      </c>
      <c r="F36" s="21" t="s">
        <v>930</v>
      </c>
      <c r="G36" s="58"/>
      <c r="H36" s="173" t="s">
        <v>3517</v>
      </c>
      <c r="J36" s="81"/>
      <c r="K36" s="81"/>
      <c r="L36" s="81"/>
    </row>
    <row r="37" spans="1:12" s="164" customFormat="1" ht="33" x14ac:dyDescent="0.55000000000000004">
      <c r="A37" s="166" t="s">
        <v>843</v>
      </c>
      <c r="B37" s="19" t="s">
        <v>917</v>
      </c>
      <c r="C37" s="4" t="s">
        <v>931</v>
      </c>
      <c r="D37" s="5" t="s">
        <v>932</v>
      </c>
      <c r="E37" s="20" t="str">
        <f t="shared" si="0"/>
        <v>ホームページはこちら</v>
      </c>
      <c r="F37" s="5" t="s">
        <v>933</v>
      </c>
      <c r="G37" s="57"/>
      <c r="H37" s="164" t="s">
        <v>934</v>
      </c>
      <c r="J37" s="81"/>
      <c r="K37" s="81"/>
      <c r="L37" s="81"/>
    </row>
    <row r="38" spans="1:12" s="164" customFormat="1" x14ac:dyDescent="0.55000000000000004">
      <c r="A38" s="166" t="s">
        <v>843</v>
      </c>
      <c r="B38" s="19" t="s">
        <v>917</v>
      </c>
      <c r="C38" s="4" t="s">
        <v>935</v>
      </c>
      <c r="D38" s="5" t="s">
        <v>936</v>
      </c>
      <c r="E38" s="20" t="str">
        <f t="shared" si="0"/>
        <v>ホームページはこちら</v>
      </c>
      <c r="F38" s="5" t="s">
        <v>937</v>
      </c>
      <c r="G38" s="57"/>
      <c r="H38" s="164" t="s">
        <v>938</v>
      </c>
      <c r="J38" s="81"/>
      <c r="K38" s="81"/>
      <c r="L38" s="81"/>
    </row>
    <row r="39" spans="1:12" s="164" customFormat="1" x14ac:dyDescent="0.55000000000000004">
      <c r="A39" s="166" t="s">
        <v>843</v>
      </c>
      <c r="B39" s="19" t="s">
        <v>917</v>
      </c>
      <c r="C39" s="4" t="s">
        <v>939</v>
      </c>
      <c r="D39" s="5" t="s">
        <v>940</v>
      </c>
      <c r="E39" s="20" t="str">
        <f t="shared" si="0"/>
        <v>ホームページはこちら</v>
      </c>
      <c r="F39" s="5" t="s">
        <v>941</v>
      </c>
      <c r="G39" s="57"/>
      <c r="H39" s="184" t="s">
        <v>3529</v>
      </c>
      <c r="J39" s="81"/>
      <c r="K39" s="81"/>
      <c r="L39" s="81"/>
    </row>
    <row r="40" spans="1:12" s="164" customFormat="1" x14ac:dyDescent="0.55000000000000004">
      <c r="A40" s="166" t="s">
        <v>843</v>
      </c>
      <c r="B40" s="19" t="s">
        <v>917</v>
      </c>
      <c r="C40" s="4" t="s">
        <v>942</v>
      </c>
      <c r="D40" s="21" t="s">
        <v>943</v>
      </c>
      <c r="E40" s="20" t="str">
        <f t="shared" si="0"/>
        <v>ホームページはこちら</v>
      </c>
      <c r="F40" s="21" t="s">
        <v>944</v>
      </c>
      <c r="G40" s="58"/>
      <c r="H40" s="164" t="s">
        <v>945</v>
      </c>
      <c r="J40" s="81"/>
      <c r="K40" s="81"/>
      <c r="L40" s="81"/>
    </row>
    <row r="41" spans="1:12" s="164" customFormat="1" x14ac:dyDescent="0.55000000000000004">
      <c r="A41" s="166" t="s">
        <v>843</v>
      </c>
      <c r="B41" s="19" t="s">
        <v>917</v>
      </c>
      <c r="C41" s="4" t="s">
        <v>946</v>
      </c>
      <c r="D41" s="5" t="s">
        <v>947</v>
      </c>
      <c r="E41" s="20" t="str">
        <f t="shared" si="0"/>
        <v>ホームページはこちら</v>
      </c>
      <c r="F41" s="5" t="s">
        <v>948</v>
      </c>
      <c r="G41" s="57"/>
      <c r="H41" s="164" t="s">
        <v>949</v>
      </c>
      <c r="J41" s="81"/>
      <c r="K41" s="81"/>
      <c r="L41" s="81"/>
    </row>
    <row r="42" spans="1:12" s="164" customFormat="1" x14ac:dyDescent="0.55000000000000004">
      <c r="A42" s="166" t="s">
        <v>843</v>
      </c>
      <c r="B42" s="19" t="s">
        <v>917</v>
      </c>
      <c r="C42" s="4" t="s">
        <v>950</v>
      </c>
      <c r="D42" s="5" t="s">
        <v>646</v>
      </c>
      <c r="E42" s="20" t="str">
        <f t="shared" si="0"/>
        <v>ホームページはこちら</v>
      </c>
      <c r="F42" s="5" t="s">
        <v>951</v>
      </c>
      <c r="G42" s="57"/>
      <c r="H42" s="164" t="s">
        <v>952</v>
      </c>
      <c r="J42" s="81"/>
      <c r="K42" s="81"/>
      <c r="L42" s="81"/>
    </row>
    <row r="43" spans="1:12" s="164" customFormat="1" x14ac:dyDescent="0.55000000000000004">
      <c r="A43" s="166" t="s">
        <v>843</v>
      </c>
      <c r="B43" s="19" t="s">
        <v>917</v>
      </c>
      <c r="C43" s="4" t="s">
        <v>953</v>
      </c>
      <c r="D43" s="5" t="s">
        <v>954</v>
      </c>
      <c r="E43" s="20" t="str">
        <f t="shared" si="0"/>
        <v>ホームページはこちら</v>
      </c>
      <c r="F43" s="5" t="s">
        <v>955</v>
      </c>
      <c r="G43" s="57"/>
      <c r="H43" s="164" t="s">
        <v>956</v>
      </c>
      <c r="J43" s="81"/>
      <c r="K43" s="81"/>
      <c r="L43" s="81"/>
    </row>
    <row r="44" spans="1:12" s="164" customFormat="1" x14ac:dyDescent="0.55000000000000004">
      <c r="A44" s="166" t="s">
        <v>843</v>
      </c>
      <c r="B44" s="19" t="s">
        <v>917</v>
      </c>
      <c r="C44" s="4" t="s">
        <v>957</v>
      </c>
      <c r="D44" s="5" t="s">
        <v>714</v>
      </c>
      <c r="E44" s="20" t="str">
        <f t="shared" si="0"/>
        <v>ホームページはこちら</v>
      </c>
      <c r="F44" s="5" t="s">
        <v>959</v>
      </c>
      <c r="G44" s="57"/>
      <c r="H44" s="173" t="s">
        <v>3518</v>
      </c>
      <c r="J44" s="81"/>
      <c r="K44" s="81"/>
      <c r="L44" s="81"/>
    </row>
    <row r="45" spans="1:12" s="164" customFormat="1" x14ac:dyDescent="0.55000000000000004">
      <c r="A45" s="166" t="s">
        <v>843</v>
      </c>
      <c r="B45" s="19" t="s">
        <v>917</v>
      </c>
      <c r="C45" s="4" t="s">
        <v>960</v>
      </c>
      <c r="D45" s="5" t="s">
        <v>961</v>
      </c>
      <c r="E45" s="7"/>
      <c r="F45" s="5" t="s">
        <v>962</v>
      </c>
      <c r="G45" s="57"/>
      <c r="J45" s="81"/>
      <c r="K45" s="81"/>
      <c r="L45" s="81"/>
    </row>
    <row r="46" spans="1:12" s="164" customFormat="1" x14ac:dyDescent="0.55000000000000004">
      <c r="A46" s="166" t="s">
        <v>843</v>
      </c>
      <c r="B46" s="19" t="s">
        <v>917</v>
      </c>
      <c r="C46" s="4" t="s">
        <v>963</v>
      </c>
      <c r="D46" s="5" t="s">
        <v>964</v>
      </c>
      <c r="E46" s="7"/>
      <c r="F46" s="5" t="s">
        <v>965</v>
      </c>
      <c r="G46" s="57"/>
      <c r="J46" s="81"/>
      <c r="K46" s="81"/>
      <c r="L46" s="81"/>
    </row>
    <row r="47" spans="1:12" s="164" customFormat="1" x14ac:dyDescent="0.55000000000000004">
      <c r="A47" s="166" t="s">
        <v>843</v>
      </c>
      <c r="B47" s="19" t="s">
        <v>917</v>
      </c>
      <c r="C47" s="4" t="s">
        <v>966</v>
      </c>
      <c r="D47" s="5" t="s">
        <v>967</v>
      </c>
      <c r="E47" s="7"/>
      <c r="F47" s="5" t="s">
        <v>968</v>
      </c>
      <c r="G47" s="57"/>
      <c r="J47" s="81"/>
      <c r="K47" s="81"/>
      <c r="L47" s="81"/>
    </row>
    <row r="48" spans="1:12" s="164" customFormat="1" x14ac:dyDescent="0.55000000000000004">
      <c r="A48" s="166" t="s">
        <v>843</v>
      </c>
      <c r="B48" s="19" t="s">
        <v>917</v>
      </c>
      <c r="C48" s="4" t="s">
        <v>969</v>
      </c>
      <c r="D48" s="5" t="s">
        <v>970</v>
      </c>
      <c r="E48" s="7"/>
      <c r="F48" s="5" t="s">
        <v>971</v>
      </c>
      <c r="G48" s="57"/>
      <c r="J48" s="81"/>
      <c r="K48" s="81"/>
      <c r="L48" s="81"/>
    </row>
    <row r="49" spans="1:12" s="164" customFormat="1" x14ac:dyDescent="0.55000000000000004">
      <c r="A49" s="166" t="s">
        <v>843</v>
      </c>
      <c r="B49" s="19" t="s">
        <v>917</v>
      </c>
      <c r="C49" s="4" t="s">
        <v>972</v>
      </c>
      <c r="D49" s="5" t="s">
        <v>370</v>
      </c>
      <c r="E49" s="7"/>
      <c r="F49" s="5" t="s">
        <v>973</v>
      </c>
      <c r="G49" s="57"/>
      <c r="J49" s="81"/>
      <c r="K49" s="81"/>
      <c r="L49" s="81"/>
    </row>
    <row r="50" spans="1:12" s="164" customFormat="1" x14ac:dyDescent="0.55000000000000004">
      <c r="A50" s="166" t="s">
        <v>843</v>
      </c>
      <c r="B50" s="19" t="s">
        <v>917</v>
      </c>
      <c r="C50" s="4" t="s">
        <v>974</v>
      </c>
      <c r="D50" s="5" t="s">
        <v>817</v>
      </c>
      <c r="E50" s="7"/>
      <c r="F50" s="5" t="s">
        <v>975</v>
      </c>
      <c r="G50" s="57"/>
      <c r="J50" s="81"/>
      <c r="K50" s="81"/>
      <c r="L50" s="81"/>
    </row>
    <row r="51" spans="1:12" s="164" customFormat="1" x14ac:dyDescent="0.55000000000000004">
      <c r="A51" s="166" t="s">
        <v>843</v>
      </c>
      <c r="B51" s="19" t="s">
        <v>917</v>
      </c>
      <c r="C51" s="4" t="s">
        <v>976</v>
      </c>
      <c r="D51" s="5" t="s">
        <v>977</v>
      </c>
      <c r="E51" s="7"/>
      <c r="F51" s="5" t="s">
        <v>978</v>
      </c>
      <c r="G51" s="57"/>
      <c r="J51" s="81"/>
      <c r="K51" s="81"/>
      <c r="L51" s="81"/>
    </row>
    <row r="52" spans="1:12" s="164" customFormat="1" ht="18.5" thickBot="1" x14ac:dyDescent="0.6">
      <c r="A52" s="166" t="s">
        <v>843</v>
      </c>
      <c r="B52" s="36" t="s">
        <v>917</v>
      </c>
      <c r="C52" s="37" t="s">
        <v>979</v>
      </c>
      <c r="D52" s="38" t="s">
        <v>121</v>
      </c>
      <c r="E52" s="39"/>
      <c r="F52" s="38" t="s">
        <v>980</v>
      </c>
      <c r="G52" s="129"/>
      <c r="J52" s="81"/>
      <c r="K52" s="81"/>
      <c r="L52" s="81"/>
    </row>
    <row r="53" spans="1:12" ht="30" customHeight="1" thickBot="1" x14ac:dyDescent="0.6">
      <c r="A53" s="165" t="s">
        <v>843</v>
      </c>
      <c r="B53" s="229" t="s">
        <v>981</v>
      </c>
      <c r="C53" s="230"/>
      <c r="D53" s="230"/>
      <c r="E53" s="230"/>
      <c r="F53" s="230"/>
      <c r="G53" s="231"/>
    </row>
    <row r="54" spans="1:12" x14ac:dyDescent="0.55000000000000004">
      <c r="A54" s="166" t="s">
        <v>843</v>
      </c>
      <c r="B54" s="15" t="s">
        <v>981</v>
      </c>
      <c r="C54" s="16" t="s">
        <v>981</v>
      </c>
      <c r="D54" s="53" t="s">
        <v>982</v>
      </c>
      <c r="E54" s="18" t="str">
        <f t="shared" ref="E54:E60" si="1">HYPERLINK($H54,"ホームページはこちら")</f>
        <v>ホームページはこちら</v>
      </c>
      <c r="F54" s="53" t="s">
        <v>983</v>
      </c>
      <c r="G54" s="54" t="str">
        <f>HYPERLINK($I54,"○")</f>
        <v>○</v>
      </c>
      <c r="H54" s="164" t="s">
        <v>984</v>
      </c>
      <c r="I54" s="164" t="s">
        <v>985</v>
      </c>
    </row>
    <row r="55" spans="1:12" x14ac:dyDescent="0.55000000000000004">
      <c r="A55" s="166" t="s">
        <v>843</v>
      </c>
      <c r="B55" s="19" t="s">
        <v>981</v>
      </c>
      <c r="C55" s="4" t="s">
        <v>986</v>
      </c>
      <c r="D55" s="21" t="s">
        <v>987</v>
      </c>
      <c r="E55" s="20" t="str">
        <f t="shared" si="1"/>
        <v>ホームページはこちら</v>
      </c>
      <c r="F55" s="21" t="s">
        <v>988</v>
      </c>
      <c r="G55" s="58"/>
      <c r="H55" s="164" t="s">
        <v>989</v>
      </c>
    </row>
    <row r="56" spans="1:12" x14ac:dyDescent="0.55000000000000004">
      <c r="A56" s="166" t="s">
        <v>843</v>
      </c>
      <c r="B56" s="19" t="s">
        <v>981</v>
      </c>
      <c r="C56" s="4" t="s">
        <v>990</v>
      </c>
      <c r="D56" s="30" t="s">
        <v>991</v>
      </c>
      <c r="E56" s="20" t="str">
        <f t="shared" si="1"/>
        <v>ホームページはこちら</v>
      </c>
      <c r="F56" s="30" t="s">
        <v>992</v>
      </c>
      <c r="G56" s="128"/>
      <c r="H56" s="173" t="s">
        <v>3489</v>
      </c>
    </row>
    <row r="57" spans="1:12" ht="33" x14ac:dyDescent="0.55000000000000004">
      <c r="A57" s="166" t="s">
        <v>843</v>
      </c>
      <c r="B57" s="19" t="s">
        <v>981</v>
      </c>
      <c r="C57" s="4" t="s">
        <v>993</v>
      </c>
      <c r="D57" s="6" t="s">
        <v>994</v>
      </c>
      <c r="E57" s="20" t="str">
        <f t="shared" si="1"/>
        <v>ホームページはこちら</v>
      </c>
      <c r="F57" s="6" t="s">
        <v>995</v>
      </c>
      <c r="G57" s="127"/>
      <c r="H57" s="164" t="s">
        <v>996</v>
      </c>
    </row>
    <row r="58" spans="1:12" x14ac:dyDescent="0.55000000000000004">
      <c r="A58" s="166" t="s">
        <v>843</v>
      </c>
      <c r="B58" s="19" t="s">
        <v>981</v>
      </c>
      <c r="C58" s="4" t="s">
        <v>997</v>
      </c>
      <c r="D58" s="5" t="s">
        <v>998</v>
      </c>
      <c r="E58" s="20" t="str">
        <f t="shared" si="1"/>
        <v>ホームページはこちら</v>
      </c>
      <c r="F58" s="5" t="s">
        <v>999</v>
      </c>
      <c r="G58" s="57"/>
      <c r="H58" s="164" t="s">
        <v>1000</v>
      </c>
    </row>
    <row r="59" spans="1:12" x14ac:dyDescent="0.55000000000000004">
      <c r="A59" s="166" t="s">
        <v>843</v>
      </c>
      <c r="B59" s="19" t="s">
        <v>981</v>
      </c>
      <c r="C59" s="4" t="s">
        <v>1001</v>
      </c>
      <c r="D59" s="5" t="s">
        <v>1002</v>
      </c>
      <c r="E59" s="20" t="str">
        <f t="shared" si="1"/>
        <v>ホームページはこちら</v>
      </c>
      <c r="F59" s="5" t="s">
        <v>1003</v>
      </c>
      <c r="G59" s="57"/>
      <c r="H59" s="164" t="s">
        <v>1004</v>
      </c>
    </row>
    <row r="60" spans="1:12" x14ac:dyDescent="0.55000000000000004">
      <c r="A60" s="166" t="s">
        <v>843</v>
      </c>
      <c r="B60" s="19" t="s">
        <v>981</v>
      </c>
      <c r="C60" s="4" t="s">
        <v>1005</v>
      </c>
      <c r="D60" s="21" t="s">
        <v>1006</v>
      </c>
      <c r="E60" s="20" t="str">
        <f t="shared" si="1"/>
        <v>ホームページはこちら</v>
      </c>
      <c r="F60" s="21" t="s">
        <v>1007</v>
      </c>
      <c r="G60" s="58"/>
      <c r="H60" s="164" t="s">
        <v>1008</v>
      </c>
    </row>
    <row r="61" spans="1:12" x14ac:dyDescent="0.55000000000000004">
      <c r="A61" s="166" t="s">
        <v>843</v>
      </c>
      <c r="B61" s="19" t="s">
        <v>981</v>
      </c>
      <c r="C61" s="4" t="s">
        <v>1009</v>
      </c>
      <c r="D61" s="5" t="s">
        <v>1010</v>
      </c>
      <c r="E61" s="7"/>
      <c r="F61" s="5" t="s">
        <v>1011</v>
      </c>
      <c r="G61" s="57"/>
    </row>
    <row r="62" spans="1:12" x14ac:dyDescent="0.55000000000000004">
      <c r="A62" s="166" t="s">
        <v>843</v>
      </c>
      <c r="B62" s="19" t="s">
        <v>981</v>
      </c>
      <c r="C62" s="4" t="s">
        <v>1012</v>
      </c>
      <c r="D62" s="5" t="s">
        <v>1013</v>
      </c>
      <c r="E62" s="23"/>
      <c r="F62" s="5" t="s">
        <v>1014</v>
      </c>
      <c r="G62" s="57"/>
    </row>
    <row r="63" spans="1:12" x14ac:dyDescent="0.55000000000000004">
      <c r="A63" s="166" t="s">
        <v>843</v>
      </c>
      <c r="B63" s="19" t="s">
        <v>981</v>
      </c>
      <c r="C63" s="4" t="s">
        <v>1015</v>
      </c>
      <c r="D63" s="5" t="s">
        <v>1016</v>
      </c>
      <c r="E63" s="20" t="str">
        <f>HYPERLINK($H63,"ホームページはこちら")</f>
        <v>ホームページはこちら</v>
      </c>
      <c r="F63" s="5" t="s">
        <v>1017</v>
      </c>
      <c r="G63" s="57"/>
      <c r="H63" s="164" t="s">
        <v>1018</v>
      </c>
    </row>
    <row r="64" spans="1:12" ht="33" x14ac:dyDescent="0.55000000000000004">
      <c r="A64" s="166" t="s">
        <v>843</v>
      </c>
      <c r="B64" s="19" t="s">
        <v>981</v>
      </c>
      <c r="C64" s="4" t="s">
        <v>1019</v>
      </c>
      <c r="D64" s="6" t="s">
        <v>1020</v>
      </c>
      <c r="E64" s="23"/>
      <c r="F64" s="6" t="s">
        <v>1021</v>
      </c>
      <c r="G64" s="127"/>
    </row>
    <row r="65" spans="1:12" x14ac:dyDescent="0.55000000000000004">
      <c r="A65" s="166" t="s">
        <v>843</v>
      </c>
      <c r="B65" s="19" t="s">
        <v>981</v>
      </c>
      <c r="C65" s="4" t="s">
        <v>1022</v>
      </c>
      <c r="D65" s="5" t="s">
        <v>1023</v>
      </c>
      <c r="E65" s="23"/>
      <c r="F65" s="5" t="s">
        <v>1024</v>
      </c>
      <c r="G65" s="57"/>
    </row>
    <row r="66" spans="1:12" x14ac:dyDescent="0.55000000000000004">
      <c r="A66" s="166" t="s">
        <v>843</v>
      </c>
      <c r="B66" s="19" t="s">
        <v>981</v>
      </c>
      <c r="C66" s="4" t="s">
        <v>1025</v>
      </c>
      <c r="D66" s="5" t="s">
        <v>118</v>
      </c>
      <c r="E66" s="23"/>
      <c r="F66" s="5" t="s">
        <v>1026</v>
      </c>
      <c r="G66" s="57"/>
    </row>
    <row r="67" spans="1:12" x14ac:dyDescent="0.55000000000000004">
      <c r="A67" s="166" t="s">
        <v>843</v>
      </c>
      <c r="B67" s="19" t="s">
        <v>981</v>
      </c>
      <c r="C67" s="4" t="s">
        <v>1027</v>
      </c>
      <c r="D67" s="21" t="s">
        <v>1028</v>
      </c>
      <c r="E67" s="23"/>
      <c r="F67" s="21" t="s">
        <v>1029</v>
      </c>
      <c r="G67" s="58"/>
    </row>
    <row r="68" spans="1:12" x14ac:dyDescent="0.55000000000000004">
      <c r="A68" s="166" t="s">
        <v>843</v>
      </c>
      <c r="B68" s="19" t="s">
        <v>981</v>
      </c>
      <c r="C68" s="4" t="s">
        <v>1030</v>
      </c>
      <c r="D68" s="5" t="s">
        <v>181</v>
      </c>
      <c r="E68" s="7"/>
      <c r="F68" s="5" t="s">
        <v>1031</v>
      </c>
      <c r="G68" s="57"/>
    </row>
    <row r="69" spans="1:12" s="164" customFormat="1" x14ac:dyDescent="0.55000000000000004">
      <c r="A69" s="166" t="s">
        <v>843</v>
      </c>
      <c r="B69" s="19" t="s">
        <v>981</v>
      </c>
      <c r="C69" s="4" t="s">
        <v>1032</v>
      </c>
      <c r="D69" s="21" t="s">
        <v>637</v>
      </c>
      <c r="E69" s="29"/>
      <c r="F69" s="21" t="s">
        <v>1033</v>
      </c>
      <c r="G69" s="58"/>
      <c r="J69" s="81"/>
      <c r="K69" s="81"/>
      <c r="L69" s="81"/>
    </row>
    <row r="70" spans="1:12" s="164" customFormat="1" x14ac:dyDescent="0.55000000000000004">
      <c r="A70" s="166" t="s">
        <v>843</v>
      </c>
      <c r="B70" s="19" t="s">
        <v>981</v>
      </c>
      <c r="C70" s="4" t="s">
        <v>1034</v>
      </c>
      <c r="D70" s="5" t="s">
        <v>121</v>
      </c>
      <c r="E70" s="7"/>
      <c r="F70" s="5" t="s">
        <v>1035</v>
      </c>
      <c r="G70" s="57"/>
      <c r="J70" s="81"/>
      <c r="K70" s="81"/>
      <c r="L70" s="81"/>
    </row>
    <row r="71" spans="1:12" s="164" customFormat="1" x14ac:dyDescent="0.55000000000000004">
      <c r="A71" s="166" t="s">
        <v>843</v>
      </c>
      <c r="B71" s="19" t="s">
        <v>981</v>
      </c>
      <c r="C71" s="4" t="s">
        <v>1036</v>
      </c>
      <c r="D71" s="21" t="s">
        <v>1037</v>
      </c>
      <c r="E71" s="23"/>
      <c r="F71" s="21" t="s">
        <v>1038</v>
      </c>
      <c r="G71" s="58"/>
      <c r="J71" s="81"/>
      <c r="K71" s="81"/>
      <c r="L71" s="81"/>
    </row>
    <row r="72" spans="1:12" s="164" customFormat="1" ht="33" x14ac:dyDescent="0.55000000000000004">
      <c r="A72" s="166" t="s">
        <v>843</v>
      </c>
      <c r="B72" s="19" t="s">
        <v>981</v>
      </c>
      <c r="C72" s="4" t="s">
        <v>1039</v>
      </c>
      <c r="D72" s="5" t="s">
        <v>1040</v>
      </c>
      <c r="E72" s="7"/>
      <c r="F72" s="5" t="s">
        <v>1041</v>
      </c>
      <c r="G72" s="57"/>
      <c r="J72" s="81"/>
      <c r="K72" s="81"/>
      <c r="L72" s="81"/>
    </row>
    <row r="73" spans="1:12" s="164" customFormat="1" x14ac:dyDescent="0.55000000000000004">
      <c r="A73" s="166" t="s">
        <v>843</v>
      </c>
      <c r="B73" s="19" t="s">
        <v>981</v>
      </c>
      <c r="C73" s="4" t="s">
        <v>1042</v>
      </c>
      <c r="D73" s="21" t="s">
        <v>1043</v>
      </c>
      <c r="E73" s="29"/>
      <c r="F73" s="21" t="s">
        <v>1044</v>
      </c>
      <c r="G73" s="58"/>
      <c r="J73" s="81"/>
      <c r="K73" s="81"/>
      <c r="L73" s="81"/>
    </row>
    <row r="74" spans="1:12" s="164" customFormat="1" x14ac:dyDescent="0.55000000000000004">
      <c r="A74" s="166" t="s">
        <v>843</v>
      </c>
      <c r="B74" s="19" t="s">
        <v>981</v>
      </c>
      <c r="C74" s="4" t="s">
        <v>1045</v>
      </c>
      <c r="D74" s="30" t="s">
        <v>1046</v>
      </c>
      <c r="E74" s="31"/>
      <c r="F74" s="30" t="s">
        <v>1047</v>
      </c>
      <c r="G74" s="128"/>
      <c r="J74" s="81"/>
      <c r="K74" s="81"/>
      <c r="L74" s="81"/>
    </row>
    <row r="75" spans="1:12" s="164" customFormat="1" ht="33" x14ac:dyDescent="0.55000000000000004">
      <c r="A75" s="166" t="s">
        <v>843</v>
      </c>
      <c r="B75" s="19" t="s">
        <v>981</v>
      </c>
      <c r="C75" s="4" t="s">
        <v>1048</v>
      </c>
      <c r="D75" s="5" t="s">
        <v>1049</v>
      </c>
      <c r="E75" s="7"/>
      <c r="F75" s="5" t="s">
        <v>1050</v>
      </c>
      <c r="G75" s="57"/>
      <c r="J75" s="81"/>
      <c r="K75" s="81"/>
      <c r="L75" s="81"/>
    </row>
    <row r="76" spans="1:12" s="164" customFormat="1" x14ac:dyDescent="0.55000000000000004">
      <c r="A76" s="166" t="s">
        <v>843</v>
      </c>
      <c r="B76" s="19" t="s">
        <v>981</v>
      </c>
      <c r="C76" s="4" t="s">
        <v>1051</v>
      </c>
      <c r="D76" s="5" t="s">
        <v>1052</v>
      </c>
      <c r="E76" s="7"/>
      <c r="F76" s="5" t="s">
        <v>1053</v>
      </c>
      <c r="G76" s="57"/>
      <c r="J76" s="81"/>
      <c r="K76" s="81"/>
      <c r="L76" s="81"/>
    </row>
    <row r="77" spans="1:12" s="164" customFormat="1" ht="33" x14ac:dyDescent="0.55000000000000004">
      <c r="A77" s="166" t="s">
        <v>843</v>
      </c>
      <c r="B77" s="19" t="s">
        <v>981</v>
      </c>
      <c r="C77" s="4" t="s">
        <v>1054</v>
      </c>
      <c r="D77" s="30" t="s">
        <v>1055</v>
      </c>
      <c r="E77" s="20" t="str">
        <f>HYPERLINK($H77,"ホームページはこちら")</f>
        <v>ホームページはこちら</v>
      </c>
      <c r="F77" s="30" t="s">
        <v>1056</v>
      </c>
      <c r="G77" s="128"/>
      <c r="H77" s="164" t="s">
        <v>1057</v>
      </c>
      <c r="J77" s="81"/>
      <c r="K77" s="81"/>
      <c r="L77" s="81"/>
    </row>
    <row r="78" spans="1:12" s="164" customFormat="1" ht="18.5" thickBot="1" x14ac:dyDescent="0.6">
      <c r="A78" s="166" t="s">
        <v>843</v>
      </c>
      <c r="B78" s="36" t="s">
        <v>981</v>
      </c>
      <c r="C78" s="37" t="s">
        <v>1058</v>
      </c>
      <c r="D78" s="42" t="s">
        <v>1059</v>
      </c>
      <c r="E78" s="43"/>
      <c r="F78" s="42" t="s">
        <v>1060</v>
      </c>
      <c r="G78" s="132"/>
      <c r="J78" s="81"/>
      <c r="K78" s="81"/>
      <c r="L78" s="81"/>
    </row>
    <row r="79" spans="1:12" s="164" customFormat="1" ht="30" customHeight="1" thickBot="1" x14ac:dyDescent="0.6">
      <c r="A79" s="165" t="s">
        <v>843</v>
      </c>
      <c r="B79" s="229" t="s">
        <v>1061</v>
      </c>
      <c r="C79" s="230"/>
      <c r="D79" s="230"/>
      <c r="E79" s="230"/>
      <c r="F79" s="230"/>
      <c r="G79" s="231"/>
      <c r="J79" s="81"/>
      <c r="K79" s="81"/>
      <c r="L79" s="81"/>
    </row>
    <row r="80" spans="1:12" s="164" customFormat="1" x14ac:dyDescent="0.55000000000000004">
      <c r="A80" s="166" t="s">
        <v>843</v>
      </c>
      <c r="B80" s="15" t="s">
        <v>1061</v>
      </c>
      <c r="C80" s="16" t="s">
        <v>1061</v>
      </c>
      <c r="D80" s="17" t="s">
        <v>1062</v>
      </c>
      <c r="E80" s="18" t="str">
        <f>HYPERLINK($H80,"ホームページはこちら")</f>
        <v>ホームページはこちら</v>
      </c>
      <c r="F80" s="17" t="s">
        <v>1063</v>
      </c>
      <c r="G80" s="125"/>
      <c r="H80" s="164" t="s">
        <v>1064</v>
      </c>
      <c r="J80" s="81"/>
      <c r="K80" s="81"/>
      <c r="L80" s="81"/>
    </row>
    <row r="81" spans="1:12" s="164" customFormat="1" x14ac:dyDescent="0.55000000000000004">
      <c r="A81" s="166" t="s">
        <v>843</v>
      </c>
      <c r="B81" s="19" t="s">
        <v>1061</v>
      </c>
      <c r="C81" s="4" t="s">
        <v>1065</v>
      </c>
      <c r="D81" s="21" t="s">
        <v>1066</v>
      </c>
      <c r="E81" s="20" t="str">
        <f>HYPERLINK($H81,"ホームページはこちら")</f>
        <v>ホームページはこちら</v>
      </c>
      <c r="F81" s="21" t="s">
        <v>1067</v>
      </c>
      <c r="G81" s="58"/>
      <c r="H81" s="164" t="s">
        <v>1068</v>
      </c>
      <c r="J81" s="81"/>
      <c r="K81" s="81"/>
      <c r="L81" s="81"/>
    </row>
    <row r="82" spans="1:12" s="164" customFormat="1" x14ac:dyDescent="0.55000000000000004">
      <c r="A82" s="166" t="s">
        <v>843</v>
      </c>
      <c r="B82" s="19" t="s">
        <v>1061</v>
      </c>
      <c r="C82" s="4" t="s">
        <v>1069</v>
      </c>
      <c r="D82" s="3" t="s">
        <v>1070</v>
      </c>
      <c r="E82" s="20" t="str">
        <f>HYPERLINK($H82,"ホームページはこちら")</f>
        <v>ホームページはこちら</v>
      </c>
      <c r="F82" s="3" t="s">
        <v>1071</v>
      </c>
      <c r="G82" s="126"/>
      <c r="H82" s="164" t="s">
        <v>1072</v>
      </c>
      <c r="J82" s="81"/>
      <c r="K82" s="81"/>
      <c r="L82" s="81"/>
    </row>
    <row r="83" spans="1:12" s="164" customFormat="1" ht="33" x14ac:dyDescent="0.55000000000000004">
      <c r="A83" s="166" t="s">
        <v>843</v>
      </c>
      <c r="B83" s="19" t="s">
        <v>1061</v>
      </c>
      <c r="C83" s="4" t="s">
        <v>1073</v>
      </c>
      <c r="D83" s="5" t="s">
        <v>1074</v>
      </c>
      <c r="E83" s="20" t="str">
        <f>HYPERLINK($H83,"ホームページはこちら")</f>
        <v>ホームページはこちら</v>
      </c>
      <c r="F83" s="5" t="s">
        <v>1075</v>
      </c>
      <c r="G83" s="57"/>
      <c r="H83" s="164" t="s">
        <v>1076</v>
      </c>
      <c r="J83" s="81"/>
      <c r="K83" s="81"/>
      <c r="L83" s="81"/>
    </row>
    <row r="84" spans="1:12" s="164" customFormat="1" x14ac:dyDescent="0.55000000000000004">
      <c r="A84" s="166" t="s">
        <v>843</v>
      </c>
      <c r="B84" s="19" t="s">
        <v>1061</v>
      </c>
      <c r="C84" s="4" t="s">
        <v>1077</v>
      </c>
      <c r="D84" s="3" t="s">
        <v>1078</v>
      </c>
      <c r="E84" s="20" t="str">
        <f>HYPERLINK($H84,"ホームページはこちら")</f>
        <v>ホームページはこちら</v>
      </c>
      <c r="F84" s="3" t="s">
        <v>1079</v>
      </c>
      <c r="G84" s="126"/>
      <c r="H84" s="164" t="s">
        <v>1080</v>
      </c>
      <c r="J84" s="81"/>
      <c r="K84" s="81"/>
      <c r="L84" s="81"/>
    </row>
    <row r="85" spans="1:12" s="164" customFormat="1" x14ac:dyDescent="0.55000000000000004">
      <c r="A85" s="166" t="s">
        <v>843</v>
      </c>
      <c r="B85" s="19" t="s">
        <v>1061</v>
      </c>
      <c r="C85" s="4" t="s">
        <v>1081</v>
      </c>
      <c r="D85" s="3" t="s">
        <v>1082</v>
      </c>
      <c r="E85" s="23"/>
      <c r="F85" s="3" t="s">
        <v>1083</v>
      </c>
      <c r="G85" s="126"/>
      <c r="J85" s="81"/>
      <c r="K85" s="81"/>
      <c r="L85" s="81"/>
    </row>
    <row r="86" spans="1:12" s="164" customFormat="1" x14ac:dyDescent="0.55000000000000004">
      <c r="A86" s="166" t="s">
        <v>843</v>
      </c>
      <c r="B86" s="19" t="s">
        <v>1061</v>
      </c>
      <c r="C86" s="4" t="s">
        <v>1084</v>
      </c>
      <c r="D86" s="6" t="s">
        <v>1085</v>
      </c>
      <c r="E86" s="20" t="str">
        <f>HYPERLINK($H86,"ホームページはこちら")</f>
        <v>ホームページはこちら</v>
      </c>
      <c r="F86" s="6" t="s">
        <v>1086</v>
      </c>
      <c r="G86" s="126"/>
      <c r="H86" s="164" t="s">
        <v>1087</v>
      </c>
      <c r="J86" s="81"/>
      <c r="K86" s="81"/>
      <c r="L86" s="81"/>
    </row>
    <row r="87" spans="1:12" s="164" customFormat="1" x14ac:dyDescent="0.55000000000000004">
      <c r="A87" s="166" t="s">
        <v>843</v>
      </c>
      <c r="B87" s="19" t="s">
        <v>1061</v>
      </c>
      <c r="C87" s="4" t="s">
        <v>1088</v>
      </c>
      <c r="D87" s="3" t="s">
        <v>1089</v>
      </c>
      <c r="E87" s="22"/>
      <c r="F87" s="3" t="s">
        <v>1090</v>
      </c>
      <c r="G87" s="126"/>
      <c r="J87" s="81"/>
      <c r="K87" s="81"/>
      <c r="L87" s="81"/>
    </row>
    <row r="88" spans="1:12" s="164" customFormat="1" x14ac:dyDescent="0.55000000000000004">
      <c r="A88" s="166" t="s">
        <v>843</v>
      </c>
      <c r="B88" s="19" t="s">
        <v>1061</v>
      </c>
      <c r="C88" s="4" t="s">
        <v>1091</v>
      </c>
      <c r="D88" s="3" t="s">
        <v>1092</v>
      </c>
      <c r="E88" s="20" t="str">
        <f>HYPERLINK($H88,"ホームページはこちら")</f>
        <v>ホームページはこちら</v>
      </c>
      <c r="F88" s="3" t="s">
        <v>1093</v>
      </c>
      <c r="G88" s="126"/>
      <c r="H88" s="164" t="s">
        <v>1094</v>
      </c>
      <c r="J88" s="81"/>
      <c r="K88" s="81"/>
      <c r="L88" s="81"/>
    </row>
    <row r="89" spans="1:12" s="164" customFormat="1" ht="33" x14ac:dyDescent="0.55000000000000004">
      <c r="A89" s="166" t="s">
        <v>843</v>
      </c>
      <c r="B89" s="19" t="s">
        <v>1061</v>
      </c>
      <c r="C89" s="4" t="s">
        <v>1095</v>
      </c>
      <c r="D89" s="30" t="s">
        <v>1096</v>
      </c>
      <c r="E89" s="31"/>
      <c r="F89" s="30" t="s">
        <v>1097</v>
      </c>
      <c r="G89" s="128"/>
      <c r="J89" s="81"/>
      <c r="K89" s="81"/>
      <c r="L89" s="81"/>
    </row>
    <row r="90" spans="1:12" s="164" customFormat="1" x14ac:dyDescent="0.55000000000000004">
      <c r="A90" s="166" t="s">
        <v>843</v>
      </c>
      <c r="B90" s="19" t="s">
        <v>1061</v>
      </c>
      <c r="C90" s="4" t="s">
        <v>1098</v>
      </c>
      <c r="D90" s="3" t="s">
        <v>1099</v>
      </c>
      <c r="E90" s="20" t="str">
        <f>HYPERLINK($H90,"ホームページはこちら")</f>
        <v>ホームページはこちら</v>
      </c>
      <c r="F90" s="3" t="s">
        <v>1100</v>
      </c>
      <c r="G90" s="126"/>
      <c r="H90" s="164" t="s">
        <v>1101</v>
      </c>
      <c r="J90" s="81"/>
      <c r="K90" s="81"/>
      <c r="L90" s="81"/>
    </row>
    <row r="91" spans="1:12" s="164" customFormat="1" x14ac:dyDescent="0.55000000000000004">
      <c r="A91" s="166" t="s">
        <v>843</v>
      </c>
      <c r="B91" s="19" t="s">
        <v>1061</v>
      </c>
      <c r="C91" s="4" t="s">
        <v>1102</v>
      </c>
      <c r="D91" s="3" t="s">
        <v>1103</v>
      </c>
      <c r="E91" s="20" t="str">
        <f>HYPERLINK($H91,"ホームページはこちら")</f>
        <v>ホームページはこちら</v>
      </c>
      <c r="F91" s="3" t="s">
        <v>1104</v>
      </c>
      <c r="G91" s="126"/>
      <c r="H91" s="164" t="s">
        <v>1105</v>
      </c>
      <c r="J91" s="81"/>
      <c r="K91" s="81"/>
      <c r="L91" s="81"/>
    </row>
    <row r="92" spans="1:12" s="164" customFormat="1" x14ac:dyDescent="0.55000000000000004">
      <c r="A92" s="166" t="s">
        <v>843</v>
      </c>
      <c r="B92" s="19" t="s">
        <v>1061</v>
      </c>
      <c r="C92" s="4" t="s">
        <v>1106</v>
      </c>
      <c r="D92" s="3" t="s">
        <v>1107</v>
      </c>
      <c r="E92" s="50"/>
      <c r="F92" s="3" t="s">
        <v>1108</v>
      </c>
      <c r="G92" s="126"/>
      <c r="J92" s="81"/>
      <c r="K92" s="81"/>
      <c r="L92" s="81"/>
    </row>
    <row r="93" spans="1:12" s="164" customFormat="1" ht="33" x14ac:dyDescent="0.55000000000000004">
      <c r="A93" s="166" t="s">
        <v>843</v>
      </c>
      <c r="B93" s="19" t="s">
        <v>1061</v>
      </c>
      <c r="C93" s="4" t="s">
        <v>1109</v>
      </c>
      <c r="D93" s="3" t="s">
        <v>1110</v>
      </c>
      <c r="E93" s="22"/>
      <c r="F93" s="3" t="s">
        <v>1111</v>
      </c>
      <c r="G93" s="126"/>
      <c r="J93" s="81"/>
      <c r="K93" s="81"/>
      <c r="L93" s="81"/>
    </row>
    <row r="94" spans="1:12" s="164" customFormat="1" x14ac:dyDescent="0.55000000000000004">
      <c r="A94" s="166" t="s">
        <v>843</v>
      </c>
      <c r="B94" s="19" t="s">
        <v>1061</v>
      </c>
      <c r="C94" s="4" t="s">
        <v>1112</v>
      </c>
      <c r="D94" s="3" t="s">
        <v>1113</v>
      </c>
      <c r="E94" s="20" t="str">
        <f>HYPERLINK($H94,"ホームページはこちら")</f>
        <v>ホームページはこちら</v>
      </c>
      <c r="F94" s="3" t="s">
        <v>1114</v>
      </c>
      <c r="G94" s="126"/>
      <c r="H94" s="164" t="s">
        <v>1115</v>
      </c>
      <c r="J94" s="81"/>
      <c r="K94" s="81"/>
      <c r="L94" s="81"/>
    </row>
    <row r="95" spans="1:12" s="164" customFormat="1" x14ac:dyDescent="0.55000000000000004">
      <c r="A95" s="166" t="s">
        <v>843</v>
      </c>
      <c r="B95" s="19" t="s">
        <v>1061</v>
      </c>
      <c r="C95" s="4" t="s">
        <v>1116</v>
      </c>
      <c r="D95" s="3" t="s">
        <v>1117</v>
      </c>
      <c r="E95" s="22"/>
      <c r="F95" s="3" t="s">
        <v>1118</v>
      </c>
      <c r="G95" s="126"/>
      <c r="J95" s="81"/>
      <c r="K95" s="81"/>
      <c r="L95" s="81"/>
    </row>
    <row r="96" spans="1:12" s="164" customFormat="1" x14ac:dyDescent="0.55000000000000004">
      <c r="A96" s="166" t="s">
        <v>843</v>
      </c>
      <c r="B96" s="19" t="s">
        <v>1061</v>
      </c>
      <c r="C96" s="4" t="s">
        <v>1119</v>
      </c>
      <c r="D96" s="3" t="s">
        <v>1120</v>
      </c>
      <c r="E96" s="23"/>
      <c r="F96" s="3" t="s">
        <v>1121</v>
      </c>
      <c r="G96" s="126"/>
      <c r="J96" s="81"/>
      <c r="K96" s="81"/>
      <c r="L96" s="81"/>
    </row>
    <row r="97" spans="1:12" s="164" customFormat="1" x14ac:dyDescent="0.55000000000000004">
      <c r="A97" s="166" t="s">
        <v>843</v>
      </c>
      <c r="B97" s="19" t="s">
        <v>1061</v>
      </c>
      <c r="C97" s="4" t="s">
        <v>1122</v>
      </c>
      <c r="D97" s="3" t="s">
        <v>3491</v>
      </c>
      <c r="E97" s="20" t="str">
        <f>HYPERLINK($H97,"ホームページはこちら")</f>
        <v>ホームページはこちら</v>
      </c>
      <c r="F97" s="3" t="s">
        <v>1123</v>
      </c>
      <c r="G97" s="126"/>
      <c r="H97" s="173" t="s">
        <v>3490</v>
      </c>
      <c r="J97" s="81"/>
      <c r="K97" s="81"/>
      <c r="L97" s="81"/>
    </row>
    <row r="98" spans="1:12" s="164" customFormat="1" x14ac:dyDescent="0.55000000000000004">
      <c r="A98" s="166" t="s">
        <v>843</v>
      </c>
      <c r="B98" s="19" t="s">
        <v>1061</v>
      </c>
      <c r="C98" s="4" t="s">
        <v>1124</v>
      </c>
      <c r="D98" s="3" t="s">
        <v>1125</v>
      </c>
      <c r="E98" s="23"/>
      <c r="F98" s="3" t="s">
        <v>1126</v>
      </c>
      <c r="G98" s="126"/>
      <c r="J98" s="81"/>
      <c r="K98" s="81"/>
      <c r="L98" s="81"/>
    </row>
    <row r="99" spans="1:12" s="164" customFormat="1" x14ac:dyDescent="0.55000000000000004">
      <c r="A99" s="166" t="s">
        <v>843</v>
      </c>
      <c r="B99" s="19" t="s">
        <v>1061</v>
      </c>
      <c r="C99" s="4" t="s">
        <v>1127</v>
      </c>
      <c r="D99" s="3" t="s">
        <v>1128</v>
      </c>
      <c r="E99" s="23"/>
      <c r="F99" s="3" t="s">
        <v>1129</v>
      </c>
      <c r="G99" s="126"/>
      <c r="J99" s="81"/>
      <c r="K99" s="81"/>
      <c r="L99" s="81"/>
    </row>
    <row r="100" spans="1:12" s="164" customFormat="1" ht="33" x14ac:dyDescent="0.55000000000000004">
      <c r="A100" s="166" t="s">
        <v>843</v>
      </c>
      <c r="B100" s="19" t="s">
        <v>1061</v>
      </c>
      <c r="C100" s="4" t="s">
        <v>1130</v>
      </c>
      <c r="D100" s="3" t="s">
        <v>1131</v>
      </c>
      <c r="E100" s="20" t="str">
        <f>HYPERLINK($H100,"ホームページはこちら")</f>
        <v>ホームページはこちら</v>
      </c>
      <c r="F100" s="3" t="s">
        <v>1132</v>
      </c>
      <c r="G100" s="126"/>
      <c r="H100" s="164" t="s">
        <v>1133</v>
      </c>
      <c r="J100" s="81"/>
      <c r="K100" s="81"/>
      <c r="L100" s="81"/>
    </row>
    <row r="101" spans="1:12" s="164" customFormat="1" x14ac:dyDescent="0.55000000000000004">
      <c r="A101" s="166" t="s">
        <v>843</v>
      </c>
      <c r="B101" s="19" t="s">
        <v>1061</v>
      </c>
      <c r="C101" s="4" t="s">
        <v>1134</v>
      </c>
      <c r="D101" s="3" t="s">
        <v>1135</v>
      </c>
      <c r="E101" s="23"/>
      <c r="F101" s="3" t="s">
        <v>1136</v>
      </c>
      <c r="G101" s="126"/>
      <c r="J101" s="81"/>
      <c r="K101" s="81"/>
      <c r="L101" s="81"/>
    </row>
    <row r="102" spans="1:12" s="164" customFormat="1" x14ac:dyDescent="0.55000000000000004">
      <c r="A102" s="166" t="s">
        <v>843</v>
      </c>
      <c r="B102" s="19" t="s">
        <v>1061</v>
      </c>
      <c r="C102" s="4" t="s">
        <v>1137</v>
      </c>
      <c r="D102" s="3" t="s">
        <v>1138</v>
      </c>
      <c r="E102" s="23"/>
      <c r="F102" s="3" t="s">
        <v>1139</v>
      </c>
      <c r="G102" s="126"/>
      <c r="J102" s="81"/>
      <c r="K102" s="81"/>
      <c r="L102" s="81"/>
    </row>
    <row r="103" spans="1:12" s="164" customFormat="1" x14ac:dyDescent="0.55000000000000004">
      <c r="A103" s="166" t="s">
        <v>843</v>
      </c>
      <c r="B103" s="19" t="s">
        <v>1061</v>
      </c>
      <c r="C103" s="4" t="s">
        <v>1140</v>
      </c>
      <c r="D103" s="3" t="s">
        <v>1141</v>
      </c>
      <c r="E103" s="20" t="str">
        <f>HYPERLINK($H103,"ホームページはこちら")</f>
        <v>ホームページはこちら</v>
      </c>
      <c r="F103" s="3" t="s">
        <v>1142</v>
      </c>
      <c r="G103" s="126"/>
      <c r="H103" s="164" t="s">
        <v>1143</v>
      </c>
      <c r="J103" s="81"/>
      <c r="K103" s="81"/>
      <c r="L103" s="81"/>
    </row>
    <row r="104" spans="1:12" s="164" customFormat="1" x14ac:dyDescent="0.55000000000000004">
      <c r="A104" s="166" t="s">
        <v>843</v>
      </c>
      <c r="B104" s="19" t="s">
        <v>1061</v>
      </c>
      <c r="C104" s="4" t="s">
        <v>1144</v>
      </c>
      <c r="D104" s="3" t="s">
        <v>915</v>
      </c>
      <c r="E104" s="20" t="str">
        <f>HYPERLINK($H104,"ホームページはこちら")</f>
        <v>ホームページはこちら</v>
      </c>
      <c r="F104" s="3" t="s">
        <v>1145</v>
      </c>
      <c r="G104" s="126"/>
      <c r="H104" s="164" t="s">
        <v>1146</v>
      </c>
      <c r="J104" s="81"/>
      <c r="K104" s="81"/>
      <c r="L104" s="81"/>
    </row>
    <row r="105" spans="1:12" s="164" customFormat="1" x14ac:dyDescent="0.55000000000000004">
      <c r="A105" s="166" t="s">
        <v>843</v>
      </c>
      <c r="B105" s="19" t="s">
        <v>1061</v>
      </c>
      <c r="C105" s="4" t="s">
        <v>1147</v>
      </c>
      <c r="D105" s="3" t="s">
        <v>1148</v>
      </c>
      <c r="E105" s="23"/>
      <c r="F105" s="3" t="s">
        <v>1149</v>
      </c>
      <c r="G105" s="126"/>
      <c r="J105" s="81"/>
      <c r="K105" s="81"/>
      <c r="L105" s="81"/>
    </row>
    <row r="106" spans="1:12" s="164" customFormat="1" x14ac:dyDescent="0.55000000000000004">
      <c r="A106" s="166" t="s">
        <v>843</v>
      </c>
      <c r="B106" s="19" t="s">
        <v>1061</v>
      </c>
      <c r="C106" s="4" t="s">
        <v>1150</v>
      </c>
      <c r="D106" s="3" t="s">
        <v>1151</v>
      </c>
      <c r="E106" s="22"/>
      <c r="F106" s="3" t="s">
        <v>1152</v>
      </c>
      <c r="G106" s="126"/>
      <c r="J106" s="81"/>
      <c r="K106" s="81"/>
      <c r="L106" s="81"/>
    </row>
    <row r="107" spans="1:12" s="164" customFormat="1" x14ac:dyDescent="0.55000000000000004">
      <c r="A107" s="166" t="s">
        <v>843</v>
      </c>
      <c r="B107" s="19" t="s">
        <v>1061</v>
      </c>
      <c r="C107" s="4" t="s">
        <v>1153</v>
      </c>
      <c r="D107" s="3" t="s">
        <v>121</v>
      </c>
      <c r="E107" s="20" t="str">
        <f>HYPERLINK($H107,"ホームページはこちら")</f>
        <v>ホームページはこちら</v>
      </c>
      <c r="F107" s="3" t="s">
        <v>1154</v>
      </c>
      <c r="G107" s="126"/>
      <c r="H107" s="164" t="s">
        <v>1155</v>
      </c>
      <c r="J107" s="81"/>
      <c r="K107" s="81"/>
      <c r="L107" s="81"/>
    </row>
    <row r="108" spans="1:12" s="164" customFormat="1" ht="33" x14ac:dyDescent="0.55000000000000004">
      <c r="A108" s="166" t="s">
        <v>843</v>
      </c>
      <c r="B108" s="19" t="s">
        <v>1061</v>
      </c>
      <c r="C108" s="4" t="s">
        <v>1156</v>
      </c>
      <c r="D108" s="3" t="s">
        <v>1157</v>
      </c>
      <c r="E108" s="23"/>
      <c r="F108" s="3" t="s">
        <v>1158</v>
      </c>
      <c r="G108" s="126"/>
      <c r="J108" s="81"/>
      <c r="K108" s="81"/>
      <c r="L108" s="81"/>
    </row>
    <row r="109" spans="1:12" s="164" customFormat="1" x14ac:dyDescent="0.55000000000000004">
      <c r="A109" s="166" t="s">
        <v>843</v>
      </c>
      <c r="B109" s="19" t="s">
        <v>1061</v>
      </c>
      <c r="C109" s="4" t="s">
        <v>1159</v>
      </c>
      <c r="D109" s="30" t="s">
        <v>1160</v>
      </c>
      <c r="E109" s="107"/>
      <c r="F109" s="30" t="s">
        <v>1161</v>
      </c>
      <c r="G109" s="128"/>
      <c r="J109" s="81"/>
      <c r="K109" s="81"/>
      <c r="L109" s="81"/>
    </row>
    <row r="110" spans="1:12" s="164" customFormat="1" x14ac:dyDescent="0.55000000000000004">
      <c r="A110" s="166" t="s">
        <v>843</v>
      </c>
      <c r="B110" s="19" t="s">
        <v>1061</v>
      </c>
      <c r="C110" s="4" t="s">
        <v>1162</v>
      </c>
      <c r="D110" s="3" t="s">
        <v>1163</v>
      </c>
      <c r="E110" s="22"/>
      <c r="F110" s="3" t="s">
        <v>1164</v>
      </c>
      <c r="G110" s="126"/>
      <c r="J110" s="81"/>
      <c r="K110" s="81"/>
      <c r="L110" s="81"/>
    </row>
    <row r="111" spans="1:12" s="164" customFormat="1" x14ac:dyDescent="0.55000000000000004">
      <c r="A111" s="166" t="s">
        <v>843</v>
      </c>
      <c r="B111" s="19" t="s">
        <v>1061</v>
      </c>
      <c r="C111" s="4" t="s">
        <v>1165</v>
      </c>
      <c r="D111" s="3" t="s">
        <v>1166</v>
      </c>
      <c r="E111" s="23"/>
      <c r="F111" s="3" t="s">
        <v>1167</v>
      </c>
      <c r="G111" s="126"/>
      <c r="J111" s="81"/>
      <c r="K111" s="81"/>
      <c r="L111" s="81"/>
    </row>
    <row r="112" spans="1:12" s="164" customFormat="1" ht="18.5" thickBot="1" x14ac:dyDescent="0.6">
      <c r="A112" s="166" t="s">
        <v>843</v>
      </c>
      <c r="B112" s="36" t="s">
        <v>1061</v>
      </c>
      <c r="C112" s="37" t="s">
        <v>1168</v>
      </c>
      <c r="D112" s="90" t="s">
        <v>1169</v>
      </c>
      <c r="E112" s="55"/>
      <c r="F112" s="90" t="s">
        <v>1170</v>
      </c>
      <c r="G112" s="129"/>
      <c r="J112" s="81"/>
      <c r="K112" s="81"/>
      <c r="L112" s="81"/>
    </row>
    <row r="113" spans="1:12" s="164" customFormat="1" ht="30" customHeight="1" thickBot="1" x14ac:dyDescent="0.6">
      <c r="A113" s="165" t="s">
        <v>843</v>
      </c>
      <c r="B113" s="229" t="s">
        <v>1171</v>
      </c>
      <c r="C113" s="230"/>
      <c r="D113" s="230"/>
      <c r="E113" s="230"/>
      <c r="F113" s="230"/>
      <c r="G113" s="231"/>
      <c r="J113" s="81"/>
      <c r="K113" s="81"/>
      <c r="L113" s="81"/>
    </row>
    <row r="114" spans="1:12" s="164" customFormat="1" x14ac:dyDescent="0.55000000000000004">
      <c r="A114" s="166" t="s">
        <v>843</v>
      </c>
      <c r="B114" s="15" t="s">
        <v>1171</v>
      </c>
      <c r="C114" s="16" t="s">
        <v>1171</v>
      </c>
      <c r="D114" s="47" t="s">
        <v>1172</v>
      </c>
      <c r="E114" s="18" t="str">
        <f>HYPERLINK($H114,"ホームページはこちら")</f>
        <v>ホームページはこちら</v>
      </c>
      <c r="F114" s="47" t="s">
        <v>1173</v>
      </c>
      <c r="G114" s="133"/>
      <c r="H114" s="164" t="s">
        <v>1174</v>
      </c>
      <c r="J114" s="81"/>
      <c r="K114" s="81"/>
      <c r="L114" s="81"/>
    </row>
    <row r="115" spans="1:12" s="164" customFormat="1" x14ac:dyDescent="0.55000000000000004">
      <c r="A115" s="166" t="s">
        <v>843</v>
      </c>
      <c r="B115" s="19" t="s">
        <v>1171</v>
      </c>
      <c r="C115" s="4" t="s">
        <v>1175</v>
      </c>
      <c r="D115" s="6" t="s">
        <v>1176</v>
      </c>
      <c r="E115" s="20" t="str">
        <f>HYPERLINK($H115,"ホームページはこちら")</f>
        <v>ホームページはこちら</v>
      </c>
      <c r="F115" s="6" t="s">
        <v>1177</v>
      </c>
      <c r="G115" s="127"/>
      <c r="H115" s="164" t="s">
        <v>1178</v>
      </c>
      <c r="J115" s="81"/>
      <c r="K115" s="81"/>
      <c r="L115" s="81"/>
    </row>
    <row r="116" spans="1:12" s="164" customFormat="1" x14ac:dyDescent="0.55000000000000004">
      <c r="A116" s="166" t="s">
        <v>843</v>
      </c>
      <c r="B116" s="19" t="s">
        <v>1171</v>
      </c>
      <c r="C116" s="4" t="s">
        <v>1179</v>
      </c>
      <c r="D116" s="21" t="s">
        <v>1180</v>
      </c>
      <c r="E116" s="20" t="str">
        <f>HYPERLINK($H116,"ホームページはこちら")</f>
        <v>ホームページはこちら</v>
      </c>
      <c r="F116" s="21" t="s">
        <v>1181</v>
      </c>
      <c r="G116" s="58"/>
      <c r="H116" s="164" t="s">
        <v>1182</v>
      </c>
      <c r="J116" s="81"/>
      <c r="K116" s="81"/>
      <c r="L116" s="81"/>
    </row>
    <row r="117" spans="1:12" s="164" customFormat="1" x14ac:dyDescent="0.55000000000000004">
      <c r="A117" s="166" t="s">
        <v>843</v>
      </c>
      <c r="B117" s="19" t="s">
        <v>1171</v>
      </c>
      <c r="C117" s="4" t="s">
        <v>1183</v>
      </c>
      <c r="D117" s="6" t="s">
        <v>1184</v>
      </c>
      <c r="E117" s="20" t="str">
        <f>HYPERLINK($H117,"ホームページはこちら")</f>
        <v>ホームページはこちら</v>
      </c>
      <c r="F117" s="6" t="s">
        <v>1185</v>
      </c>
      <c r="G117" s="57"/>
      <c r="H117" s="164" t="s">
        <v>1186</v>
      </c>
      <c r="J117" s="81"/>
      <c r="K117" s="81"/>
      <c r="L117" s="81"/>
    </row>
    <row r="118" spans="1:12" s="164" customFormat="1" x14ac:dyDescent="0.55000000000000004">
      <c r="A118" s="166" t="s">
        <v>843</v>
      </c>
      <c r="B118" s="19" t="s">
        <v>1171</v>
      </c>
      <c r="C118" s="4" t="s">
        <v>1187</v>
      </c>
      <c r="D118" s="21" t="s">
        <v>1188</v>
      </c>
      <c r="E118" s="20" t="str">
        <f>HYPERLINK($H118,"ホームページはこちら")</f>
        <v>ホームページはこちら</v>
      </c>
      <c r="F118" s="21" t="s">
        <v>1189</v>
      </c>
      <c r="G118" s="58"/>
      <c r="H118" s="164" t="s">
        <v>1190</v>
      </c>
      <c r="J118" s="81"/>
      <c r="K118" s="81"/>
      <c r="L118" s="81"/>
    </row>
    <row r="119" spans="1:12" s="164" customFormat="1" x14ac:dyDescent="0.55000000000000004">
      <c r="A119" s="166" t="s">
        <v>843</v>
      </c>
      <c r="B119" s="19" t="s">
        <v>1171</v>
      </c>
      <c r="C119" s="4" t="s">
        <v>1191</v>
      </c>
      <c r="D119" s="21" t="s">
        <v>1192</v>
      </c>
      <c r="E119" s="29"/>
      <c r="F119" s="21" t="s">
        <v>1193</v>
      </c>
      <c r="G119" s="58"/>
      <c r="J119" s="81"/>
      <c r="K119" s="81"/>
      <c r="L119" s="81"/>
    </row>
    <row r="120" spans="1:12" s="164" customFormat="1" x14ac:dyDescent="0.55000000000000004">
      <c r="A120" s="166" t="s">
        <v>843</v>
      </c>
      <c r="B120" s="19" t="s">
        <v>1171</v>
      </c>
      <c r="C120" s="4" t="s">
        <v>1194</v>
      </c>
      <c r="D120" s="6" t="s">
        <v>420</v>
      </c>
      <c r="E120" s="20" t="str">
        <f t="shared" ref="E120:E128" si="2">HYPERLINK($H120,"ホームページはこちら")</f>
        <v>ホームページはこちら</v>
      </c>
      <c r="F120" s="6" t="s">
        <v>1195</v>
      </c>
      <c r="G120" s="127"/>
      <c r="H120" s="164" t="s">
        <v>1196</v>
      </c>
      <c r="J120" s="81"/>
      <c r="K120" s="81"/>
      <c r="L120" s="81"/>
    </row>
    <row r="121" spans="1:12" s="164" customFormat="1" x14ac:dyDescent="0.55000000000000004">
      <c r="A121" s="166" t="s">
        <v>843</v>
      </c>
      <c r="B121" s="19" t="s">
        <v>1171</v>
      </c>
      <c r="C121" s="4" t="s">
        <v>1197</v>
      </c>
      <c r="D121" s="6" t="s">
        <v>1198</v>
      </c>
      <c r="E121" s="20" t="str">
        <f t="shared" si="2"/>
        <v>ホームページはこちら</v>
      </c>
      <c r="F121" s="6" t="s">
        <v>1199</v>
      </c>
      <c r="G121" s="127"/>
      <c r="H121" s="164" t="s">
        <v>1200</v>
      </c>
      <c r="J121" s="81"/>
      <c r="K121" s="81"/>
      <c r="L121" s="81"/>
    </row>
    <row r="122" spans="1:12" s="164" customFormat="1" x14ac:dyDescent="0.55000000000000004">
      <c r="A122" s="166" t="s">
        <v>843</v>
      </c>
      <c r="B122" s="19" t="s">
        <v>1171</v>
      </c>
      <c r="C122" s="4" t="s">
        <v>1201</v>
      </c>
      <c r="D122" s="6" t="s">
        <v>1202</v>
      </c>
      <c r="E122" s="20" t="str">
        <f t="shared" si="2"/>
        <v>ホームページはこちら</v>
      </c>
      <c r="F122" s="6" t="s">
        <v>1203</v>
      </c>
      <c r="G122" s="127"/>
      <c r="H122" s="164" t="s">
        <v>1204</v>
      </c>
      <c r="J122" s="81"/>
      <c r="K122" s="81"/>
      <c r="L122" s="81"/>
    </row>
    <row r="123" spans="1:12" s="164" customFormat="1" x14ac:dyDescent="0.55000000000000004">
      <c r="A123" s="166" t="s">
        <v>843</v>
      </c>
      <c r="B123" s="19" t="s">
        <v>1171</v>
      </c>
      <c r="C123" s="4" t="s">
        <v>1205</v>
      </c>
      <c r="D123" s="6" t="s">
        <v>1206</v>
      </c>
      <c r="E123" s="20" t="str">
        <f t="shared" si="2"/>
        <v>ホームページはこちら</v>
      </c>
      <c r="F123" s="6" t="s">
        <v>1207</v>
      </c>
      <c r="G123" s="57"/>
      <c r="H123" s="164" t="s">
        <v>1208</v>
      </c>
      <c r="J123" s="81"/>
      <c r="K123" s="81"/>
      <c r="L123" s="81"/>
    </row>
    <row r="124" spans="1:12" s="164" customFormat="1" x14ac:dyDescent="0.55000000000000004">
      <c r="A124" s="166" t="s">
        <v>843</v>
      </c>
      <c r="B124" s="19" t="s">
        <v>1171</v>
      </c>
      <c r="C124" s="4" t="s">
        <v>1209</v>
      </c>
      <c r="D124" s="5" t="s">
        <v>1210</v>
      </c>
      <c r="E124" s="20" t="str">
        <f t="shared" si="2"/>
        <v>ホームページはこちら</v>
      </c>
      <c r="F124" s="5" t="s">
        <v>1211</v>
      </c>
      <c r="G124" s="57"/>
      <c r="H124" s="164" t="s">
        <v>1212</v>
      </c>
      <c r="J124" s="81"/>
      <c r="K124" s="81"/>
      <c r="L124" s="81"/>
    </row>
    <row r="125" spans="1:12" x14ac:dyDescent="0.55000000000000004">
      <c r="A125" s="166" t="s">
        <v>843</v>
      </c>
      <c r="B125" s="19" t="s">
        <v>1171</v>
      </c>
      <c r="C125" s="4" t="s">
        <v>3426</v>
      </c>
      <c r="D125" s="5" t="s">
        <v>3427</v>
      </c>
      <c r="E125" s="20"/>
      <c r="F125" s="5" t="s">
        <v>3428</v>
      </c>
      <c r="G125" s="57"/>
    </row>
    <row r="126" spans="1:12" s="164" customFormat="1" x14ac:dyDescent="0.55000000000000004">
      <c r="A126" s="166" t="s">
        <v>843</v>
      </c>
      <c r="B126" s="19" t="s">
        <v>1171</v>
      </c>
      <c r="C126" s="4" t="s">
        <v>1213</v>
      </c>
      <c r="D126" s="21" t="s">
        <v>1214</v>
      </c>
      <c r="E126" s="20" t="str">
        <f t="shared" si="2"/>
        <v>ホームページはこちら</v>
      </c>
      <c r="F126" s="21" t="s">
        <v>1215</v>
      </c>
      <c r="G126" s="58"/>
      <c r="H126" s="164" t="s">
        <v>1216</v>
      </c>
      <c r="J126" s="81"/>
      <c r="K126" s="81"/>
      <c r="L126" s="81"/>
    </row>
    <row r="127" spans="1:12" s="164" customFormat="1" x14ac:dyDescent="0.55000000000000004">
      <c r="A127" s="166" t="s">
        <v>843</v>
      </c>
      <c r="B127" s="19" t="s">
        <v>1171</v>
      </c>
      <c r="C127" s="4" t="s">
        <v>1217</v>
      </c>
      <c r="D127" s="6" t="s">
        <v>1218</v>
      </c>
      <c r="E127" s="20" t="str">
        <f t="shared" si="2"/>
        <v>ホームページはこちら</v>
      </c>
      <c r="F127" s="6" t="s">
        <v>1219</v>
      </c>
      <c r="G127" s="127"/>
      <c r="H127" s="164" t="s">
        <v>1220</v>
      </c>
      <c r="J127" s="81"/>
      <c r="K127" s="81"/>
      <c r="L127" s="81"/>
    </row>
    <row r="128" spans="1:12" s="164" customFormat="1" x14ac:dyDescent="0.55000000000000004">
      <c r="A128" s="166" t="s">
        <v>843</v>
      </c>
      <c r="B128" s="19" t="s">
        <v>1171</v>
      </c>
      <c r="C128" s="4" t="s">
        <v>1221</v>
      </c>
      <c r="D128" s="21" t="s">
        <v>1222</v>
      </c>
      <c r="E128" s="20" t="str">
        <f t="shared" si="2"/>
        <v>ホームページはこちら</v>
      </c>
      <c r="F128" s="21" t="s">
        <v>1223</v>
      </c>
      <c r="G128" s="58"/>
      <c r="H128" s="164" t="s">
        <v>1224</v>
      </c>
      <c r="J128" s="81"/>
      <c r="K128" s="81"/>
      <c r="L128" s="81"/>
    </row>
    <row r="129" spans="1:12" s="164" customFormat="1" x14ac:dyDescent="0.55000000000000004">
      <c r="A129" s="166" t="s">
        <v>843</v>
      </c>
      <c r="B129" s="19" t="s">
        <v>1171</v>
      </c>
      <c r="C129" s="4" t="s">
        <v>1225</v>
      </c>
      <c r="D129" s="5" t="s">
        <v>1226</v>
      </c>
      <c r="E129" s="7"/>
      <c r="F129" s="5" t="s">
        <v>1227</v>
      </c>
      <c r="G129" s="57"/>
      <c r="J129" s="81"/>
      <c r="K129" s="81"/>
      <c r="L129" s="81"/>
    </row>
    <row r="130" spans="1:12" s="164" customFormat="1" x14ac:dyDescent="0.55000000000000004">
      <c r="A130" s="166" t="s">
        <v>843</v>
      </c>
      <c r="B130" s="19" t="s">
        <v>1171</v>
      </c>
      <c r="C130" s="4" t="s">
        <v>1228</v>
      </c>
      <c r="D130" s="21" t="s">
        <v>1229</v>
      </c>
      <c r="E130" s="20" t="str">
        <f>HYPERLINK($H130,"ホームページはこちら")</f>
        <v>ホームページはこちら</v>
      </c>
      <c r="F130" s="21" t="s">
        <v>1230</v>
      </c>
      <c r="G130" s="58"/>
      <c r="H130" s="164" t="s">
        <v>1231</v>
      </c>
      <c r="J130" s="81"/>
      <c r="K130" s="81"/>
      <c r="L130" s="81"/>
    </row>
    <row r="131" spans="1:12" s="164" customFormat="1" x14ac:dyDescent="0.55000000000000004">
      <c r="A131" s="166" t="s">
        <v>843</v>
      </c>
      <c r="B131" s="19" t="s">
        <v>1171</v>
      </c>
      <c r="C131" s="4" t="s">
        <v>1232</v>
      </c>
      <c r="D131" s="6" t="s">
        <v>1233</v>
      </c>
      <c r="E131" s="8"/>
      <c r="F131" s="6" t="s">
        <v>1234</v>
      </c>
      <c r="G131" s="57"/>
      <c r="J131" s="81"/>
      <c r="K131" s="81"/>
      <c r="L131" s="81"/>
    </row>
    <row r="132" spans="1:12" s="164" customFormat="1" x14ac:dyDescent="0.55000000000000004">
      <c r="A132" s="166" t="s">
        <v>843</v>
      </c>
      <c r="B132" s="19" t="s">
        <v>1171</v>
      </c>
      <c r="C132" s="4" t="s">
        <v>1235</v>
      </c>
      <c r="D132" s="21" t="s">
        <v>579</v>
      </c>
      <c r="E132" s="20" t="str">
        <f>HYPERLINK($H132,"ホームページはこちら")</f>
        <v>ホームページはこちら</v>
      </c>
      <c r="F132" s="21" t="s">
        <v>1236</v>
      </c>
      <c r="G132" s="58"/>
      <c r="H132" s="164" t="s">
        <v>1237</v>
      </c>
      <c r="J132" s="81"/>
      <c r="K132" s="81"/>
      <c r="L132" s="81"/>
    </row>
    <row r="133" spans="1:12" s="164" customFormat="1" x14ac:dyDescent="0.55000000000000004">
      <c r="A133" s="166" t="s">
        <v>843</v>
      </c>
      <c r="B133" s="19" t="s">
        <v>1171</v>
      </c>
      <c r="C133" s="4" t="s">
        <v>1238</v>
      </c>
      <c r="D133" s="21" t="s">
        <v>1239</v>
      </c>
      <c r="E133" s="20" t="str">
        <f>HYPERLINK($H133,"ホームページはこちら")</f>
        <v>ホームページはこちら</v>
      </c>
      <c r="F133" s="21" t="s">
        <v>1240</v>
      </c>
      <c r="G133" s="58"/>
      <c r="H133" s="164" t="s">
        <v>1241</v>
      </c>
      <c r="J133" s="81"/>
      <c r="K133" s="81"/>
      <c r="L133" s="81"/>
    </row>
    <row r="134" spans="1:12" x14ac:dyDescent="0.55000000000000004">
      <c r="A134" s="166" t="s">
        <v>843</v>
      </c>
      <c r="B134" s="19" t="s">
        <v>1171</v>
      </c>
      <c r="C134" s="4" t="s">
        <v>1242</v>
      </c>
      <c r="D134" s="91" t="s">
        <v>1243</v>
      </c>
      <c r="E134" s="20" t="str">
        <f>HYPERLINK($H134,"ホームページはこちら")</f>
        <v>ホームページはこちら</v>
      </c>
      <c r="F134" s="91" t="s">
        <v>1244</v>
      </c>
      <c r="G134" s="57"/>
      <c r="H134" s="164" t="s">
        <v>1245</v>
      </c>
    </row>
    <row r="135" spans="1:12" ht="18.5" thickBot="1" x14ac:dyDescent="0.6">
      <c r="A135" s="166" t="s">
        <v>843</v>
      </c>
      <c r="B135" s="36" t="s">
        <v>1171</v>
      </c>
      <c r="C135" s="37" t="s">
        <v>1246</v>
      </c>
      <c r="D135" s="42" t="s">
        <v>181</v>
      </c>
      <c r="E135" s="56" t="str">
        <f>HYPERLINK($H135,"ホームページはこちら")</f>
        <v>ホームページはこちら</v>
      </c>
      <c r="F135" s="42" t="s">
        <v>1247</v>
      </c>
      <c r="G135" s="132"/>
      <c r="H135" s="164" t="s">
        <v>1248</v>
      </c>
    </row>
    <row r="136" spans="1:12" ht="30" customHeight="1" thickBot="1" x14ac:dyDescent="0.6">
      <c r="A136" s="165" t="s">
        <v>843</v>
      </c>
      <c r="B136" s="229" t="s">
        <v>1249</v>
      </c>
      <c r="C136" s="230"/>
      <c r="D136" s="230"/>
      <c r="E136" s="230"/>
      <c r="F136" s="230"/>
      <c r="G136" s="231"/>
    </row>
    <row r="137" spans="1:12" ht="33" x14ac:dyDescent="0.55000000000000004">
      <c r="A137" s="166" t="s">
        <v>843</v>
      </c>
      <c r="B137" s="15" t="s">
        <v>1249</v>
      </c>
      <c r="C137" s="16" t="s">
        <v>1249</v>
      </c>
      <c r="D137" s="47" t="s">
        <v>1250</v>
      </c>
      <c r="E137" s="18" t="str">
        <f t="shared" ref="E137:E148" si="3">HYPERLINK($H137,"ホームページはこちら")</f>
        <v>ホームページはこちら</v>
      </c>
      <c r="F137" s="47" t="s">
        <v>1251</v>
      </c>
      <c r="G137" s="54" t="str">
        <f>HYPERLINK($I137,"○")</f>
        <v>○</v>
      </c>
      <c r="H137" s="164" t="s">
        <v>1252</v>
      </c>
      <c r="I137" s="164" t="s">
        <v>1252</v>
      </c>
    </row>
    <row r="138" spans="1:12" s="2" customFormat="1" ht="16.5" x14ac:dyDescent="0.55000000000000004">
      <c r="A138" s="166" t="s">
        <v>3185</v>
      </c>
      <c r="B138" s="186" t="s">
        <v>1249</v>
      </c>
      <c r="C138" s="189" t="s">
        <v>3180</v>
      </c>
      <c r="D138" s="187" t="s">
        <v>3181</v>
      </c>
      <c r="E138" s="69" t="str">
        <f>HYPERLINK($H138,"ホームページはこちら")</f>
        <v>ホームページはこちら</v>
      </c>
      <c r="F138" s="187" t="s">
        <v>3182</v>
      </c>
      <c r="G138" s="111"/>
      <c r="H138" s="191" t="s">
        <v>3429</v>
      </c>
      <c r="I138" s="168"/>
    </row>
    <row r="139" spans="1:12" x14ac:dyDescent="0.55000000000000004">
      <c r="A139" s="166" t="s">
        <v>843</v>
      </c>
      <c r="B139" s="19" t="s">
        <v>1249</v>
      </c>
      <c r="C139" s="4" t="s">
        <v>1253</v>
      </c>
      <c r="D139" s="5" t="s">
        <v>1254</v>
      </c>
      <c r="E139" s="20" t="str">
        <f t="shared" ref="E139:E140" si="4">HYPERLINK($H139,"ホームページはこちら")</f>
        <v>ホームページはこちら</v>
      </c>
      <c r="F139" s="5" t="s">
        <v>1255</v>
      </c>
      <c r="G139" s="57"/>
      <c r="H139" s="184" t="s">
        <v>3445</v>
      </c>
    </row>
    <row r="140" spans="1:12" x14ac:dyDescent="0.55000000000000004">
      <c r="A140" s="166" t="s">
        <v>843</v>
      </c>
      <c r="B140" s="19" t="s">
        <v>1249</v>
      </c>
      <c r="C140" s="4" t="s">
        <v>3446</v>
      </c>
      <c r="D140" s="5" t="s">
        <v>3447</v>
      </c>
      <c r="E140" s="20" t="str">
        <f t="shared" si="4"/>
        <v>ホームページはこちら</v>
      </c>
      <c r="F140" s="5" t="s">
        <v>3449</v>
      </c>
      <c r="G140" s="57"/>
      <c r="H140" s="20" t="s">
        <v>3448</v>
      </c>
    </row>
    <row r="141" spans="1:12" ht="33" x14ac:dyDescent="0.55000000000000004">
      <c r="A141" s="166" t="s">
        <v>843</v>
      </c>
      <c r="B141" s="19" t="s">
        <v>1249</v>
      </c>
      <c r="C141" s="4" t="s">
        <v>1256</v>
      </c>
      <c r="D141" s="92" t="s">
        <v>1257</v>
      </c>
      <c r="E141" s="20" t="str">
        <f t="shared" si="3"/>
        <v>ホームページはこちら</v>
      </c>
      <c r="F141" s="92" t="s">
        <v>1258</v>
      </c>
      <c r="G141" s="58"/>
      <c r="H141" s="164" t="s">
        <v>1259</v>
      </c>
    </row>
    <row r="142" spans="1:12" x14ac:dyDescent="0.55000000000000004">
      <c r="A142" s="166" t="s">
        <v>843</v>
      </c>
      <c r="B142" s="19" t="s">
        <v>1249</v>
      </c>
      <c r="C142" s="4" t="s">
        <v>1260</v>
      </c>
      <c r="D142" s="6" t="s">
        <v>1261</v>
      </c>
      <c r="E142" s="20" t="str">
        <f t="shared" si="3"/>
        <v>ホームページはこちら</v>
      </c>
      <c r="F142" s="6" t="s">
        <v>1262</v>
      </c>
      <c r="G142" s="59" t="str">
        <f>HYPERLINK($I142,"○")</f>
        <v>○</v>
      </c>
      <c r="H142" s="164" t="s">
        <v>1263</v>
      </c>
      <c r="I142" s="164" t="s">
        <v>3172</v>
      </c>
    </row>
    <row r="143" spans="1:12" ht="33" x14ac:dyDescent="0.55000000000000004">
      <c r="A143" s="166" t="s">
        <v>843</v>
      </c>
      <c r="B143" s="93" t="s">
        <v>1249</v>
      </c>
      <c r="C143" s="4" t="s">
        <v>1264</v>
      </c>
      <c r="D143" s="6" t="s">
        <v>1265</v>
      </c>
      <c r="E143" s="20" t="str">
        <f t="shared" si="3"/>
        <v>ホームページはこちら</v>
      </c>
      <c r="F143" s="6" t="s">
        <v>1266</v>
      </c>
      <c r="G143" s="59" t="str">
        <f>HYPERLINK($I143,"○")</f>
        <v>○</v>
      </c>
      <c r="H143" s="164" t="s">
        <v>1267</v>
      </c>
      <c r="I143" s="164" t="s">
        <v>1267</v>
      </c>
    </row>
    <row r="144" spans="1:12" x14ac:dyDescent="0.55000000000000004">
      <c r="A144" s="166" t="s">
        <v>843</v>
      </c>
      <c r="B144" s="19" t="s">
        <v>1249</v>
      </c>
      <c r="C144" s="4" t="s">
        <v>1268</v>
      </c>
      <c r="D144" s="5" t="s">
        <v>1269</v>
      </c>
      <c r="E144" s="20" t="str">
        <f t="shared" si="3"/>
        <v>ホームページはこちら</v>
      </c>
      <c r="F144" s="5" t="s">
        <v>1270</v>
      </c>
      <c r="G144" s="57"/>
      <c r="H144" s="169" t="s">
        <v>3362</v>
      </c>
    </row>
    <row r="145" spans="1:12" ht="33" x14ac:dyDescent="0.55000000000000004">
      <c r="A145" s="166" t="s">
        <v>843</v>
      </c>
      <c r="B145" s="19" t="s">
        <v>1249</v>
      </c>
      <c r="C145" s="4" t="s">
        <v>3430</v>
      </c>
      <c r="D145" s="5" t="s">
        <v>3431</v>
      </c>
      <c r="E145" s="69" t="str">
        <f>HYPERLINK($H145,"ホームページはこちら")</f>
        <v>ホームページはこちら</v>
      </c>
      <c r="F145" s="5" t="s">
        <v>3432</v>
      </c>
      <c r="G145" s="57"/>
      <c r="H145" s="173" t="s">
        <v>3433</v>
      </c>
    </row>
    <row r="146" spans="1:12" ht="33" x14ac:dyDescent="0.55000000000000004">
      <c r="A146" s="166" t="s">
        <v>843</v>
      </c>
      <c r="B146" s="93" t="s">
        <v>1249</v>
      </c>
      <c r="C146" s="4" t="s">
        <v>1271</v>
      </c>
      <c r="D146" s="5" t="s">
        <v>1272</v>
      </c>
      <c r="E146" s="20"/>
      <c r="F146" s="5" t="s">
        <v>1273</v>
      </c>
      <c r="G146" s="59"/>
    </row>
    <row r="147" spans="1:12" ht="33" x14ac:dyDescent="0.55000000000000004">
      <c r="A147" s="166"/>
      <c r="B147" s="93" t="s">
        <v>1249</v>
      </c>
      <c r="C147" s="4" t="s">
        <v>3475</v>
      </c>
      <c r="D147" s="5" t="s">
        <v>3476</v>
      </c>
      <c r="E147" s="20"/>
      <c r="F147" s="5" t="s">
        <v>3477</v>
      </c>
      <c r="G147" s="59"/>
      <c r="H147" s="192"/>
    </row>
    <row r="148" spans="1:12" x14ac:dyDescent="0.55000000000000004">
      <c r="A148" s="166" t="s">
        <v>843</v>
      </c>
      <c r="B148" s="19" t="s">
        <v>1249</v>
      </c>
      <c r="C148" s="60" t="s">
        <v>1274</v>
      </c>
      <c r="D148" s="92" t="s">
        <v>1275</v>
      </c>
      <c r="E148" s="20" t="str">
        <f t="shared" si="3"/>
        <v>ホームページはこちら</v>
      </c>
      <c r="F148" s="6" t="s">
        <v>1276</v>
      </c>
      <c r="G148" s="58"/>
      <c r="H148" s="164" t="s">
        <v>1277</v>
      </c>
    </row>
    <row r="149" spans="1:12" ht="18.5" thickBot="1" x14ac:dyDescent="0.6">
      <c r="A149" s="166" t="s">
        <v>843</v>
      </c>
      <c r="B149" s="36" t="s">
        <v>1249</v>
      </c>
      <c r="C149" s="37" t="s">
        <v>1278</v>
      </c>
      <c r="D149" s="90" t="s">
        <v>1279</v>
      </c>
      <c r="E149" s="55"/>
      <c r="F149" s="90" t="s">
        <v>1280</v>
      </c>
      <c r="G149" s="129"/>
    </row>
    <row r="150" spans="1:12" ht="30" customHeight="1" thickBot="1" x14ac:dyDescent="0.6">
      <c r="A150" s="165" t="s">
        <v>843</v>
      </c>
      <c r="B150" s="229" t="s">
        <v>1281</v>
      </c>
      <c r="C150" s="230"/>
      <c r="D150" s="230"/>
      <c r="E150" s="230"/>
      <c r="F150" s="230"/>
      <c r="G150" s="231"/>
    </row>
    <row r="151" spans="1:12" x14ac:dyDescent="0.55000000000000004">
      <c r="A151" s="166" t="s">
        <v>843</v>
      </c>
      <c r="B151" s="15" t="s">
        <v>1281</v>
      </c>
      <c r="C151" s="16" t="s">
        <v>1281</v>
      </c>
      <c r="D151" s="48" t="s">
        <v>1282</v>
      </c>
      <c r="E151" s="18" t="str">
        <f>HYPERLINK($H151,"ホームページはこちら")</f>
        <v>ホームページはこちら</v>
      </c>
      <c r="F151" s="48" t="s">
        <v>1283</v>
      </c>
      <c r="G151" s="135"/>
      <c r="H151" s="164" t="s">
        <v>1284</v>
      </c>
    </row>
    <row r="152" spans="1:12" x14ac:dyDescent="0.55000000000000004">
      <c r="A152" s="166" t="s">
        <v>843</v>
      </c>
      <c r="B152" s="19" t="s">
        <v>1281</v>
      </c>
      <c r="C152" s="4" t="s">
        <v>1285</v>
      </c>
      <c r="D152" s="5" t="s">
        <v>1286</v>
      </c>
      <c r="E152" s="20" t="str">
        <f>HYPERLINK($H152,"ホームページはこちら")</f>
        <v>ホームページはこちら</v>
      </c>
      <c r="F152" s="5" t="s">
        <v>1287</v>
      </c>
      <c r="G152" s="57"/>
      <c r="H152" s="164" t="s">
        <v>1288</v>
      </c>
    </row>
    <row r="153" spans="1:12" s="164" customFormat="1" x14ac:dyDescent="0.55000000000000004">
      <c r="A153" s="166" t="s">
        <v>843</v>
      </c>
      <c r="B153" s="19" t="s">
        <v>1281</v>
      </c>
      <c r="C153" s="4" t="s">
        <v>1289</v>
      </c>
      <c r="D153" s="5" t="s">
        <v>1290</v>
      </c>
      <c r="E153" s="20" t="str">
        <f>HYPERLINK($H153,"ホームページはこちら")</f>
        <v>ホームページはこちら</v>
      </c>
      <c r="F153" s="5" t="s">
        <v>1291</v>
      </c>
      <c r="G153" s="57"/>
      <c r="H153" s="164" t="s">
        <v>1292</v>
      </c>
      <c r="J153" s="81"/>
      <c r="K153" s="81"/>
      <c r="L153" s="81"/>
    </row>
    <row r="154" spans="1:12" s="164" customFormat="1" x14ac:dyDescent="0.55000000000000004">
      <c r="A154" s="166" t="s">
        <v>843</v>
      </c>
      <c r="B154" s="19" t="s">
        <v>1281</v>
      </c>
      <c r="C154" s="4" t="s">
        <v>1293</v>
      </c>
      <c r="D154" s="5" t="s">
        <v>1294</v>
      </c>
      <c r="E154" s="20" t="str">
        <f>HYPERLINK($H154,"ホームページはこちら")</f>
        <v>ホームページはこちら</v>
      </c>
      <c r="F154" s="5" t="s">
        <v>1295</v>
      </c>
      <c r="G154" s="57"/>
      <c r="H154" s="164" t="s">
        <v>1296</v>
      </c>
      <c r="J154" s="81"/>
      <c r="K154" s="81"/>
      <c r="L154" s="81"/>
    </row>
    <row r="155" spans="1:12" s="164" customFormat="1" x14ac:dyDescent="0.55000000000000004">
      <c r="A155" s="166" t="s">
        <v>843</v>
      </c>
      <c r="B155" s="19" t="s">
        <v>1281</v>
      </c>
      <c r="C155" s="60" t="s">
        <v>1297</v>
      </c>
      <c r="D155" s="261" t="s">
        <v>1298</v>
      </c>
      <c r="E155" s="260" t="str">
        <f>HYPERLINK($H155,"ホームページはこちら")</f>
        <v>ホームページはこちら</v>
      </c>
      <c r="F155" s="257" t="s">
        <v>1283</v>
      </c>
      <c r="G155" s="254"/>
      <c r="H155" s="164" t="s">
        <v>1284</v>
      </c>
      <c r="J155" s="81"/>
      <c r="K155" s="81"/>
      <c r="L155" s="81"/>
    </row>
    <row r="156" spans="1:12" s="164" customFormat="1" x14ac:dyDescent="0.55000000000000004">
      <c r="A156" s="166" t="s">
        <v>843</v>
      </c>
      <c r="B156" s="19" t="s">
        <v>1281</v>
      </c>
      <c r="C156" s="60" t="s">
        <v>1299</v>
      </c>
      <c r="D156" s="262"/>
      <c r="E156" s="241"/>
      <c r="F156" s="258"/>
      <c r="G156" s="255"/>
      <c r="H156" s="164" t="s">
        <v>1284</v>
      </c>
      <c r="J156" s="81"/>
      <c r="K156" s="81"/>
      <c r="L156" s="81"/>
    </row>
    <row r="157" spans="1:12" s="164" customFormat="1" x14ac:dyDescent="0.55000000000000004">
      <c r="A157" s="166" t="s">
        <v>843</v>
      </c>
      <c r="B157" s="19" t="s">
        <v>1281</v>
      </c>
      <c r="C157" s="4" t="s">
        <v>1300</v>
      </c>
      <c r="D157" s="262"/>
      <c r="E157" s="241"/>
      <c r="F157" s="258"/>
      <c r="G157" s="255"/>
      <c r="H157" s="164" t="s">
        <v>1284</v>
      </c>
      <c r="J157" s="81"/>
      <c r="K157" s="81"/>
      <c r="L157" s="81"/>
    </row>
    <row r="158" spans="1:12" s="164" customFormat="1" x14ac:dyDescent="0.55000000000000004">
      <c r="A158" s="166" t="s">
        <v>843</v>
      </c>
      <c r="B158" s="19" t="s">
        <v>1281</v>
      </c>
      <c r="C158" s="60" t="s">
        <v>1301</v>
      </c>
      <c r="D158" s="262"/>
      <c r="E158" s="241"/>
      <c r="F158" s="258"/>
      <c r="G158" s="255"/>
      <c r="H158" s="164" t="s">
        <v>1284</v>
      </c>
      <c r="J158" s="81"/>
      <c r="K158" s="81"/>
      <c r="L158" s="81"/>
    </row>
    <row r="159" spans="1:12" s="164" customFormat="1" x14ac:dyDescent="0.55000000000000004">
      <c r="A159" s="166" t="s">
        <v>843</v>
      </c>
      <c r="B159" s="19" t="s">
        <v>1281</v>
      </c>
      <c r="C159" s="60" t="s">
        <v>1302</v>
      </c>
      <c r="D159" s="262"/>
      <c r="E159" s="241"/>
      <c r="F159" s="258"/>
      <c r="G159" s="255"/>
      <c r="H159" s="164" t="s">
        <v>1284</v>
      </c>
      <c r="J159" s="81"/>
      <c r="K159" s="81"/>
      <c r="L159" s="81"/>
    </row>
    <row r="160" spans="1:12" s="164" customFormat="1" x14ac:dyDescent="0.55000000000000004">
      <c r="A160" s="166" t="s">
        <v>843</v>
      </c>
      <c r="B160" s="19" t="s">
        <v>1281</v>
      </c>
      <c r="C160" s="4" t="s">
        <v>1303</v>
      </c>
      <c r="D160" s="262"/>
      <c r="E160" s="241"/>
      <c r="F160" s="258"/>
      <c r="G160" s="255"/>
      <c r="H160" s="164" t="s">
        <v>1284</v>
      </c>
      <c r="J160" s="81"/>
      <c r="K160" s="81"/>
      <c r="L160" s="81"/>
    </row>
    <row r="161" spans="1:12" s="164" customFormat="1" x14ac:dyDescent="0.55000000000000004">
      <c r="A161" s="166" t="s">
        <v>843</v>
      </c>
      <c r="B161" s="19" t="s">
        <v>1281</v>
      </c>
      <c r="C161" s="60" t="s">
        <v>1304</v>
      </c>
      <c r="D161" s="262"/>
      <c r="E161" s="241"/>
      <c r="F161" s="258"/>
      <c r="G161" s="255"/>
      <c r="H161" s="164" t="s">
        <v>1284</v>
      </c>
      <c r="J161" s="81"/>
      <c r="K161" s="81"/>
      <c r="L161" s="81"/>
    </row>
    <row r="162" spans="1:12" s="164" customFormat="1" x14ac:dyDescent="0.55000000000000004">
      <c r="A162" s="166" t="s">
        <v>843</v>
      </c>
      <c r="B162" s="19" t="s">
        <v>1281</v>
      </c>
      <c r="C162" s="60" t="s">
        <v>1305</v>
      </c>
      <c r="D162" s="262"/>
      <c r="E162" s="241"/>
      <c r="F162" s="258"/>
      <c r="G162" s="255"/>
      <c r="H162" s="164" t="s">
        <v>1284</v>
      </c>
      <c r="J162" s="81"/>
      <c r="K162" s="81"/>
      <c r="L162" s="81"/>
    </row>
    <row r="163" spans="1:12" s="164" customFormat="1" x14ac:dyDescent="0.55000000000000004">
      <c r="A163" s="166" t="s">
        <v>843</v>
      </c>
      <c r="B163" s="19" t="s">
        <v>1281</v>
      </c>
      <c r="C163" s="60" t="s">
        <v>1306</v>
      </c>
      <c r="D163" s="262"/>
      <c r="E163" s="241"/>
      <c r="F163" s="258"/>
      <c r="G163" s="255"/>
      <c r="H163" s="164" t="s">
        <v>1284</v>
      </c>
      <c r="J163" s="81"/>
      <c r="K163" s="81"/>
      <c r="L163" s="81"/>
    </row>
    <row r="164" spans="1:12" x14ac:dyDescent="0.55000000000000004">
      <c r="A164" s="166" t="s">
        <v>843</v>
      </c>
      <c r="B164" s="19" t="s">
        <v>1281</v>
      </c>
      <c r="C164" s="60" t="s">
        <v>3418</v>
      </c>
      <c r="D164" s="262"/>
      <c r="E164" s="241"/>
      <c r="F164" s="258"/>
      <c r="G164" s="255"/>
    </row>
    <row r="165" spans="1:12" s="164" customFormat="1" x14ac:dyDescent="0.55000000000000004">
      <c r="A165" s="166" t="s">
        <v>843</v>
      </c>
      <c r="B165" s="19" t="s">
        <v>1281</v>
      </c>
      <c r="C165" s="60" t="s">
        <v>1307</v>
      </c>
      <c r="D165" s="262"/>
      <c r="E165" s="241"/>
      <c r="F165" s="258"/>
      <c r="G165" s="255"/>
      <c r="H165" s="164" t="s">
        <v>1284</v>
      </c>
      <c r="J165" s="81"/>
      <c r="K165" s="81"/>
      <c r="L165" s="81"/>
    </row>
    <row r="166" spans="1:12" s="164" customFormat="1" x14ac:dyDescent="0.55000000000000004">
      <c r="A166" s="166" t="s">
        <v>843</v>
      </c>
      <c r="B166" s="19" t="s">
        <v>1281</v>
      </c>
      <c r="C166" s="4" t="s">
        <v>1308</v>
      </c>
      <c r="D166" s="262"/>
      <c r="E166" s="241"/>
      <c r="F166" s="258"/>
      <c r="G166" s="255"/>
      <c r="H166" s="164" t="s">
        <v>1284</v>
      </c>
      <c r="J166" s="81"/>
      <c r="K166" s="81"/>
      <c r="L166" s="81"/>
    </row>
    <row r="167" spans="1:12" s="164" customFormat="1" x14ac:dyDescent="0.55000000000000004">
      <c r="A167" s="166" t="s">
        <v>843</v>
      </c>
      <c r="B167" s="19" t="s">
        <v>1281</v>
      </c>
      <c r="C167" s="60" t="s">
        <v>1309</v>
      </c>
      <c r="D167" s="262"/>
      <c r="E167" s="241"/>
      <c r="F167" s="258"/>
      <c r="G167" s="255"/>
      <c r="H167" s="164" t="s">
        <v>1284</v>
      </c>
      <c r="J167" s="81"/>
      <c r="K167" s="81"/>
      <c r="L167" s="81"/>
    </row>
    <row r="168" spans="1:12" s="164" customFormat="1" x14ac:dyDescent="0.55000000000000004">
      <c r="A168" s="166" t="s">
        <v>843</v>
      </c>
      <c r="B168" s="19" t="s">
        <v>1281</v>
      </c>
      <c r="C168" s="60" t="s">
        <v>1310</v>
      </c>
      <c r="D168" s="262"/>
      <c r="E168" s="241"/>
      <c r="F168" s="258"/>
      <c r="G168" s="255"/>
      <c r="H168" s="164" t="s">
        <v>1284</v>
      </c>
      <c r="J168" s="81"/>
      <c r="K168" s="81"/>
      <c r="L168" s="81"/>
    </row>
    <row r="169" spans="1:12" s="164" customFormat="1" x14ac:dyDescent="0.55000000000000004">
      <c r="A169" s="166" t="s">
        <v>843</v>
      </c>
      <c r="B169" s="19" t="s">
        <v>1281</v>
      </c>
      <c r="C169" s="4" t="s">
        <v>1311</v>
      </c>
      <c r="D169" s="262"/>
      <c r="E169" s="241"/>
      <c r="F169" s="258"/>
      <c r="G169" s="255"/>
      <c r="J169" s="81"/>
      <c r="K169" s="81"/>
      <c r="L169" s="81"/>
    </row>
    <row r="170" spans="1:12" s="164" customFormat="1" x14ac:dyDescent="0.55000000000000004">
      <c r="A170" s="166" t="s">
        <v>843</v>
      </c>
      <c r="B170" s="19" t="s">
        <v>1281</v>
      </c>
      <c r="C170" s="60" t="s">
        <v>1312</v>
      </c>
      <c r="D170" s="262"/>
      <c r="E170" s="241"/>
      <c r="F170" s="258"/>
      <c r="G170" s="255"/>
      <c r="H170" s="164" t="s">
        <v>1284</v>
      </c>
      <c r="J170" s="81"/>
      <c r="K170" s="81"/>
      <c r="L170" s="81"/>
    </row>
    <row r="171" spans="1:12" s="164" customFormat="1" x14ac:dyDescent="0.55000000000000004">
      <c r="A171" s="166" t="s">
        <v>843</v>
      </c>
      <c r="B171" s="19" t="s">
        <v>1281</v>
      </c>
      <c r="C171" s="60" t="s">
        <v>1313</v>
      </c>
      <c r="D171" s="262"/>
      <c r="E171" s="241"/>
      <c r="F171" s="258"/>
      <c r="G171" s="255"/>
      <c r="H171" s="164" t="s">
        <v>1284</v>
      </c>
      <c r="J171" s="81"/>
      <c r="K171" s="81"/>
      <c r="L171" s="81"/>
    </row>
    <row r="172" spans="1:12" s="164" customFormat="1" ht="18.5" thickBot="1" x14ac:dyDescent="0.6">
      <c r="A172" s="166" t="s">
        <v>843</v>
      </c>
      <c r="B172" s="36" t="s">
        <v>1281</v>
      </c>
      <c r="C172" s="37" t="s">
        <v>1314</v>
      </c>
      <c r="D172" s="263"/>
      <c r="E172" s="242"/>
      <c r="F172" s="259"/>
      <c r="G172" s="256"/>
      <c r="H172" s="164" t="s">
        <v>1284</v>
      </c>
      <c r="J172" s="81"/>
      <c r="K172" s="81"/>
      <c r="L172" s="81"/>
    </row>
    <row r="173" spans="1:12" s="164" customFormat="1" ht="30" customHeight="1" thickBot="1" x14ac:dyDescent="0.6">
      <c r="A173" s="165" t="s">
        <v>843</v>
      </c>
      <c r="B173" s="229" t="s">
        <v>1529</v>
      </c>
      <c r="C173" s="230"/>
      <c r="D173" s="230"/>
      <c r="E173" s="230"/>
      <c r="F173" s="230"/>
      <c r="G173" s="231"/>
      <c r="J173" s="81"/>
      <c r="K173" s="81"/>
      <c r="L173" s="81"/>
    </row>
    <row r="174" spans="1:12" s="164" customFormat="1" x14ac:dyDescent="0.55000000000000004">
      <c r="A174" s="166" t="s">
        <v>843</v>
      </c>
      <c r="B174" s="15" t="s">
        <v>1529</v>
      </c>
      <c r="C174" s="16" t="s">
        <v>1529</v>
      </c>
      <c r="D174" s="47" t="s">
        <v>1530</v>
      </c>
      <c r="E174" s="18" t="str">
        <f>HYPERLINK($H174,"ホームページはこちら")</f>
        <v>ホームページはこちら</v>
      </c>
      <c r="F174" s="47" t="s">
        <v>1531</v>
      </c>
      <c r="G174" s="133"/>
      <c r="H174" s="164" t="s">
        <v>1532</v>
      </c>
      <c r="J174" s="81"/>
      <c r="K174" s="81"/>
      <c r="L174" s="81"/>
    </row>
    <row r="175" spans="1:12" s="164" customFormat="1" ht="33" x14ac:dyDescent="0.55000000000000004">
      <c r="A175" s="166" t="s">
        <v>843</v>
      </c>
      <c r="B175" s="19" t="s">
        <v>1529</v>
      </c>
      <c r="C175" s="4" t="s">
        <v>1533</v>
      </c>
      <c r="D175" s="6" t="s">
        <v>1534</v>
      </c>
      <c r="E175" s="20" t="str">
        <f>HYPERLINK($H175,"ホームページはこちら")</f>
        <v>ホームページはこちら</v>
      </c>
      <c r="F175" s="6" t="s">
        <v>1535</v>
      </c>
      <c r="G175" s="127"/>
      <c r="H175" s="164" t="s">
        <v>1536</v>
      </c>
      <c r="J175" s="81"/>
      <c r="K175" s="81"/>
      <c r="L175" s="81"/>
    </row>
    <row r="176" spans="1:12" s="164" customFormat="1" x14ac:dyDescent="0.55000000000000004">
      <c r="A176" s="166" t="s">
        <v>843</v>
      </c>
      <c r="B176" s="19" t="s">
        <v>1529</v>
      </c>
      <c r="C176" s="61" t="s">
        <v>1537</v>
      </c>
      <c r="D176" s="6" t="s">
        <v>1538</v>
      </c>
      <c r="E176" s="20" t="str">
        <f>HYPERLINK($H176,"ホームページはこちら")</f>
        <v>ホームページはこちら</v>
      </c>
      <c r="F176" s="6" t="s">
        <v>1539</v>
      </c>
      <c r="G176" s="127"/>
      <c r="H176" s="164" t="s">
        <v>1540</v>
      </c>
      <c r="J176" s="81"/>
      <c r="K176" s="81"/>
      <c r="L176" s="81"/>
    </row>
    <row r="177" spans="1:12" s="164" customFormat="1" ht="33" x14ac:dyDescent="0.55000000000000004">
      <c r="A177" s="166" t="s">
        <v>843</v>
      </c>
      <c r="B177" s="19" t="s">
        <v>1529</v>
      </c>
      <c r="C177" s="61" t="s">
        <v>1541</v>
      </c>
      <c r="D177" s="6" t="s">
        <v>1542</v>
      </c>
      <c r="E177" s="23"/>
      <c r="F177" s="6" t="s">
        <v>1543</v>
      </c>
      <c r="G177" s="127"/>
      <c r="J177" s="81"/>
      <c r="K177" s="81"/>
      <c r="L177" s="81"/>
    </row>
    <row r="178" spans="1:12" s="164" customFormat="1" x14ac:dyDescent="0.55000000000000004">
      <c r="A178" s="166" t="s">
        <v>843</v>
      </c>
      <c r="B178" s="19" t="s">
        <v>1529</v>
      </c>
      <c r="C178" s="61" t="s">
        <v>1544</v>
      </c>
      <c r="D178" s="6" t="s">
        <v>1545</v>
      </c>
      <c r="E178" s="23"/>
      <c r="F178" s="6" t="s">
        <v>1546</v>
      </c>
      <c r="G178" s="127"/>
      <c r="J178" s="81"/>
      <c r="K178" s="81"/>
      <c r="L178" s="81"/>
    </row>
    <row r="179" spans="1:12" s="164" customFormat="1" x14ac:dyDescent="0.55000000000000004">
      <c r="A179" s="166" t="s">
        <v>843</v>
      </c>
      <c r="B179" s="19" t="s">
        <v>1529</v>
      </c>
      <c r="C179" s="4" t="s">
        <v>1547</v>
      </c>
      <c r="D179" s="6" t="s">
        <v>1548</v>
      </c>
      <c r="E179" s="23"/>
      <c r="F179" s="6" t="s">
        <v>1549</v>
      </c>
      <c r="G179" s="127"/>
      <c r="J179" s="81"/>
      <c r="K179" s="81"/>
      <c r="L179" s="81"/>
    </row>
    <row r="180" spans="1:12" s="164" customFormat="1" x14ac:dyDescent="0.55000000000000004">
      <c r="A180" s="166" t="s">
        <v>843</v>
      </c>
      <c r="B180" s="19" t="s">
        <v>1529</v>
      </c>
      <c r="C180" s="4" t="s">
        <v>1550</v>
      </c>
      <c r="D180" s="6" t="s">
        <v>1551</v>
      </c>
      <c r="E180" s="23"/>
      <c r="F180" s="6" t="s">
        <v>1552</v>
      </c>
      <c r="G180" s="127"/>
      <c r="J180" s="81"/>
      <c r="K180" s="81"/>
      <c r="L180" s="81"/>
    </row>
    <row r="181" spans="1:12" s="164" customFormat="1" ht="33" x14ac:dyDescent="0.55000000000000004">
      <c r="A181" s="166" t="s">
        <v>843</v>
      </c>
      <c r="B181" s="19" t="s">
        <v>1529</v>
      </c>
      <c r="C181" s="61" t="s">
        <v>1553</v>
      </c>
      <c r="D181" s="6" t="s">
        <v>1554</v>
      </c>
      <c r="E181" s="23"/>
      <c r="F181" s="6" t="s">
        <v>1555</v>
      </c>
      <c r="G181" s="127"/>
      <c r="J181" s="81"/>
      <c r="K181" s="81"/>
      <c r="L181" s="81"/>
    </row>
    <row r="182" spans="1:12" s="164" customFormat="1" x14ac:dyDescent="0.55000000000000004">
      <c r="A182" s="166" t="s">
        <v>843</v>
      </c>
      <c r="B182" s="19" t="s">
        <v>1529</v>
      </c>
      <c r="C182" s="4" t="s">
        <v>1556</v>
      </c>
      <c r="D182" s="6" t="s">
        <v>1557</v>
      </c>
      <c r="E182" s="124" t="str">
        <f>HYPERLINK($H182,"ホームページはこちら")</f>
        <v>ホームページはこちら</v>
      </c>
      <c r="F182" s="6" t="s">
        <v>1558</v>
      </c>
      <c r="G182" s="127"/>
      <c r="H182" s="164" t="s">
        <v>1559</v>
      </c>
      <c r="J182" s="81"/>
      <c r="K182" s="81"/>
      <c r="L182" s="81"/>
    </row>
    <row r="183" spans="1:12" s="164" customFormat="1" x14ac:dyDescent="0.55000000000000004">
      <c r="A183" s="166" t="s">
        <v>843</v>
      </c>
      <c r="B183" s="19" t="s">
        <v>1529</v>
      </c>
      <c r="C183" s="4" t="s">
        <v>1560</v>
      </c>
      <c r="D183" s="6" t="s">
        <v>181</v>
      </c>
      <c r="E183" s="23"/>
      <c r="F183" s="6" t="s">
        <v>1561</v>
      </c>
      <c r="G183" s="127"/>
      <c r="J183" s="81"/>
      <c r="K183" s="81"/>
      <c r="L183" s="81"/>
    </row>
    <row r="184" spans="1:12" s="164" customFormat="1" ht="33" x14ac:dyDescent="0.55000000000000004">
      <c r="A184" s="166" t="s">
        <v>843</v>
      </c>
      <c r="B184" s="19" t="s">
        <v>1529</v>
      </c>
      <c r="C184" s="61" t="s">
        <v>1562</v>
      </c>
      <c r="D184" s="6" t="s">
        <v>1563</v>
      </c>
      <c r="E184" s="23"/>
      <c r="F184" s="6" t="s">
        <v>1564</v>
      </c>
      <c r="G184" s="127"/>
      <c r="J184" s="81"/>
      <c r="K184" s="81"/>
      <c r="L184" s="81"/>
    </row>
    <row r="185" spans="1:12" s="164" customFormat="1" x14ac:dyDescent="0.55000000000000004">
      <c r="A185" s="166" t="s">
        <v>843</v>
      </c>
      <c r="B185" s="19" t="s">
        <v>1529</v>
      </c>
      <c r="C185" s="4" t="s">
        <v>1565</v>
      </c>
      <c r="D185" s="30" t="s">
        <v>1566</v>
      </c>
      <c r="E185" s="23"/>
      <c r="F185" s="30" t="s">
        <v>1567</v>
      </c>
      <c r="G185" s="128"/>
      <c r="J185" s="81"/>
      <c r="K185" s="81"/>
      <c r="L185" s="81"/>
    </row>
    <row r="186" spans="1:12" s="164" customFormat="1" x14ac:dyDescent="0.55000000000000004">
      <c r="A186" s="166" t="s">
        <v>843</v>
      </c>
      <c r="B186" s="19" t="s">
        <v>1529</v>
      </c>
      <c r="C186" s="4" t="s">
        <v>1568</v>
      </c>
      <c r="D186" s="6" t="s">
        <v>1542</v>
      </c>
      <c r="E186" s="23"/>
      <c r="F186" s="6" t="s">
        <v>1569</v>
      </c>
      <c r="G186" s="127"/>
      <c r="J186" s="81"/>
      <c r="K186" s="81"/>
      <c r="L186" s="81"/>
    </row>
    <row r="187" spans="1:12" s="164" customFormat="1" x14ac:dyDescent="0.55000000000000004">
      <c r="A187" s="166" t="s">
        <v>843</v>
      </c>
      <c r="B187" s="19" t="s">
        <v>1529</v>
      </c>
      <c r="C187" s="4" t="s">
        <v>451</v>
      </c>
      <c r="D187" s="21" t="s">
        <v>121</v>
      </c>
      <c r="E187" s="23"/>
      <c r="F187" s="21" t="s">
        <v>1570</v>
      </c>
      <c r="G187" s="58"/>
      <c r="J187" s="81"/>
      <c r="K187" s="81"/>
      <c r="L187" s="81"/>
    </row>
    <row r="188" spans="1:12" s="164" customFormat="1" x14ac:dyDescent="0.55000000000000004">
      <c r="A188" s="166" t="s">
        <v>843</v>
      </c>
      <c r="B188" s="19" t="s">
        <v>1529</v>
      </c>
      <c r="C188" s="4" t="s">
        <v>1571</v>
      </c>
      <c r="D188" s="6" t="s">
        <v>1572</v>
      </c>
      <c r="E188" s="8"/>
      <c r="F188" s="6" t="s">
        <v>1573</v>
      </c>
      <c r="G188" s="57"/>
      <c r="J188" s="81"/>
      <c r="K188" s="81"/>
      <c r="L188" s="81"/>
    </row>
    <row r="189" spans="1:12" s="164" customFormat="1" x14ac:dyDescent="0.55000000000000004">
      <c r="A189" s="166" t="s">
        <v>843</v>
      </c>
      <c r="B189" s="19" t="s">
        <v>1529</v>
      </c>
      <c r="C189" s="4" t="s">
        <v>1574</v>
      </c>
      <c r="D189" s="5" t="s">
        <v>728</v>
      </c>
      <c r="E189" s="7"/>
      <c r="F189" s="5" t="s">
        <v>1575</v>
      </c>
      <c r="G189" s="57"/>
      <c r="J189" s="81"/>
      <c r="K189" s="81"/>
      <c r="L189" s="81"/>
    </row>
    <row r="190" spans="1:12" s="164" customFormat="1" x14ac:dyDescent="0.55000000000000004">
      <c r="A190" s="166" t="s">
        <v>843</v>
      </c>
      <c r="B190" s="19" t="s">
        <v>1529</v>
      </c>
      <c r="C190" s="4" t="s">
        <v>1576</v>
      </c>
      <c r="D190" s="5" t="s">
        <v>1577</v>
      </c>
      <c r="E190" s="7"/>
      <c r="F190" s="5" t="s">
        <v>1578</v>
      </c>
      <c r="G190" s="57"/>
      <c r="J190" s="81"/>
      <c r="K190" s="81"/>
      <c r="L190" s="81"/>
    </row>
    <row r="191" spans="1:12" s="164" customFormat="1" ht="33" x14ac:dyDescent="0.55000000000000004">
      <c r="A191" s="166" t="s">
        <v>843</v>
      </c>
      <c r="B191" s="19" t="s">
        <v>1529</v>
      </c>
      <c r="C191" s="61" t="s">
        <v>1579</v>
      </c>
      <c r="D191" s="6" t="s">
        <v>1580</v>
      </c>
      <c r="E191" s="8"/>
      <c r="F191" s="6" t="s">
        <v>1581</v>
      </c>
      <c r="G191" s="127"/>
      <c r="J191" s="81"/>
      <c r="K191" s="81"/>
      <c r="L191" s="81"/>
    </row>
    <row r="192" spans="1:12" s="164" customFormat="1" ht="18.5" thickBot="1" x14ac:dyDescent="0.6">
      <c r="A192" s="166" t="s">
        <v>843</v>
      </c>
      <c r="B192" s="36" t="s">
        <v>1529</v>
      </c>
      <c r="C192" s="62" t="s">
        <v>1582</v>
      </c>
      <c r="D192" s="63" t="s">
        <v>1583</v>
      </c>
      <c r="E192" s="64"/>
      <c r="F192" s="63" t="s">
        <v>1584</v>
      </c>
      <c r="G192" s="140"/>
      <c r="J192" s="81"/>
      <c r="K192" s="81"/>
      <c r="L192" s="81"/>
    </row>
    <row r="193" spans="1:12" s="164" customFormat="1" ht="30" customHeight="1" thickBot="1" x14ac:dyDescent="0.6">
      <c r="A193" s="165" t="s">
        <v>843</v>
      </c>
      <c r="B193" s="229" t="s">
        <v>1585</v>
      </c>
      <c r="C193" s="230"/>
      <c r="D193" s="230"/>
      <c r="E193" s="230"/>
      <c r="F193" s="230"/>
      <c r="G193" s="231"/>
      <c r="J193" s="81"/>
      <c r="K193" s="81"/>
      <c r="L193" s="81"/>
    </row>
    <row r="194" spans="1:12" s="164" customFormat="1" x14ac:dyDescent="0.55000000000000004">
      <c r="A194" s="166" t="s">
        <v>843</v>
      </c>
      <c r="B194" s="15" t="s">
        <v>1585</v>
      </c>
      <c r="C194" s="16" t="s">
        <v>1585</v>
      </c>
      <c r="D194" s="243" t="s">
        <v>3366</v>
      </c>
      <c r="E194" s="240" t="str">
        <f>HYPERLINK($H194,"ホームページはこちら")</f>
        <v>ホームページはこちら</v>
      </c>
      <c r="F194" s="237" t="s">
        <v>1586</v>
      </c>
      <c r="G194" s="234"/>
      <c r="H194" s="164" t="s">
        <v>1587</v>
      </c>
      <c r="J194" s="81"/>
      <c r="K194" s="81"/>
      <c r="L194" s="81"/>
    </row>
    <row r="195" spans="1:12" s="164" customFormat="1" x14ac:dyDescent="0.55000000000000004">
      <c r="A195" s="166" t="s">
        <v>843</v>
      </c>
      <c r="B195" s="19" t="s">
        <v>1585</v>
      </c>
      <c r="C195" s="4" t="s">
        <v>1588</v>
      </c>
      <c r="D195" s="244"/>
      <c r="E195" s="241"/>
      <c r="F195" s="238"/>
      <c r="G195" s="235"/>
      <c r="H195" s="164" t="s">
        <v>1587</v>
      </c>
      <c r="J195" s="81"/>
      <c r="K195" s="81"/>
      <c r="L195" s="81"/>
    </row>
    <row r="196" spans="1:12" s="164" customFormat="1" x14ac:dyDescent="0.55000000000000004">
      <c r="A196" s="166" t="s">
        <v>843</v>
      </c>
      <c r="B196" s="19" t="s">
        <v>1585</v>
      </c>
      <c r="C196" s="4" t="s">
        <v>1589</v>
      </c>
      <c r="D196" s="244"/>
      <c r="E196" s="241"/>
      <c r="F196" s="238"/>
      <c r="G196" s="235"/>
      <c r="H196" s="164" t="s">
        <v>1587</v>
      </c>
      <c r="J196" s="81"/>
      <c r="K196" s="81"/>
      <c r="L196" s="81"/>
    </row>
    <row r="197" spans="1:12" s="164" customFormat="1" x14ac:dyDescent="0.55000000000000004">
      <c r="A197" s="166" t="s">
        <v>843</v>
      </c>
      <c r="B197" s="19" t="s">
        <v>1585</v>
      </c>
      <c r="C197" s="4" t="s">
        <v>3363</v>
      </c>
      <c r="D197" s="244"/>
      <c r="E197" s="241"/>
      <c r="F197" s="238"/>
      <c r="G197" s="235"/>
      <c r="H197" s="164" t="s">
        <v>1587</v>
      </c>
      <c r="J197" s="81"/>
      <c r="K197" s="81"/>
      <c r="L197" s="81"/>
    </row>
    <row r="198" spans="1:12" s="164" customFormat="1" x14ac:dyDescent="0.55000000000000004">
      <c r="A198" s="166" t="s">
        <v>843</v>
      </c>
      <c r="B198" s="19" t="s">
        <v>1585</v>
      </c>
      <c r="C198" s="4" t="s">
        <v>3364</v>
      </c>
      <c r="D198" s="244"/>
      <c r="E198" s="241"/>
      <c r="F198" s="238"/>
      <c r="G198" s="235"/>
      <c r="H198" s="164" t="s">
        <v>1587</v>
      </c>
      <c r="J198" s="81"/>
      <c r="K198" s="81"/>
      <c r="L198" s="81"/>
    </row>
    <row r="199" spans="1:12" s="164" customFormat="1" x14ac:dyDescent="0.55000000000000004">
      <c r="A199" s="166" t="s">
        <v>843</v>
      </c>
      <c r="B199" s="19" t="s">
        <v>1585</v>
      </c>
      <c r="C199" s="4" t="s">
        <v>3365</v>
      </c>
      <c r="D199" s="244"/>
      <c r="E199" s="241"/>
      <c r="F199" s="238"/>
      <c r="G199" s="235"/>
      <c r="H199" s="164" t="s">
        <v>1587</v>
      </c>
      <c r="J199" s="81"/>
      <c r="K199" s="81"/>
      <c r="L199" s="81"/>
    </row>
    <row r="200" spans="1:12" s="164" customFormat="1" x14ac:dyDescent="0.55000000000000004">
      <c r="A200" s="166" t="s">
        <v>843</v>
      </c>
      <c r="B200" s="19" t="s">
        <v>1585</v>
      </c>
      <c r="C200" s="4" t="s">
        <v>3367</v>
      </c>
      <c r="D200" s="244"/>
      <c r="E200" s="241"/>
      <c r="F200" s="238"/>
      <c r="G200" s="235"/>
      <c r="H200" s="164" t="s">
        <v>1587</v>
      </c>
      <c r="J200" s="81"/>
      <c r="K200" s="81"/>
      <c r="L200" s="81"/>
    </row>
    <row r="201" spans="1:12" s="164" customFormat="1" x14ac:dyDescent="0.55000000000000004">
      <c r="A201" s="166" t="s">
        <v>843</v>
      </c>
      <c r="B201" s="19" t="s">
        <v>1585</v>
      </c>
      <c r="C201" s="4" t="s">
        <v>1590</v>
      </c>
      <c r="D201" s="244"/>
      <c r="E201" s="241"/>
      <c r="F201" s="238"/>
      <c r="G201" s="235"/>
      <c r="H201" s="164" t="s">
        <v>1587</v>
      </c>
      <c r="J201" s="81"/>
      <c r="K201" s="81"/>
      <c r="L201" s="81"/>
    </row>
    <row r="202" spans="1:12" s="164" customFormat="1" x14ac:dyDescent="0.55000000000000004">
      <c r="A202" s="166" t="s">
        <v>843</v>
      </c>
      <c r="B202" s="19" t="s">
        <v>1585</v>
      </c>
      <c r="C202" s="4" t="s">
        <v>3368</v>
      </c>
      <c r="D202" s="244"/>
      <c r="E202" s="241"/>
      <c r="F202" s="238"/>
      <c r="G202" s="235"/>
      <c r="H202" s="164" t="s">
        <v>1587</v>
      </c>
      <c r="J202" s="81"/>
      <c r="K202" s="81"/>
      <c r="L202" s="81"/>
    </row>
    <row r="203" spans="1:12" s="164" customFormat="1" x14ac:dyDescent="0.55000000000000004">
      <c r="A203" s="166" t="s">
        <v>843</v>
      </c>
      <c r="B203" s="19" t="s">
        <v>1585</v>
      </c>
      <c r="C203" s="4" t="s">
        <v>3369</v>
      </c>
      <c r="D203" s="244"/>
      <c r="E203" s="241"/>
      <c r="F203" s="238"/>
      <c r="G203" s="235"/>
      <c r="H203" s="164" t="s">
        <v>1587</v>
      </c>
      <c r="J203" s="81"/>
      <c r="K203" s="81"/>
      <c r="L203" s="81"/>
    </row>
    <row r="204" spans="1:12" s="164" customFormat="1" x14ac:dyDescent="0.55000000000000004">
      <c r="A204" s="166" t="s">
        <v>843</v>
      </c>
      <c r="B204" s="19" t="s">
        <v>1585</v>
      </c>
      <c r="C204" s="4" t="s">
        <v>3370</v>
      </c>
      <c r="D204" s="244"/>
      <c r="E204" s="241"/>
      <c r="F204" s="238"/>
      <c r="G204" s="235"/>
      <c r="H204" s="164" t="s">
        <v>1587</v>
      </c>
      <c r="J204" s="81"/>
      <c r="K204" s="81"/>
      <c r="L204" s="81"/>
    </row>
    <row r="205" spans="1:12" s="164" customFormat="1" x14ac:dyDescent="0.55000000000000004">
      <c r="A205" s="166" t="s">
        <v>843</v>
      </c>
      <c r="B205" s="19" t="s">
        <v>1585</v>
      </c>
      <c r="C205" s="4" t="s">
        <v>1591</v>
      </c>
      <c r="D205" s="244"/>
      <c r="E205" s="241"/>
      <c r="F205" s="238"/>
      <c r="G205" s="235"/>
      <c r="H205" s="164" t="s">
        <v>1587</v>
      </c>
      <c r="J205" s="81"/>
      <c r="K205" s="81"/>
      <c r="L205" s="81"/>
    </row>
    <row r="206" spans="1:12" s="164" customFormat="1" x14ac:dyDescent="0.55000000000000004">
      <c r="A206" s="166" t="s">
        <v>843</v>
      </c>
      <c r="B206" s="19" t="s">
        <v>1585</v>
      </c>
      <c r="C206" s="4" t="s">
        <v>3371</v>
      </c>
      <c r="D206" s="244"/>
      <c r="E206" s="241"/>
      <c r="F206" s="238"/>
      <c r="G206" s="235"/>
      <c r="H206" s="164" t="s">
        <v>1587</v>
      </c>
      <c r="J206" s="81"/>
      <c r="K206" s="81"/>
      <c r="L206" s="81"/>
    </row>
    <row r="207" spans="1:12" s="164" customFormat="1" x14ac:dyDescent="0.55000000000000004">
      <c r="A207" s="166" t="s">
        <v>843</v>
      </c>
      <c r="B207" s="19" t="s">
        <v>1585</v>
      </c>
      <c r="C207" s="4" t="s">
        <v>3372</v>
      </c>
      <c r="D207" s="244"/>
      <c r="E207" s="241"/>
      <c r="F207" s="238"/>
      <c r="G207" s="235"/>
      <c r="H207" s="164" t="s">
        <v>1587</v>
      </c>
      <c r="J207" s="81"/>
      <c r="K207" s="81"/>
      <c r="L207" s="81"/>
    </row>
    <row r="208" spans="1:12" s="164" customFormat="1" x14ac:dyDescent="0.55000000000000004">
      <c r="A208" s="166" t="s">
        <v>843</v>
      </c>
      <c r="B208" s="19" t="s">
        <v>1585</v>
      </c>
      <c r="C208" s="4" t="s">
        <v>3373</v>
      </c>
      <c r="D208" s="244"/>
      <c r="E208" s="241"/>
      <c r="F208" s="238"/>
      <c r="G208" s="235"/>
      <c r="H208" s="164" t="s">
        <v>1587</v>
      </c>
      <c r="J208" s="81"/>
      <c r="K208" s="81"/>
      <c r="L208" s="81"/>
    </row>
    <row r="209" spans="1:12" s="164" customFormat="1" x14ac:dyDescent="0.55000000000000004">
      <c r="A209" s="166" t="s">
        <v>843</v>
      </c>
      <c r="B209" s="19" t="s">
        <v>1585</v>
      </c>
      <c r="C209" s="4" t="s">
        <v>3374</v>
      </c>
      <c r="D209" s="244"/>
      <c r="E209" s="241"/>
      <c r="F209" s="238"/>
      <c r="G209" s="235"/>
      <c r="H209" s="164" t="s">
        <v>1587</v>
      </c>
      <c r="J209" s="81"/>
      <c r="K209" s="81"/>
      <c r="L209" s="81"/>
    </row>
    <row r="210" spans="1:12" s="164" customFormat="1" x14ac:dyDescent="0.55000000000000004">
      <c r="A210" s="166" t="s">
        <v>843</v>
      </c>
      <c r="B210" s="19" t="s">
        <v>1585</v>
      </c>
      <c r="C210" s="4" t="s">
        <v>1592</v>
      </c>
      <c r="D210" s="244"/>
      <c r="E210" s="241"/>
      <c r="F210" s="238"/>
      <c r="G210" s="235"/>
      <c r="H210" s="164" t="s">
        <v>1587</v>
      </c>
      <c r="J210" s="81"/>
      <c r="K210" s="81"/>
      <c r="L210" s="81"/>
    </row>
    <row r="211" spans="1:12" s="164" customFormat="1" x14ac:dyDescent="0.55000000000000004">
      <c r="A211" s="166" t="s">
        <v>843</v>
      </c>
      <c r="B211" s="19" t="s">
        <v>1585</v>
      </c>
      <c r="C211" s="4" t="s">
        <v>1593</v>
      </c>
      <c r="D211" s="244"/>
      <c r="E211" s="241"/>
      <c r="F211" s="238"/>
      <c r="G211" s="235"/>
      <c r="H211" s="164" t="s">
        <v>1587</v>
      </c>
      <c r="J211" s="81"/>
      <c r="K211" s="81"/>
      <c r="L211" s="81"/>
    </row>
    <row r="212" spans="1:12" s="164" customFormat="1" x14ac:dyDescent="0.55000000000000004">
      <c r="A212" s="166" t="s">
        <v>843</v>
      </c>
      <c r="B212" s="19" t="s">
        <v>1585</v>
      </c>
      <c r="C212" s="4" t="s">
        <v>3375</v>
      </c>
      <c r="D212" s="244"/>
      <c r="E212" s="241"/>
      <c r="F212" s="238"/>
      <c r="G212" s="235"/>
      <c r="H212" s="164" t="s">
        <v>1587</v>
      </c>
      <c r="J212" s="81"/>
      <c r="K212" s="81"/>
      <c r="L212" s="81"/>
    </row>
    <row r="213" spans="1:12" s="164" customFormat="1" x14ac:dyDescent="0.55000000000000004">
      <c r="A213" s="166" t="s">
        <v>843</v>
      </c>
      <c r="B213" s="19" t="s">
        <v>1585</v>
      </c>
      <c r="C213" s="4" t="s">
        <v>3376</v>
      </c>
      <c r="D213" s="244"/>
      <c r="E213" s="241"/>
      <c r="F213" s="238"/>
      <c r="G213" s="235"/>
      <c r="H213" s="164" t="s">
        <v>1587</v>
      </c>
      <c r="J213" s="81"/>
      <c r="K213" s="81"/>
      <c r="L213" s="81"/>
    </row>
    <row r="214" spans="1:12" s="164" customFormat="1" x14ac:dyDescent="0.55000000000000004">
      <c r="A214" s="166" t="s">
        <v>843</v>
      </c>
      <c r="B214" s="19" t="s">
        <v>1585</v>
      </c>
      <c r="C214" s="4" t="s">
        <v>1594</v>
      </c>
      <c r="D214" s="244"/>
      <c r="E214" s="241"/>
      <c r="F214" s="238"/>
      <c r="G214" s="235"/>
      <c r="H214" s="164" t="s">
        <v>1587</v>
      </c>
      <c r="J214" s="81"/>
      <c r="K214" s="81"/>
      <c r="L214" s="81"/>
    </row>
    <row r="215" spans="1:12" s="164" customFormat="1" x14ac:dyDescent="0.55000000000000004">
      <c r="A215" s="166" t="s">
        <v>843</v>
      </c>
      <c r="B215" s="19" t="s">
        <v>1585</v>
      </c>
      <c r="C215" s="4" t="s">
        <v>3377</v>
      </c>
      <c r="D215" s="244"/>
      <c r="E215" s="241"/>
      <c r="F215" s="238"/>
      <c r="G215" s="235"/>
      <c r="H215" s="164" t="s">
        <v>1587</v>
      </c>
      <c r="J215" s="81"/>
      <c r="K215" s="81"/>
      <c r="L215" s="81"/>
    </row>
    <row r="216" spans="1:12" s="164" customFormat="1" x14ac:dyDescent="0.55000000000000004">
      <c r="A216" s="166" t="s">
        <v>843</v>
      </c>
      <c r="B216" s="19" t="s">
        <v>1585</v>
      </c>
      <c r="C216" s="4" t="s">
        <v>3378</v>
      </c>
      <c r="D216" s="244"/>
      <c r="E216" s="241"/>
      <c r="F216" s="238"/>
      <c r="G216" s="235"/>
      <c r="H216" s="164" t="s">
        <v>1587</v>
      </c>
      <c r="J216" s="81"/>
      <c r="K216" s="81"/>
      <c r="L216" s="81"/>
    </row>
    <row r="217" spans="1:12" s="164" customFormat="1" x14ac:dyDescent="0.55000000000000004">
      <c r="A217" s="166" t="s">
        <v>843</v>
      </c>
      <c r="B217" s="19" t="s">
        <v>1585</v>
      </c>
      <c r="C217" s="4" t="s">
        <v>1595</v>
      </c>
      <c r="D217" s="244"/>
      <c r="E217" s="241"/>
      <c r="F217" s="238"/>
      <c r="G217" s="235"/>
      <c r="H217" s="164" t="s">
        <v>1587</v>
      </c>
      <c r="J217" s="81"/>
      <c r="K217" s="81"/>
      <c r="L217" s="81"/>
    </row>
    <row r="218" spans="1:12" s="164" customFormat="1" x14ac:dyDescent="0.55000000000000004">
      <c r="A218" s="166" t="s">
        <v>843</v>
      </c>
      <c r="B218" s="19" t="s">
        <v>1585</v>
      </c>
      <c r="C218" s="4" t="s">
        <v>1596</v>
      </c>
      <c r="D218" s="244"/>
      <c r="E218" s="241"/>
      <c r="F218" s="238"/>
      <c r="G218" s="235"/>
      <c r="H218" s="164" t="s">
        <v>1587</v>
      </c>
      <c r="J218" s="81"/>
      <c r="K218" s="81"/>
      <c r="L218" s="81"/>
    </row>
    <row r="219" spans="1:12" s="164" customFormat="1" x14ac:dyDescent="0.55000000000000004">
      <c r="A219" s="166" t="s">
        <v>843</v>
      </c>
      <c r="B219" s="19" t="s">
        <v>1585</v>
      </c>
      <c r="C219" s="4" t="s">
        <v>1597</v>
      </c>
      <c r="D219" s="244"/>
      <c r="E219" s="241"/>
      <c r="F219" s="238"/>
      <c r="G219" s="235"/>
      <c r="H219" s="164" t="s">
        <v>1587</v>
      </c>
      <c r="J219" s="81"/>
      <c r="K219" s="81"/>
      <c r="L219" s="81"/>
    </row>
    <row r="220" spans="1:12" s="164" customFormat="1" x14ac:dyDescent="0.55000000000000004">
      <c r="A220" s="166" t="s">
        <v>843</v>
      </c>
      <c r="B220" s="19" t="s">
        <v>1585</v>
      </c>
      <c r="C220" s="4" t="s">
        <v>1598</v>
      </c>
      <c r="D220" s="244"/>
      <c r="E220" s="241"/>
      <c r="F220" s="238"/>
      <c r="G220" s="235"/>
      <c r="H220" s="164" t="s">
        <v>1587</v>
      </c>
      <c r="J220" s="81"/>
      <c r="K220" s="81"/>
      <c r="L220" s="81"/>
    </row>
    <row r="221" spans="1:12" s="164" customFormat="1" x14ac:dyDescent="0.55000000000000004">
      <c r="A221" s="166" t="s">
        <v>843</v>
      </c>
      <c r="B221" s="19" t="s">
        <v>1585</v>
      </c>
      <c r="C221" s="4" t="s">
        <v>1599</v>
      </c>
      <c r="D221" s="244"/>
      <c r="E221" s="241"/>
      <c r="F221" s="238"/>
      <c r="G221" s="235"/>
      <c r="H221" s="164" t="s">
        <v>1587</v>
      </c>
      <c r="J221" s="81"/>
      <c r="K221" s="81"/>
      <c r="L221" s="81"/>
    </row>
    <row r="222" spans="1:12" s="164" customFormat="1" x14ac:dyDescent="0.55000000000000004">
      <c r="A222" s="166" t="s">
        <v>843</v>
      </c>
      <c r="B222" s="19" t="s">
        <v>1585</v>
      </c>
      <c r="C222" s="4" t="s">
        <v>3379</v>
      </c>
      <c r="D222" s="244"/>
      <c r="E222" s="241"/>
      <c r="F222" s="238"/>
      <c r="G222" s="235"/>
      <c r="H222" s="164" t="s">
        <v>1587</v>
      </c>
      <c r="J222" s="81"/>
      <c r="K222" s="81"/>
      <c r="L222" s="81"/>
    </row>
    <row r="223" spans="1:12" s="164" customFormat="1" x14ac:dyDescent="0.55000000000000004">
      <c r="A223" s="166" t="s">
        <v>843</v>
      </c>
      <c r="B223" s="19" t="s">
        <v>1585</v>
      </c>
      <c r="C223" s="4" t="s">
        <v>3380</v>
      </c>
      <c r="D223" s="244"/>
      <c r="E223" s="241"/>
      <c r="F223" s="238"/>
      <c r="G223" s="235"/>
      <c r="H223" s="164" t="s">
        <v>1587</v>
      </c>
      <c r="J223" s="81"/>
      <c r="K223" s="81"/>
      <c r="L223" s="81"/>
    </row>
    <row r="224" spans="1:12" s="164" customFormat="1" x14ac:dyDescent="0.55000000000000004">
      <c r="A224" s="166" t="s">
        <v>843</v>
      </c>
      <c r="B224" s="19" t="s">
        <v>3381</v>
      </c>
      <c r="C224" s="4" t="s">
        <v>3382</v>
      </c>
      <c r="D224" s="244"/>
      <c r="E224" s="241"/>
      <c r="F224" s="238"/>
      <c r="G224" s="235"/>
      <c r="H224" s="164" t="s">
        <v>1587</v>
      </c>
      <c r="J224" s="81"/>
      <c r="K224" s="81"/>
      <c r="L224" s="81"/>
    </row>
    <row r="225" spans="1:12" s="164" customFormat="1" ht="18.5" thickBot="1" x14ac:dyDescent="0.6">
      <c r="A225" s="166" t="s">
        <v>843</v>
      </c>
      <c r="B225" s="19" t="s">
        <v>1585</v>
      </c>
      <c r="C225" s="4" t="s">
        <v>1600</v>
      </c>
      <c r="D225" s="245"/>
      <c r="E225" s="242"/>
      <c r="F225" s="239"/>
      <c r="G225" s="236"/>
      <c r="H225" s="164" t="s">
        <v>1587</v>
      </c>
      <c r="J225" s="81"/>
      <c r="K225" s="81"/>
      <c r="L225" s="81"/>
    </row>
    <row r="226" spans="1:12" s="164" customFormat="1" x14ac:dyDescent="0.55000000000000004">
      <c r="A226" s="81"/>
      <c r="B226" s="174"/>
      <c r="C226" s="174"/>
      <c r="D226" s="174"/>
      <c r="E226" s="175"/>
      <c r="F226" s="176"/>
      <c r="G226" s="177"/>
      <c r="J226" s="81"/>
      <c r="K226" s="81"/>
      <c r="L226" s="81"/>
    </row>
  </sheetData>
  <sheetProtection algorithmName="SHA-512" hashValue="QipnuzUS6DI0h0sY5X0NC1lNw/BcToMLDHfKWUdzZ57ECW+R6/o40BdIfw15hrK1OQ9NkW092z6JzwP/+Jl4pg==" saltValue="NfrxZUkVbcKwA6CFZH7O9w==" spinCount="100000" sheet="1" objects="1" scenarios="1" autoFilter="0"/>
  <autoFilter ref="A5:I225" xr:uid="{AA28E58B-3157-4253-92D1-C8F786D0FDE7}"/>
  <mergeCells count="20">
    <mergeCell ref="D194:D225"/>
    <mergeCell ref="E194:E225"/>
    <mergeCell ref="F194:F225"/>
    <mergeCell ref="G194:G225"/>
    <mergeCell ref="B173:G173"/>
    <mergeCell ref="B193:G193"/>
    <mergeCell ref="G155:G172"/>
    <mergeCell ref="F155:F172"/>
    <mergeCell ref="E155:E172"/>
    <mergeCell ref="D155:D172"/>
    <mergeCell ref="B2:G2"/>
    <mergeCell ref="F3:G3"/>
    <mergeCell ref="F4:G4"/>
    <mergeCell ref="B6:G6"/>
    <mergeCell ref="B32:G32"/>
    <mergeCell ref="B53:G53"/>
    <mergeCell ref="B79:G79"/>
    <mergeCell ref="B113:G113"/>
    <mergeCell ref="B136:G136"/>
    <mergeCell ref="B150:G150"/>
  </mergeCells>
  <phoneticPr fontId="4"/>
  <hyperlinks>
    <hyperlink ref="H37" r:id="rId1" xr:uid="{965BF12B-44AB-459A-94EA-544892E82DFC}"/>
    <hyperlink ref="H144" r:id="rId2" xr:uid="{D2C87F00-0F07-4038-B240-7CD024035577}"/>
    <hyperlink ref="H138" r:id="rId3" xr:uid="{88025527-EF2D-4AFC-9796-89C4A4A53AFC}"/>
    <hyperlink ref="H145" r:id="rId4" xr:uid="{E0DD550B-68A0-43CD-9525-8E3EE30B8545}"/>
    <hyperlink ref="H139" r:id="rId5" xr:uid="{2F48F269-DAC9-4044-9741-2E816D7051EB}"/>
    <hyperlink ref="H56" r:id="rId6" xr:uid="{714C4CA4-1910-47FB-B273-986B83251B8C}"/>
    <hyperlink ref="H97" r:id="rId7" xr:uid="{90B29C06-C5CE-4A97-83CA-3AB3B3488DA4}"/>
    <hyperlink ref="H13" r:id="rId8" xr:uid="{1C19FC47-B688-49D1-8E35-EDAAA908CB46}"/>
    <hyperlink ref="H35" r:id="rId9" xr:uid="{8E26AE37-BFDA-4BD7-A016-5EBFBDB40397}"/>
    <hyperlink ref="H36" r:id="rId10" xr:uid="{3A296D41-34F7-4043-AD45-C895DEB5660F}"/>
    <hyperlink ref="H44" r:id="rId11" xr:uid="{65D2002B-C183-4A3F-908C-974BF6C70517}"/>
    <hyperlink ref="H39" r:id="rId12" xr:uid="{9DD3F848-71E8-4715-9BAA-30A3B8FC77DF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13"/>
  <rowBreaks count="3" manualBreakCount="3">
    <brk id="49" min="1" max="6" man="1"/>
    <brk id="149" min="1" max="6" man="1"/>
    <brk id="192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20EE-2274-442C-8212-860D20B43F49}">
  <sheetPr codeName="Sheet3"/>
  <dimension ref="A1:L159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SUBTOTAL(103,C6:C158)</f>
        <v>147</v>
      </c>
    </row>
    <row r="2" spans="1:12" s="82" customFormat="1" ht="49.5" customHeight="1" x14ac:dyDescent="0.55000000000000004">
      <c r="B2" s="226" t="s">
        <v>3394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402</v>
      </c>
      <c r="B6" s="229" t="s">
        <v>403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402</v>
      </c>
      <c r="B7" s="84" t="s">
        <v>403</v>
      </c>
      <c r="C7" s="85" t="s">
        <v>403</v>
      </c>
      <c r="D7" s="17" t="s">
        <v>404</v>
      </c>
      <c r="E7" s="40"/>
      <c r="F7" s="17" t="s">
        <v>405</v>
      </c>
      <c r="G7" s="125"/>
      <c r="J7" s="81"/>
      <c r="K7" s="81"/>
      <c r="L7" s="81"/>
    </row>
    <row r="8" spans="1:12" s="164" customFormat="1" x14ac:dyDescent="0.55000000000000004">
      <c r="A8" s="166" t="s">
        <v>402</v>
      </c>
      <c r="B8" s="86" t="s">
        <v>403</v>
      </c>
      <c r="C8" s="4" t="s">
        <v>406</v>
      </c>
      <c r="D8" s="3" t="s">
        <v>3531</v>
      </c>
      <c r="E8" s="22"/>
      <c r="F8" s="3" t="s">
        <v>3530</v>
      </c>
      <c r="G8" s="126"/>
      <c r="J8" s="81"/>
      <c r="K8" s="81"/>
      <c r="L8" s="81"/>
    </row>
    <row r="9" spans="1:12" s="164" customFormat="1" x14ac:dyDescent="0.55000000000000004">
      <c r="A9" s="166" t="s">
        <v>402</v>
      </c>
      <c r="B9" s="86" t="s">
        <v>403</v>
      </c>
      <c r="C9" s="33" t="s">
        <v>407</v>
      </c>
      <c r="D9" s="3" t="s">
        <v>408</v>
      </c>
      <c r="E9" s="23"/>
      <c r="F9" s="3" t="s">
        <v>409</v>
      </c>
      <c r="G9" s="126"/>
      <c r="J9" s="81"/>
      <c r="K9" s="81"/>
      <c r="L9" s="81"/>
    </row>
    <row r="10" spans="1:12" s="164" customFormat="1" x14ac:dyDescent="0.55000000000000004">
      <c r="A10" s="166" t="s">
        <v>402</v>
      </c>
      <c r="B10" s="86" t="s">
        <v>403</v>
      </c>
      <c r="C10" s="33" t="s">
        <v>410</v>
      </c>
      <c r="D10" s="3" t="s">
        <v>411</v>
      </c>
      <c r="E10" s="23"/>
      <c r="F10" s="3" t="s">
        <v>412</v>
      </c>
      <c r="G10" s="126"/>
      <c r="J10" s="81"/>
      <c r="K10" s="81"/>
      <c r="L10" s="81"/>
    </row>
    <row r="11" spans="1:12" s="164" customFormat="1" x14ac:dyDescent="0.55000000000000004">
      <c r="A11" s="166" t="s">
        <v>402</v>
      </c>
      <c r="B11" s="86" t="s">
        <v>403</v>
      </c>
      <c r="C11" s="33" t="s">
        <v>413</v>
      </c>
      <c r="D11" s="3" t="s">
        <v>414</v>
      </c>
      <c r="E11" s="22"/>
      <c r="F11" s="3" t="s">
        <v>415</v>
      </c>
      <c r="G11" s="126"/>
      <c r="J11" s="81"/>
      <c r="K11" s="81"/>
      <c r="L11" s="81"/>
    </row>
    <row r="12" spans="1:12" s="164" customFormat="1" x14ac:dyDescent="0.55000000000000004">
      <c r="A12" s="166" t="s">
        <v>402</v>
      </c>
      <c r="B12" s="86" t="s">
        <v>403</v>
      </c>
      <c r="C12" s="33" t="s">
        <v>416</v>
      </c>
      <c r="D12" s="3" t="s">
        <v>417</v>
      </c>
      <c r="E12" s="22"/>
      <c r="F12" s="3" t="s">
        <v>418</v>
      </c>
      <c r="G12" s="126"/>
      <c r="J12" s="81"/>
      <c r="K12" s="81"/>
      <c r="L12" s="81"/>
    </row>
    <row r="13" spans="1:12" s="164" customFormat="1" ht="33" x14ac:dyDescent="0.55000000000000004">
      <c r="A13" s="166" t="s">
        <v>402</v>
      </c>
      <c r="B13" s="86" t="s">
        <v>403</v>
      </c>
      <c r="C13" s="33" t="s">
        <v>419</v>
      </c>
      <c r="D13" s="3" t="s">
        <v>420</v>
      </c>
      <c r="E13" s="23"/>
      <c r="F13" s="3" t="s">
        <v>421</v>
      </c>
      <c r="G13" s="126"/>
      <c r="J13" s="81"/>
      <c r="K13" s="81"/>
      <c r="L13" s="81"/>
    </row>
    <row r="14" spans="1:12" s="164" customFormat="1" x14ac:dyDescent="0.55000000000000004">
      <c r="A14" s="166" t="s">
        <v>402</v>
      </c>
      <c r="B14" s="86" t="s">
        <v>403</v>
      </c>
      <c r="C14" s="33" t="s">
        <v>422</v>
      </c>
      <c r="D14" s="3" t="s">
        <v>423</v>
      </c>
      <c r="E14" s="22"/>
      <c r="F14" s="3" t="s">
        <v>424</v>
      </c>
      <c r="G14" s="126"/>
      <c r="J14" s="81"/>
      <c r="K14" s="81"/>
      <c r="L14" s="81"/>
    </row>
    <row r="15" spans="1:12" s="164" customFormat="1" x14ac:dyDescent="0.55000000000000004">
      <c r="A15" s="166" t="s">
        <v>402</v>
      </c>
      <c r="B15" s="86" t="s">
        <v>403</v>
      </c>
      <c r="C15" s="33" t="s">
        <v>425</v>
      </c>
      <c r="D15" s="3" t="s">
        <v>426</v>
      </c>
      <c r="E15" s="23"/>
      <c r="F15" s="3" t="s">
        <v>427</v>
      </c>
      <c r="G15" s="126"/>
      <c r="J15" s="81"/>
      <c r="K15" s="81"/>
      <c r="L15" s="81"/>
    </row>
    <row r="16" spans="1:12" s="164" customFormat="1" x14ac:dyDescent="0.55000000000000004">
      <c r="A16" s="166" t="s">
        <v>402</v>
      </c>
      <c r="B16" s="86" t="s">
        <v>403</v>
      </c>
      <c r="C16" s="4" t="s">
        <v>428</v>
      </c>
      <c r="D16" s="3" t="s">
        <v>121</v>
      </c>
      <c r="E16" s="23"/>
      <c r="F16" s="3" t="s">
        <v>429</v>
      </c>
      <c r="G16" s="126"/>
      <c r="J16" s="81"/>
      <c r="K16" s="81"/>
      <c r="L16" s="81"/>
    </row>
    <row r="17" spans="1:12" s="164" customFormat="1" x14ac:dyDescent="0.55000000000000004">
      <c r="A17" s="166" t="s">
        <v>402</v>
      </c>
      <c r="B17" s="86" t="s">
        <v>403</v>
      </c>
      <c r="C17" s="4" t="s">
        <v>430</v>
      </c>
      <c r="D17" s="5" t="s">
        <v>121</v>
      </c>
      <c r="E17" s="23"/>
      <c r="F17" s="5" t="s">
        <v>431</v>
      </c>
      <c r="G17" s="57"/>
      <c r="J17" s="81"/>
      <c r="K17" s="81"/>
      <c r="L17" s="81"/>
    </row>
    <row r="18" spans="1:12" s="164" customFormat="1" x14ac:dyDescent="0.55000000000000004">
      <c r="A18" s="166" t="s">
        <v>402</v>
      </c>
      <c r="B18" s="86" t="s">
        <v>403</v>
      </c>
      <c r="C18" s="4" t="s">
        <v>432</v>
      </c>
      <c r="D18" s="21" t="s">
        <v>433</v>
      </c>
      <c r="E18" s="29"/>
      <c r="F18" s="21" t="s">
        <v>434</v>
      </c>
      <c r="G18" s="58"/>
      <c r="J18" s="81"/>
      <c r="K18" s="81"/>
      <c r="L18" s="81"/>
    </row>
    <row r="19" spans="1:12" s="164" customFormat="1" ht="33" x14ac:dyDescent="0.55000000000000004">
      <c r="A19" s="166" t="s">
        <v>402</v>
      </c>
      <c r="B19" s="86" t="s">
        <v>403</v>
      </c>
      <c r="C19" s="33" t="s">
        <v>435</v>
      </c>
      <c r="D19" s="3" t="s">
        <v>436</v>
      </c>
      <c r="E19" s="23"/>
      <c r="F19" s="3" t="s">
        <v>437</v>
      </c>
      <c r="G19" s="126"/>
      <c r="J19" s="81"/>
      <c r="K19" s="81"/>
      <c r="L19" s="81"/>
    </row>
    <row r="20" spans="1:12" s="164" customFormat="1" x14ac:dyDescent="0.55000000000000004">
      <c r="A20" s="166" t="s">
        <v>402</v>
      </c>
      <c r="B20" s="86" t="s">
        <v>403</v>
      </c>
      <c r="C20" s="33" t="s">
        <v>438</v>
      </c>
      <c r="D20" s="3" t="s">
        <v>370</v>
      </c>
      <c r="E20" s="22"/>
      <c r="F20" s="3" t="s">
        <v>439</v>
      </c>
      <c r="G20" s="126"/>
      <c r="J20" s="81"/>
      <c r="K20" s="81"/>
      <c r="L20" s="81"/>
    </row>
    <row r="21" spans="1:12" s="164" customFormat="1" x14ac:dyDescent="0.55000000000000004">
      <c r="A21" s="166" t="s">
        <v>402</v>
      </c>
      <c r="B21" s="86" t="s">
        <v>403</v>
      </c>
      <c r="C21" s="33" t="s">
        <v>440</v>
      </c>
      <c r="D21" s="3" t="s">
        <v>121</v>
      </c>
      <c r="E21" s="22"/>
      <c r="F21" s="3" t="s">
        <v>441</v>
      </c>
      <c r="G21" s="126"/>
      <c r="J21" s="81"/>
      <c r="K21" s="81"/>
      <c r="L21" s="81"/>
    </row>
    <row r="22" spans="1:12" s="164" customFormat="1" x14ac:dyDescent="0.55000000000000004">
      <c r="A22" s="166" t="s">
        <v>402</v>
      </c>
      <c r="B22" s="86" t="s">
        <v>403</v>
      </c>
      <c r="C22" s="33" t="s">
        <v>442</v>
      </c>
      <c r="D22" s="3" t="s">
        <v>443</v>
      </c>
      <c r="E22" s="22"/>
      <c r="F22" s="3" t="s">
        <v>444</v>
      </c>
      <c r="G22" s="126"/>
      <c r="J22" s="81"/>
      <c r="K22" s="81"/>
      <c r="L22" s="81"/>
    </row>
    <row r="23" spans="1:12" s="164" customFormat="1" x14ac:dyDescent="0.55000000000000004">
      <c r="A23" s="166" t="s">
        <v>402</v>
      </c>
      <c r="B23" s="86" t="s">
        <v>403</v>
      </c>
      <c r="C23" s="33" t="s">
        <v>445</v>
      </c>
      <c r="D23" s="3" t="s">
        <v>446</v>
      </c>
      <c r="E23" s="22"/>
      <c r="F23" s="3" t="s">
        <v>447</v>
      </c>
      <c r="G23" s="126"/>
      <c r="J23" s="81"/>
      <c r="K23" s="81"/>
      <c r="L23" s="81"/>
    </row>
    <row r="24" spans="1:12" s="164" customFormat="1" x14ac:dyDescent="0.55000000000000004">
      <c r="A24" s="166" t="s">
        <v>402</v>
      </c>
      <c r="B24" s="86" t="s">
        <v>403</v>
      </c>
      <c r="C24" s="33" t="s">
        <v>448</v>
      </c>
      <c r="D24" s="3" t="s">
        <v>449</v>
      </c>
      <c r="E24" s="23"/>
      <c r="F24" s="3" t="s">
        <v>450</v>
      </c>
      <c r="G24" s="126"/>
      <c r="J24" s="81"/>
      <c r="K24" s="81"/>
      <c r="L24" s="81"/>
    </row>
    <row r="25" spans="1:12" s="164" customFormat="1" ht="18.5" thickBot="1" x14ac:dyDescent="0.6">
      <c r="A25" s="166" t="s">
        <v>402</v>
      </c>
      <c r="B25" s="87" t="s">
        <v>403</v>
      </c>
      <c r="C25" s="88" t="s">
        <v>451</v>
      </c>
      <c r="D25" s="89" t="s">
        <v>181</v>
      </c>
      <c r="E25" s="41"/>
      <c r="F25" s="89" t="s">
        <v>452</v>
      </c>
      <c r="G25" s="130"/>
      <c r="J25" s="81"/>
      <c r="K25" s="81"/>
      <c r="L25" s="81"/>
    </row>
    <row r="26" spans="1:12" s="164" customFormat="1" ht="30" customHeight="1" thickBot="1" x14ac:dyDescent="0.6">
      <c r="A26" s="165" t="s">
        <v>402</v>
      </c>
      <c r="B26" s="264" t="s">
        <v>453</v>
      </c>
      <c r="C26" s="265"/>
      <c r="D26" s="265"/>
      <c r="E26" s="265"/>
      <c r="F26" s="265"/>
      <c r="G26" s="266"/>
      <c r="J26" s="81"/>
      <c r="K26" s="81"/>
      <c r="L26" s="81"/>
    </row>
    <row r="27" spans="1:12" s="164" customFormat="1" x14ac:dyDescent="0.55000000000000004">
      <c r="A27" s="166" t="s">
        <v>402</v>
      </c>
      <c r="B27" s="84" t="s">
        <v>453</v>
      </c>
      <c r="C27" s="85" t="s">
        <v>453</v>
      </c>
      <c r="D27" s="17" t="s">
        <v>454</v>
      </c>
      <c r="E27" s="18" t="str">
        <f>HYPERLINK($H27,"ホームページはこちら")</f>
        <v>ホームページはこちら</v>
      </c>
      <c r="F27" s="17" t="s">
        <v>455</v>
      </c>
      <c r="G27" s="125"/>
      <c r="H27" s="164" t="s">
        <v>456</v>
      </c>
      <c r="J27" s="81"/>
      <c r="K27" s="81"/>
      <c r="L27" s="81"/>
    </row>
    <row r="28" spans="1:12" s="164" customFormat="1" x14ac:dyDescent="0.55000000000000004">
      <c r="A28" s="166" t="s">
        <v>402</v>
      </c>
      <c r="B28" s="86" t="s">
        <v>453</v>
      </c>
      <c r="C28" s="33" t="s">
        <v>457</v>
      </c>
      <c r="D28" s="6" t="s">
        <v>458</v>
      </c>
      <c r="E28" s="20" t="str">
        <f>HYPERLINK($H28,"ホームページはこちら")</f>
        <v>ホームページはこちら</v>
      </c>
      <c r="F28" s="6" t="s">
        <v>459</v>
      </c>
      <c r="G28" s="131"/>
      <c r="H28" s="164" t="s">
        <v>460</v>
      </c>
      <c r="J28" s="81"/>
      <c r="K28" s="81"/>
      <c r="L28" s="81"/>
    </row>
    <row r="29" spans="1:12" s="164" customFormat="1" x14ac:dyDescent="0.55000000000000004">
      <c r="A29" s="166" t="s">
        <v>402</v>
      </c>
      <c r="B29" s="86" t="s">
        <v>453</v>
      </c>
      <c r="C29" s="33" t="s">
        <v>461</v>
      </c>
      <c r="D29" s="3" t="s">
        <v>462</v>
      </c>
      <c r="E29" s="23"/>
      <c r="F29" s="3" t="s">
        <v>463</v>
      </c>
      <c r="G29" s="126"/>
      <c r="J29" s="81"/>
      <c r="K29" s="81"/>
      <c r="L29" s="81"/>
    </row>
    <row r="30" spans="1:12" s="164" customFormat="1" x14ac:dyDescent="0.55000000000000004">
      <c r="A30" s="166" t="s">
        <v>402</v>
      </c>
      <c r="B30" s="86" t="s">
        <v>453</v>
      </c>
      <c r="C30" s="33" t="s">
        <v>464</v>
      </c>
      <c r="D30" s="3" t="s">
        <v>465</v>
      </c>
      <c r="E30" s="20" t="str">
        <f>HYPERLINK($H30,"ホームページはこちら")</f>
        <v>ホームページはこちら</v>
      </c>
      <c r="F30" s="3" t="s">
        <v>466</v>
      </c>
      <c r="G30" s="126"/>
      <c r="H30" s="164" t="s">
        <v>467</v>
      </c>
      <c r="J30" s="81"/>
      <c r="K30" s="81"/>
      <c r="L30" s="81"/>
    </row>
    <row r="31" spans="1:12" x14ac:dyDescent="0.55000000000000004">
      <c r="A31" s="166" t="s">
        <v>402</v>
      </c>
      <c r="B31" s="86" t="s">
        <v>453</v>
      </c>
      <c r="C31" s="33" t="s">
        <v>468</v>
      </c>
      <c r="D31" s="3" t="s">
        <v>469</v>
      </c>
      <c r="E31" s="20" t="str">
        <f>HYPERLINK($H31,"ホームページはこちら")</f>
        <v>ホームページはこちら</v>
      </c>
      <c r="F31" s="3" t="s">
        <v>470</v>
      </c>
      <c r="G31" s="126"/>
      <c r="H31" s="173" t="s">
        <v>3438</v>
      </c>
    </row>
    <row r="32" spans="1:12" s="164" customFormat="1" x14ac:dyDescent="0.55000000000000004">
      <c r="A32" s="166" t="s">
        <v>402</v>
      </c>
      <c r="B32" s="86" t="s">
        <v>453</v>
      </c>
      <c r="C32" s="33" t="s">
        <v>471</v>
      </c>
      <c r="D32" s="6" t="s">
        <v>472</v>
      </c>
      <c r="E32" s="8"/>
      <c r="F32" s="6" t="s">
        <v>473</v>
      </c>
      <c r="G32" s="131"/>
      <c r="J32" s="81"/>
      <c r="K32" s="81"/>
      <c r="L32" s="81"/>
    </row>
    <row r="33" spans="1:12" s="164" customFormat="1" x14ac:dyDescent="0.55000000000000004">
      <c r="A33" s="166" t="s">
        <v>402</v>
      </c>
      <c r="B33" s="86" t="s">
        <v>453</v>
      </c>
      <c r="C33" s="33" t="s">
        <v>474</v>
      </c>
      <c r="D33" s="6" t="s">
        <v>475</v>
      </c>
      <c r="E33" s="23"/>
      <c r="F33" s="6" t="s">
        <v>476</v>
      </c>
      <c r="G33" s="131"/>
      <c r="J33" s="81"/>
      <c r="K33" s="81"/>
      <c r="L33" s="81"/>
    </row>
    <row r="34" spans="1:12" x14ac:dyDescent="0.55000000000000004">
      <c r="A34" s="166" t="s">
        <v>402</v>
      </c>
      <c r="B34" s="86" t="s">
        <v>453</v>
      </c>
      <c r="C34" s="4" t="s">
        <v>477</v>
      </c>
      <c r="D34" s="21" t="s">
        <v>478</v>
      </c>
      <c r="E34" s="69" t="str">
        <f>HYPERLINK($H34,"ホームページはこちら")</f>
        <v>ホームページはこちら</v>
      </c>
      <c r="F34" s="21" t="s">
        <v>479</v>
      </c>
      <c r="G34" s="58"/>
      <c r="H34" s="173" t="s">
        <v>3439</v>
      </c>
    </row>
    <row r="35" spans="1:12" s="164" customFormat="1" x14ac:dyDescent="0.55000000000000004">
      <c r="A35" s="166" t="s">
        <v>402</v>
      </c>
      <c r="B35" s="86" t="s">
        <v>453</v>
      </c>
      <c r="C35" s="33" t="s">
        <v>480</v>
      </c>
      <c r="D35" s="3" t="s">
        <v>481</v>
      </c>
      <c r="E35" s="22"/>
      <c r="F35" s="3" t="s">
        <v>482</v>
      </c>
      <c r="G35" s="126"/>
      <c r="J35" s="81"/>
      <c r="K35" s="81"/>
      <c r="L35" s="81"/>
    </row>
    <row r="36" spans="1:12" s="164" customFormat="1" x14ac:dyDescent="0.55000000000000004">
      <c r="A36" s="166" t="s">
        <v>402</v>
      </c>
      <c r="B36" s="86" t="s">
        <v>453</v>
      </c>
      <c r="C36" s="33" t="s">
        <v>483</v>
      </c>
      <c r="D36" s="6" t="s">
        <v>484</v>
      </c>
      <c r="E36" s="20" t="str">
        <f>HYPERLINK($H36,"ホームページはこちら")</f>
        <v>ホームページはこちら</v>
      </c>
      <c r="F36" s="6" t="s">
        <v>485</v>
      </c>
      <c r="G36" s="131"/>
      <c r="H36" s="164" t="s">
        <v>486</v>
      </c>
      <c r="J36" s="81"/>
      <c r="K36" s="81"/>
      <c r="L36" s="81"/>
    </row>
    <row r="37" spans="1:12" s="164" customFormat="1" ht="33" x14ac:dyDescent="0.55000000000000004">
      <c r="A37" s="166" t="s">
        <v>402</v>
      </c>
      <c r="B37" s="86" t="s">
        <v>453</v>
      </c>
      <c r="C37" s="33" t="s">
        <v>487</v>
      </c>
      <c r="D37" s="3" t="s">
        <v>488</v>
      </c>
      <c r="E37" s="20" t="str">
        <f>HYPERLINK($H37,"ホームページはこちら")</f>
        <v>ホームページはこちら</v>
      </c>
      <c r="F37" s="3" t="s">
        <v>489</v>
      </c>
      <c r="G37" s="126"/>
      <c r="H37" s="164" t="s">
        <v>490</v>
      </c>
      <c r="J37" s="81"/>
      <c r="K37" s="81"/>
      <c r="L37" s="81"/>
    </row>
    <row r="38" spans="1:12" s="164" customFormat="1" x14ac:dyDescent="0.55000000000000004">
      <c r="A38" s="166" t="s">
        <v>402</v>
      </c>
      <c r="B38" s="86" t="s">
        <v>453</v>
      </c>
      <c r="C38" s="33" t="s">
        <v>491</v>
      </c>
      <c r="D38" s="3" t="s">
        <v>492</v>
      </c>
      <c r="E38" s="22"/>
      <c r="F38" s="3" t="s">
        <v>493</v>
      </c>
      <c r="G38" s="126"/>
      <c r="J38" s="81"/>
      <c r="K38" s="81"/>
      <c r="L38" s="81"/>
    </row>
    <row r="39" spans="1:12" s="164" customFormat="1" x14ac:dyDescent="0.55000000000000004">
      <c r="A39" s="166" t="s">
        <v>402</v>
      </c>
      <c r="B39" s="86" t="s">
        <v>453</v>
      </c>
      <c r="C39" s="4" t="s">
        <v>494</v>
      </c>
      <c r="D39" s="6" t="s">
        <v>328</v>
      </c>
      <c r="E39" s="23"/>
      <c r="F39" s="6" t="s">
        <v>495</v>
      </c>
      <c r="G39" s="131"/>
      <c r="J39" s="81"/>
      <c r="K39" s="81"/>
      <c r="L39" s="81"/>
    </row>
    <row r="40" spans="1:12" s="164" customFormat="1" x14ac:dyDescent="0.55000000000000004">
      <c r="A40" s="166" t="s">
        <v>402</v>
      </c>
      <c r="B40" s="86" t="s">
        <v>453</v>
      </c>
      <c r="C40" s="33" t="s">
        <v>496</v>
      </c>
      <c r="D40" s="6" t="s">
        <v>497</v>
      </c>
      <c r="E40" s="23"/>
      <c r="F40" s="6" t="s">
        <v>498</v>
      </c>
      <c r="G40" s="131"/>
      <c r="J40" s="81"/>
      <c r="K40" s="81"/>
      <c r="L40" s="81"/>
    </row>
    <row r="41" spans="1:12" s="164" customFormat="1" x14ac:dyDescent="0.55000000000000004">
      <c r="A41" s="166" t="s">
        <v>402</v>
      </c>
      <c r="B41" s="86" t="s">
        <v>453</v>
      </c>
      <c r="C41" s="33" t="s">
        <v>499</v>
      </c>
      <c r="D41" s="3" t="s">
        <v>500</v>
      </c>
      <c r="E41" s="22"/>
      <c r="F41" s="3" t="s">
        <v>501</v>
      </c>
      <c r="G41" s="126"/>
      <c r="J41" s="81"/>
      <c r="K41" s="81"/>
      <c r="L41" s="81"/>
    </row>
    <row r="42" spans="1:12" s="164" customFormat="1" x14ac:dyDescent="0.55000000000000004">
      <c r="A42" s="166" t="s">
        <v>402</v>
      </c>
      <c r="B42" s="86" t="s">
        <v>453</v>
      </c>
      <c r="C42" s="4" t="s">
        <v>502</v>
      </c>
      <c r="D42" s="21" t="s">
        <v>503</v>
      </c>
      <c r="E42" s="29"/>
      <c r="F42" s="21" t="s">
        <v>504</v>
      </c>
      <c r="G42" s="58"/>
      <c r="J42" s="81"/>
      <c r="K42" s="81"/>
      <c r="L42" s="81"/>
    </row>
    <row r="43" spans="1:12" s="164" customFormat="1" x14ac:dyDescent="0.55000000000000004">
      <c r="A43" s="166" t="s">
        <v>402</v>
      </c>
      <c r="B43" s="86" t="s">
        <v>453</v>
      </c>
      <c r="C43" s="33" t="s">
        <v>505</v>
      </c>
      <c r="D43" s="3" t="s">
        <v>506</v>
      </c>
      <c r="E43" s="22"/>
      <c r="F43" s="3" t="s">
        <v>507</v>
      </c>
      <c r="G43" s="126"/>
      <c r="J43" s="81"/>
      <c r="K43" s="81"/>
      <c r="L43" s="81"/>
    </row>
    <row r="44" spans="1:12" s="164" customFormat="1" x14ac:dyDescent="0.55000000000000004">
      <c r="A44" s="166" t="s">
        <v>402</v>
      </c>
      <c r="B44" s="86" t="s">
        <v>453</v>
      </c>
      <c r="C44" s="33" t="s">
        <v>508</v>
      </c>
      <c r="D44" s="3" t="s">
        <v>509</v>
      </c>
      <c r="E44" s="22"/>
      <c r="F44" s="3" t="s">
        <v>510</v>
      </c>
      <c r="G44" s="126"/>
      <c r="J44" s="81"/>
      <c r="K44" s="81"/>
      <c r="L44" s="81"/>
    </row>
    <row r="45" spans="1:12" s="164" customFormat="1" x14ac:dyDescent="0.55000000000000004">
      <c r="A45" s="166" t="s">
        <v>402</v>
      </c>
      <c r="B45" s="86" t="s">
        <v>453</v>
      </c>
      <c r="C45" s="33" t="s">
        <v>511</v>
      </c>
      <c r="D45" s="6" t="s">
        <v>118</v>
      </c>
      <c r="E45" s="23"/>
      <c r="F45" s="6" t="s">
        <v>512</v>
      </c>
      <c r="G45" s="131"/>
      <c r="J45" s="81"/>
      <c r="K45" s="81"/>
      <c r="L45" s="81"/>
    </row>
    <row r="46" spans="1:12" s="164" customFormat="1" x14ac:dyDescent="0.55000000000000004">
      <c r="A46" s="166" t="s">
        <v>402</v>
      </c>
      <c r="B46" s="86" t="s">
        <v>453</v>
      </c>
      <c r="C46" s="4" t="s">
        <v>513</v>
      </c>
      <c r="D46" s="21" t="s">
        <v>121</v>
      </c>
      <c r="E46" s="29"/>
      <c r="F46" s="21" t="s">
        <v>514</v>
      </c>
      <c r="G46" s="58"/>
      <c r="J46" s="81"/>
      <c r="K46" s="81"/>
      <c r="L46" s="81"/>
    </row>
    <row r="47" spans="1:12" s="164" customFormat="1" x14ac:dyDescent="0.55000000000000004">
      <c r="A47" s="166" t="s">
        <v>402</v>
      </c>
      <c r="B47" s="86" t="s">
        <v>453</v>
      </c>
      <c r="C47" s="4" t="s">
        <v>515</v>
      </c>
      <c r="D47" s="21" t="s">
        <v>516</v>
      </c>
      <c r="E47" s="20" t="str">
        <f>HYPERLINK($H47,"ホームページはこちら")</f>
        <v>ホームページはこちら</v>
      </c>
      <c r="F47" s="21" t="s">
        <v>517</v>
      </c>
      <c r="G47" s="58"/>
      <c r="H47" s="164" t="s">
        <v>518</v>
      </c>
      <c r="J47" s="81"/>
      <c r="K47" s="81"/>
      <c r="L47" s="81"/>
    </row>
    <row r="48" spans="1:12" s="164" customFormat="1" ht="33" x14ac:dyDescent="0.55000000000000004">
      <c r="A48" s="166" t="s">
        <v>402</v>
      </c>
      <c r="B48" s="86" t="s">
        <v>453</v>
      </c>
      <c r="C48" s="33" t="s">
        <v>519</v>
      </c>
      <c r="D48" s="6" t="s">
        <v>520</v>
      </c>
      <c r="E48" s="20" t="str">
        <f>HYPERLINK($H48,"ホームページはこちら")</f>
        <v>ホームページはこちら</v>
      </c>
      <c r="F48" s="6" t="s">
        <v>521</v>
      </c>
      <c r="G48" s="131"/>
      <c r="H48" s="164" t="s">
        <v>522</v>
      </c>
      <c r="J48" s="81"/>
      <c r="K48" s="81"/>
      <c r="L48" s="81"/>
    </row>
    <row r="49" spans="1:12" s="164" customFormat="1" x14ac:dyDescent="0.55000000000000004">
      <c r="A49" s="166" t="s">
        <v>402</v>
      </c>
      <c r="B49" s="86" t="s">
        <v>453</v>
      </c>
      <c r="C49" s="33" t="s">
        <v>523</v>
      </c>
      <c r="D49" s="6" t="s">
        <v>524</v>
      </c>
      <c r="E49" s="20" t="str">
        <f>HYPERLINK($H49,"ホームページはこちら")</f>
        <v>ホームページはこちら</v>
      </c>
      <c r="F49" s="6" t="s">
        <v>525</v>
      </c>
      <c r="G49" s="131"/>
      <c r="H49" s="164" t="s">
        <v>526</v>
      </c>
      <c r="J49" s="81"/>
      <c r="K49" s="81"/>
      <c r="L49" s="81"/>
    </row>
    <row r="50" spans="1:12" s="164" customFormat="1" x14ac:dyDescent="0.55000000000000004">
      <c r="A50" s="166" t="s">
        <v>402</v>
      </c>
      <c r="B50" s="86" t="s">
        <v>527</v>
      </c>
      <c r="C50" s="4" t="s">
        <v>528</v>
      </c>
      <c r="D50" s="21" t="s">
        <v>529</v>
      </c>
      <c r="E50" s="29"/>
      <c r="F50" s="21" t="s">
        <v>530</v>
      </c>
      <c r="G50" s="58"/>
      <c r="J50" s="81"/>
      <c r="K50" s="81"/>
      <c r="L50" s="81"/>
    </row>
    <row r="51" spans="1:12" s="164" customFormat="1" ht="18.5" thickBot="1" x14ac:dyDescent="0.6">
      <c r="A51" s="166" t="s">
        <v>402</v>
      </c>
      <c r="B51" s="87" t="s">
        <v>453</v>
      </c>
      <c r="C51" s="37" t="s">
        <v>531</v>
      </c>
      <c r="D51" s="42" t="s">
        <v>532</v>
      </c>
      <c r="E51" s="43"/>
      <c r="F51" s="42" t="s">
        <v>533</v>
      </c>
      <c r="G51" s="132"/>
      <c r="J51" s="81"/>
      <c r="K51" s="81"/>
      <c r="L51" s="81"/>
    </row>
    <row r="52" spans="1:12" s="164" customFormat="1" ht="30" customHeight="1" thickBot="1" x14ac:dyDescent="0.6">
      <c r="A52" s="165" t="s">
        <v>402</v>
      </c>
      <c r="B52" s="264" t="s">
        <v>534</v>
      </c>
      <c r="C52" s="265"/>
      <c r="D52" s="265"/>
      <c r="E52" s="265"/>
      <c r="F52" s="265"/>
      <c r="G52" s="266"/>
      <c r="J52" s="81"/>
      <c r="K52" s="81"/>
      <c r="L52" s="81"/>
    </row>
    <row r="53" spans="1:12" s="164" customFormat="1" x14ac:dyDescent="0.55000000000000004">
      <c r="A53" s="166" t="s">
        <v>402</v>
      </c>
      <c r="B53" s="84" t="s">
        <v>534</v>
      </c>
      <c r="C53" s="85" t="s">
        <v>534</v>
      </c>
      <c r="D53" s="17" t="s">
        <v>535</v>
      </c>
      <c r="E53" s="18" t="str">
        <f>HYPERLINK($H53,"ホームページはこちら")</f>
        <v>ホームページはこちら</v>
      </c>
      <c r="F53" s="17" t="s">
        <v>536</v>
      </c>
      <c r="G53" s="125"/>
      <c r="H53" s="164" t="s">
        <v>537</v>
      </c>
      <c r="J53" s="81"/>
      <c r="K53" s="81"/>
      <c r="L53" s="81"/>
    </row>
    <row r="54" spans="1:12" s="164" customFormat="1" x14ac:dyDescent="0.55000000000000004">
      <c r="A54" s="166" t="s">
        <v>402</v>
      </c>
      <c r="B54" s="86" t="s">
        <v>534</v>
      </c>
      <c r="C54" s="33" t="s">
        <v>538</v>
      </c>
      <c r="D54" s="3" t="s">
        <v>539</v>
      </c>
      <c r="E54" s="20" t="str">
        <f>HYPERLINK($H54,"ホームページはこちら")</f>
        <v>ホームページはこちら</v>
      </c>
      <c r="F54" s="3" t="s">
        <v>540</v>
      </c>
      <c r="G54" s="126"/>
      <c r="H54" s="164" t="s">
        <v>541</v>
      </c>
      <c r="J54" s="81"/>
      <c r="K54" s="81"/>
      <c r="L54" s="81"/>
    </row>
    <row r="55" spans="1:12" s="164" customFormat="1" x14ac:dyDescent="0.55000000000000004">
      <c r="A55" s="166" t="s">
        <v>402</v>
      </c>
      <c r="B55" s="86" t="s">
        <v>534</v>
      </c>
      <c r="C55" s="4" t="s">
        <v>542</v>
      </c>
      <c r="D55" s="3" t="s">
        <v>543</v>
      </c>
      <c r="E55" s="20" t="str">
        <f>HYPERLINK($H55,"ホームページはこちら")</f>
        <v>ホームページはこちら</v>
      </c>
      <c r="F55" s="3" t="s">
        <v>544</v>
      </c>
      <c r="G55" s="126"/>
      <c r="H55" s="164" t="s">
        <v>545</v>
      </c>
      <c r="J55" s="81"/>
      <c r="K55" s="81"/>
      <c r="L55" s="81"/>
    </row>
    <row r="56" spans="1:12" s="164" customFormat="1" x14ac:dyDescent="0.55000000000000004">
      <c r="A56" s="166" t="s">
        <v>402</v>
      </c>
      <c r="B56" s="86" t="s">
        <v>534</v>
      </c>
      <c r="C56" s="33" t="s">
        <v>546</v>
      </c>
      <c r="D56" s="3" t="s">
        <v>547</v>
      </c>
      <c r="E56" s="23"/>
      <c r="F56" s="3" t="s">
        <v>548</v>
      </c>
      <c r="G56" s="126"/>
      <c r="J56" s="81"/>
      <c r="K56" s="81"/>
      <c r="L56" s="81"/>
    </row>
    <row r="57" spans="1:12" s="164" customFormat="1" x14ac:dyDescent="0.55000000000000004">
      <c r="A57" s="166" t="s">
        <v>402</v>
      </c>
      <c r="B57" s="86" t="s">
        <v>534</v>
      </c>
      <c r="C57" s="33" t="s">
        <v>549</v>
      </c>
      <c r="D57" s="3" t="s">
        <v>543</v>
      </c>
      <c r="E57" s="22"/>
      <c r="F57" s="3" t="s">
        <v>550</v>
      </c>
      <c r="G57" s="126"/>
      <c r="J57" s="81"/>
      <c r="K57" s="81"/>
      <c r="L57" s="81"/>
    </row>
    <row r="58" spans="1:12" s="164" customFormat="1" x14ac:dyDescent="0.55000000000000004">
      <c r="A58" s="166" t="s">
        <v>402</v>
      </c>
      <c r="B58" s="86" t="s">
        <v>534</v>
      </c>
      <c r="C58" s="33" t="s">
        <v>551</v>
      </c>
      <c r="D58" s="6" t="s">
        <v>552</v>
      </c>
      <c r="E58" s="20" t="str">
        <f>HYPERLINK($H58,"ホームページはこちら")</f>
        <v>ホームページはこちら</v>
      </c>
      <c r="F58" s="6" t="s">
        <v>553</v>
      </c>
      <c r="G58" s="131"/>
      <c r="H58" s="164" t="s">
        <v>554</v>
      </c>
      <c r="J58" s="81"/>
      <c r="K58" s="81"/>
      <c r="L58" s="81"/>
    </row>
    <row r="59" spans="1:12" s="164" customFormat="1" x14ac:dyDescent="0.55000000000000004">
      <c r="A59" s="166" t="s">
        <v>402</v>
      </c>
      <c r="B59" s="86" t="s">
        <v>534</v>
      </c>
      <c r="C59" s="4" t="s">
        <v>555</v>
      </c>
      <c r="D59" s="5" t="s">
        <v>556</v>
      </c>
      <c r="E59" s="20" t="str">
        <f>HYPERLINK($H59,"ホームページはこちら")</f>
        <v>ホームページはこちら</v>
      </c>
      <c r="F59" s="5" t="s">
        <v>557</v>
      </c>
      <c r="G59" s="57"/>
      <c r="H59" s="164" t="s">
        <v>558</v>
      </c>
      <c r="J59" s="81"/>
      <c r="K59" s="81"/>
      <c r="L59" s="81"/>
    </row>
    <row r="60" spans="1:12" s="164" customFormat="1" x14ac:dyDescent="0.55000000000000004">
      <c r="A60" s="166" t="s">
        <v>402</v>
      </c>
      <c r="B60" s="86" t="s">
        <v>534</v>
      </c>
      <c r="C60" s="33" t="s">
        <v>559</v>
      </c>
      <c r="D60" s="3" t="s">
        <v>560</v>
      </c>
      <c r="E60" s="22"/>
      <c r="F60" s="3" t="s">
        <v>561</v>
      </c>
      <c r="G60" s="57"/>
      <c r="J60" s="81"/>
      <c r="K60" s="81"/>
      <c r="L60" s="81"/>
    </row>
    <row r="61" spans="1:12" s="164" customFormat="1" x14ac:dyDescent="0.55000000000000004">
      <c r="A61" s="166" t="s">
        <v>402</v>
      </c>
      <c r="B61" s="86" t="s">
        <v>534</v>
      </c>
      <c r="C61" s="4" t="s">
        <v>562</v>
      </c>
      <c r="D61" s="6" t="s">
        <v>563</v>
      </c>
      <c r="E61" s="23"/>
      <c r="F61" s="6" t="s">
        <v>564</v>
      </c>
      <c r="G61" s="131"/>
      <c r="J61" s="81"/>
      <c r="K61" s="81"/>
      <c r="L61" s="81"/>
    </row>
    <row r="62" spans="1:12" s="164" customFormat="1" x14ac:dyDescent="0.55000000000000004">
      <c r="A62" s="166" t="s">
        <v>402</v>
      </c>
      <c r="B62" s="86" t="s">
        <v>534</v>
      </c>
      <c r="C62" s="33" t="s">
        <v>565</v>
      </c>
      <c r="D62" s="3" t="s">
        <v>566</v>
      </c>
      <c r="E62" s="23"/>
      <c r="F62" s="3" t="s">
        <v>567</v>
      </c>
      <c r="G62" s="57"/>
      <c r="J62" s="81"/>
      <c r="K62" s="81"/>
      <c r="L62" s="81"/>
    </row>
    <row r="63" spans="1:12" s="164" customFormat="1" x14ac:dyDescent="0.55000000000000004">
      <c r="A63" s="166" t="s">
        <v>402</v>
      </c>
      <c r="B63" s="86" t="s">
        <v>534</v>
      </c>
      <c r="C63" s="4" t="s">
        <v>568</v>
      </c>
      <c r="D63" s="6" t="s">
        <v>569</v>
      </c>
      <c r="E63" s="8"/>
      <c r="F63" s="6" t="s">
        <v>570</v>
      </c>
      <c r="G63" s="58"/>
      <c r="J63" s="81"/>
      <c r="K63" s="81"/>
      <c r="L63" s="81"/>
    </row>
    <row r="64" spans="1:12" s="164" customFormat="1" x14ac:dyDescent="0.55000000000000004">
      <c r="A64" s="166" t="s">
        <v>402</v>
      </c>
      <c r="B64" s="86" t="s">
        <v>534</v>
      </c>
      <c r="C64" s="33" t="s">
        <v>571</v>
      </c>
      <c r="D64" s="3" t="s">
        <v>572</v>
      </c>
      <c r="E64" s="20" t="str">
        <f>HYPERLINK($H64,"ホームページはこちら")</f>
        <v>ホームページはこちら</v>
      </c>
      <c r="F64" s="3" t="s">
        <v>573</v>
      </c>
      <c r="G64" s="57"/>
      <c r="H64" s="164" t="s">
        <v>574</v>
      </c>
      <c r="J64" s="81"/>
      <c r="K64" s="81"/>
      <c r="L64" s="81"/>
    </row>
    <row r="65" spans="1:12" s="164" customFormat="1" ht="33" x14ac:dyDescent="0.55000000000000004">
      <c r="A65" s="166" t="s">
        <v>402</v>
      </c>
      <c r="B65" s="86" t="s">
        <v>534</v>
      </c>
      <c r="C65" s="33" t="s">
        <v>575</v>
      </c>
      <c r="D65" s="3" t="s">
        <v>576</v>
      </c>
      <c r="E65" s="22"/>
      <c r="F65" s="3" t="s">
        <v>577</v>
      </c>
      <c r="G65" s="126"/>
      <c r="J65" s="81"/>
      <c r="K65" s="81"/>
      <c r="L65" s="81"/>
    </row>
    <row r="66" spans="1:12" s="164" customFormat="1" x14ac:dyDescent="0.55000000000000004">
      <c r="A66" s="166" t="s">
        <v>402</v>
      </c>
      <c r="B66" s="86" t="s">
        <v>534</v>
      </c>
      <c r="C66" s="33" t="s">
        <v>578</v>
      </c>
      <c r="D66" s="3" t="s">
        <v>579</v>
      </c>
      <c r="E66" s="20" t="str">
        <f>HYPERLINK($H66,"ホームページはこちら")</f>
        <v>ホームページはこちら</v>
      </c>
      <c r="F66" s="3" t="s">
        <v>580</v>
      </c>
      <c r="G66" s="126"/>
      <c r="H66" s="164" t="s">
        <v>581</v>
      </c>
      <c r="J66" s="81"/>
      <c r="K66" s="81"/>
      <c r="L66" s="81"/>
    </row>
    <row r="67" spans="1:12" s="164" customFormat="1" x14ac:dyDescent="0.55000000000000004">
      <c r="A67" s="166" t="s">
        <v>402</v>
      </c>
      <c r="B67" s="86" t="s">
        <v>534</v>
      </c>
      <c r="C67" s="33" t="s">
        <v>3383</v>
      </c>
      <c r="D67" s="3" t="s">
        <v>3384</v>
      </c>
      <c r="E67" s="20"/>
      <c r="F67" s="3" t="s">
        <v>3385</v>
      </c>
      <c r="G67" s="126"/>
      <c r="J67" s="81"/>
      <c r="K67" s="81"/>
      <c r="L67" s="81"/>
    </row>
    <row r="68" spans="1:12" s="164" customFormat="1" x14ac:dyDescent="0.55000000000000004">
      <c r="A68" s="166" t="s">
        <v>402</v>
      </c>
      <c r="B68" s="86" t="s">
        <v>534</v>
      </c>
      <c r="C68" s="33" t="s">
        <v>582</v>
      </c>
      <c r="D68" s="3" t="s">
        <v>583</v>
      </c>
      <c r="E68" s="23"/>
      <c r="F68" s="3" t="s">
        <v>584</v>
      </c>
      <c r="G68" s="126"/>
      <c r="J68" s="81"/>
      <c r="K68" s="81"/>
      <c r="L68" s="81"/>
    </row>
    <row r="69" spans="1:12" s="164" customFormat="1" x14ac:dyDescent="0.55000000000000004">
      <c r="A69" s="166" t="s">
        <v>402</v>
      </c>
      <c r="B69" s="86" t="s">
        <v>534</v>
      </c>
      <c r="C69" s="33" t="s">
        <v>585</v>
      </c>
      <c r="D69" s="3" t="s">
        <v>586</v>
      </c>
      <c r="E69" s="22"/>
      <c r="F69" s="3" t="s">
        <v>587</v>
      </c>
      <c r="G69" s="126"/>
      <c r="J69" s="81"/>
      <c r="K69" s="81"/>
      <c r="L69" s="81"/>
    </row>
    <row r="70" spans="1:12" s="164" customFormat="1" x14ac:dyDescent="0.55000000000000004">
      <c r="A70" s="166" t="s">
        <v>402</v>
      </c>
      <c r="B70" s="86" t="s">
        <v>534</v>
      </c>
      <c r="C70" s="33" t="s">
        <v>588</v>
      </c>
      <c r="D70" s="3" t="s">
        <v>589</v>
      </c>
      <c r="E70" s="107"/>
      <c r="F70" s="3" t="s">
        <v>590</v>
      </c>
      <c r="G70" s="126"/>
      <c r="J70" s="81"/>
      <c r="K70" s="81"/>
      <c r="L70" s="81"/>
    </row>
    <row r="71" spans="1:12" s="164" customFormat="1" x14ac:dyDescent="0.55000000000000004">
      <c r="A71" s="166" t="s">
        <v>402</v>
      </c>
      <c r="B71" s="86" t="s">
        <v>534</v>
      </c>
      <c r="C71" s="4" t="s">
        <v>591</v>
      </c>
      <c r="D71" s="6" t="s">
        <v>592</v>
      </c>
      <c r="E71" s="8"/>
      <c r="F71" s="6" t="s">
        <v>593</v>
      </c>
      <c r="G71" s="57"/>
      <c r="J71" s="81"/>
      <c r="K71" s="81"/>
      <c r="L71" s="81"/>
    </row>
    <row r="72" spans="1:12" s="164" customFormat="1" x14ac:dyDescent="0.55000000000000004">
      <c r="A72" s="166" t="s">
        <v>402</v>
      </c>
      <c r="B72" s="86" t="s">
        <v>534</v>
      </c>
      <c r="C72" s="33" t="s">
        <v>594</v>
      </c>
      <c r="D72" s="3" t="s">
        <v>595</v>
      </c>
      <c r="E72" s="22"/>
      <c r="F72" s="3" t="s">
        <v>596</v>
      </c>
      <c r="G72" s="57"/>
      <c r="J72" s="81"/>
      <c r="K72" s="81"/>
      <c r="L72" s="81"/>
    </row>
    <row r="73" spans="1:12" s="164" customFormat="1" x14ac:dyDescent="0.55000000000000004">
      <c r="A73" s="166" t="s">
        <v>402</v>
      </c>
      <c r="B73" s="86" t="s">
        <v>534</v>
      </c>
      <c r="C73" s="4" t="s">
        <v>597</v>
      </c>
      <c r="D73" s="3" t="s">
        <v>598</v>
      </c>
      <c r="E73" s="20" t="str">
        <f>HYPERLINK($H73,"ホームページはこちら")</f>
        <v>ホームページはこちら</v>
      </c>
      <c r="F73" s="3" t="s">
        <v>599</v>
      </c>
      <c r="G73" s="126"/>
      <c r="H73" s="164" t="s">
        <v>600</v>
      </c>
      <c r="J73" s="81"/>
      <c r="K73" s="81"/>
      <c r="L73" s="81"/>
    </row>
    <row r="74" spans="1:12" s="164" customFormat="1" x14ac:dyDescent="0.55000000000000004">
      <c r="A74" s="166" t="s">
        <v>402</v>
      </c>
      <c r="B74" s="86" t="s">
        <v>534</v>
      </c>
      <c r="C74" s="4" t="s">
        <v>601</v>
      </c>
      <c r="D74" s="3" t="s">
        <v>602</v>
      </c>
      <c r="E74" s="20" t="str">
        <f>HYPERLINK($H74,"ホームページはこちら")</f>
        <v>ホームページはこちら</v>
      </c>
      <c r="F74" s="3" t="s">
        <v>603</v>
      </c>
      <c r="G74" s="126"/>
      <c r="H74" s="164" t="s">
        <v>604</v>
      </c>
      <c r="J74" s="81"/>
      <c r="K74" s="81"/>
      <c r="L74" s="81"/>
    </row>
    <row r="75" spans="1:12" s="164" customFormat="1" x14ac:dyDescent="0.55000000000000004">
      <c r="A75" s="166" t="s">
        <v>402</v>
      </c>
      <c r="B75" s="86" t="s">
        <v>534</v>
      </c>
      <c r="C75" s="33" t="s">
        <v>605</v>
      </c>
      <c r="D75" s="3" t="s">
        <v>606</v>
      </c>
      <c r="E75" s="20" t="str">
        <f>HYPERLINK($H75,"ホームページはこちら")</f>
        <v>ホームページはこちら</v>
      </c>
      <c r="F75" s="3" t="s">
        <v>607</v>
      </c>
      <c r="G75" s="126"/>
      <c r="H75" s="164" t="s">
        <v>608</v>
      </c>
      <c r="J75" s="81"/>
      <c r="K75" s="81"/>
      <c r="L75" s="81"/>
    </row>
    <row r="76" spans="1:12" s="164" customFormat="1" x14ac:dyDescent="0.55000000000000004">
      <c r="A76" s="166" t="s">
        <v>402</v>
      </c>
      <c r="B76" s="86" t="s">
        <v>534</v>
      </c>
      <c r="C76" s="33" t="s">
        <v>609</v>
      </c>
      <c r="D76" s="3" t="s">
        <v>610</v>
      </c>
      <c r="E76" s="22"/>
      <c r="F76" s="3" t="s">
        <v>611</v>
      </c>
      <c r="G76" s="126"/>
      <c r="J76" s="81"/>
      <c r="K76" s="81"/>
      <c r="L76" s="81"/>
    </row>
    <row r="77" spans="1:12" s="164" customFormat="1" x14ac:dyDescent="0.55000000000000004">
      <c r="A77" s="166" t="s">
        <v>402</v>
      </c>
      <c r="B77" s="86" t="s">
        <v>534</v>
      </c>
      <c r="C77" s="33" t="s">
        <v>612</v>
      </c>
      <c r="D77" s="3" t="s">
        <v>613</v>
      </c>
      <c r="E77" s="22"/>
      <c r="F77" s="3" t="s">
        <v>614</v>
      </c>
      <c r="G77" s="126"/>
      <c r="J77" s="81"/>
      <c r="K77" s="81"/>
      <c r="L77" s="81"/>
    </row>
    <row r="78" spans="1:12" s="164" customFormat="1" x14ac:dyDescent="0.55000000000000004">
      <c r="A78" s="166" t="s">
        <v>402</v>
      </c>
      <c r="B78" s="86" t="s">
        <v>534</v>
      </c>
      <c r="C78" s="33" t="s">
        <v>615</v>
      </c>
      <c r="D78" s="3" t="s">
        <v>616</v>
      </c>
      <c r="E78" s="44"/>
      <c r="F78" s="3" t="s">
        <v>617</v>
      </c>
      <c r="G78" s="126"/>
      <c r="J78" s="81"/>
      <c r="K78" s="81"/>
      <c r="L78" s="81"/>
    </row>
    <row r="79" spans="1:12" s="164" customFormat="1" x14ac:dyDescent="0.55000000000000004">
      <c r="A79" s="166" t="s">
        <v>402</v>
      </c>
      <c r="B79" s="86" t="s">
        <v>534</v>
      </c>
      <c r="C79" s="33" t="s">
        <v>618</v>
      </c>
      <c r="D79" s="3" t="s">
        <v>619</v>
      </c>
      <c r="E79" s="22"/>
      <c r="F79" s="3" t="s">
        <v>620</v>
      </c>
      <c r="G79" s="126"/>
      <c r="J79" s="81"/>
      <c r="K79" s="81"/>
      <c r="L79" s="81"/>
    </row>
    <row r="80" spans="1:12" s="164" customFormat="1" x14ac:dyDescent="0.55000000000000004">
      <c r="A80" s="166" t="s">
        <v>402</v>
      </c>
      <c r="B80" s="86" t="s">
        <v>534</v>
      </c>
      <c r="C80" s="33" t="s">
        <v>621</v>
      </c>
      <c r="D80" s="3" t="s">
        <v>622</v>
      </c>
      <c r="E80" s="22"/>
      <c r="F80" s="3" t="s">
        <v>623</v>
      </c>
      <c r="G80" s="126"/>
      <c r="J80" s="81"/>
      <c r="K80" s="81"/>
      <c r="L80" s="81"/>
    </row>
    <row r="81" spans="1:12" s="164" customFormat="1" x14ac:dyDescent="0.55000000000000004">
      <c r="A81" s="166" t="s">
        <v>402</v>
      </c>
      <c r="B81" s="86" t="s">
        <v>534</v>
      </c>
      <c r="C81" s="33" t="s">
        <v>624</v>
      </c>
      <c r="D81" s="3" t="s">
        <v>625</v>
      </c>
      <c r="E81" s="23"/>
      <c r="F81" s="3" t="s">
        <v>626</v>
      </c>
      <c r="G81" s="126"/>
      <c r="J81" s="81"/>
      <c r="K81" s="81"/>
      <c r="L81" s="81"/>
    </row>
    <row r="82" spans="1:12" s="164" customFormat="1" x14ac:dyDescent="0.55000000000000004">
      <c r="A82" s="166" t="s">
        <v>402</v>
      </c>
      <c r="B82" s="86" t="s">
        <v>534</v>
      </c>
      <c r="C82" s="33" t="s">
        <v>627</v>
      </c>
      <c r="D82" s="6" t="s">
        <v>628</v>
      </c>
      <c r="E82" s="8"/>
      <c r="F82" s="6" t="s">
        <v>629</v>
      </c>
      <c r="G82" s="58"/>
      <c r="J82" s="81"/>
      <c r="K82" s="81"/>
      <c r="L82" s="81"/>
    </row>
    <row r="83" spans="1:12" s="164" customFormat="1" x14ac:dyDescent="0.55000000000000004">
      <c r="A83" s="166" t="s">
        <v>402</v>
      </c>
      <c r="B83" s="86" t="s">
        <v>534</v>
      </c>
      <c r="C83" s="33" t="s">
        <v>630</v>
      </c>
      <c r="D83" s="3" t="s">
        <v>631</v>
      </c>
      <c r="E83" s="23"/>
      <c r="F83" s="3" t="s">
        <v>632</v>
      </c>
      <c r="G83" s="126"/>
      <c r="J83" s="81"/>
      <c r="K83" s="81"/>
      <c r="L83" s="81"/>
    </row>
    <row r="84" spans="1:12" s="164" customFormat="1" x14ac:dyDescent="0.55000000000000004">
      <c r="A84" s="166" t="s">
        <v>402</v>
      </c>
      <c r="B84" s="86" t="s">
        <v>534</v>
      </c>
      <c r="C84" s="33" t="s">
        <v>633</v>
      </c>
      <c r="D84" s="3" t="s">
        <v>634</v>
      </c>
      <c r="E84" s="22"/>
      <c r="F84" s="3" t="s">
        <v>635</v>
      </c>
      <c r="G84" s="126"/>
      <c r="J84" s="81"/>
      <c r="K84" s="81"/>
      <c r="L84" s="81"/>
    </row>
    <row r="85" spans="1:12" s="164" customFormat="1" ht="18.5" thickBot="1" x14ac:dyDescent="0.6">
      <c r="A85" s="166" t="s">
        <v>402</v>
      </c>
      <c r="B85" s="87" t="s">
        <v>534</v>
      </c>
      <c r="C85" s="88" t="s">
        <v>636</v>
      </c>
      <c r="D85" s="89" t="s">
        <v>637</v>
      </c>
      <c r="E85" s="45"/>
      <c r="F85" s="89" t="s">
        <v>638</v>
      </c>
      <c r="G85" s="130"/>
      <c r="J85" s="81"/>
      <c r="K85" s="81"/>
      <c r="L85" s="81"/>
    </row>
    <row r="86" spans="1:12" s="164" customFormat="1" ht="30" customHeight="1" thickBot="1" x14ac:dyDescent="0.6">
      <c r="A86" s="165" t="s">
        <v>402</v>
      </c>
      <c r="B86" s="264" t="s">
        <v>639</v>
      </c>
      <c r="C86" s="265"/>
      <c r="D86" s="265"/>
      <c r="E86" s="265"/>
      <c r="F86" s="265"/>
      <c r="G86" s="266"/>
      <c r="J86" s="81"/>
      <c r="K86" s="81"/>
      <c r="L86" s="81"/>
    </row>
    <row r="87" spans="1:12" s="164" customFormat="1" x14ac:dyDescent="0.55000000000000004">
      <c r="A87" s="166" t="s">
        <v>402</v>
      </c>
      <c r="B87" s="84" t="s">
        <v>639</v>
      </c>
      <c r="C87" s="85" t="s">
        <v>639</v>
      </c>
      <c r="D87" s="17" t="s">
        <v>640</v>
      </c>
      <c r="E87" s="46"/>
      <c r="F87" s="17" t="s">
        <v>641</v>
      </c>
      <c r="G87" s="125"/>
      <c r="J87" s="81"/>
      <c r="K87" s="81"/>
      <c r="L87" s="81"/>
    </row>
    <row r="88" spans="1:12" s="164" customFormat="1" x14ac:dyDescent="0.55000000000000004">
      <c r="A88" s="166" t="s">
        <v>402</v>
      </c>
      <c r="B88" s="86" t="s">
        <v>639</v>
      </c>
      <c r="C88" s="33" t="s">
        <v>642</v>
      </c>
      <c r="D88" s="3" t="s">
        <v>643</v>
      </c>
      <c r="E88" s="106"/>
      <c r="F88" s="3" t="s">
        <v>644</v>
      </c>
      <c r="G88" s="126"/>
      <c r="J88" s="81"/>
      <c r="K88" s="81"/>
      <c r="L88" s="81"/>
    </row>
    <row r="89" spans="1:12" s="164" customFormat="1" x14ac:dyDescent="0.55000000000000004">
      <c r="A89" s="166" t="s">
        <v>402</v>
      </c>
      <c r="B89" s="86" t="s">
        <v>639</v>
      </c>
      <c r="C89" s="33" t="s">
        <v>645</v>
      </c>
      <c r="D89" s="3" t="s">
        <v>646</v>
      </c>
      <c r="E89" s="22"/>
      <c r="F89" s="3" t="s">
        <v>647</v>
      </c>
      <c r="G89" s="126"/>
      <c r="J89" s="81"/>
      <c r="K89" s="81"/>
      <c r="L89" s="81"/>
    </row>
    <row r="90" spans="1:12" s="164" customFormat="1" x14ac:dyDescent="0.55000000000000004">
      <c r="A90" s="166" t="s">
        <v>402</v>
      </c>
      <c r="B90" s="86" t="s">
        <v>639</v>
      </c>
      <c r="C90" s="33" t="s">
        <v>648</v>
      </c>
      <c r="D90" s="3" t="s">
        <v>649</v>
      </c>
      <c r="E90" s="22"/>
      <c r="F90" s="3" t="s">
        <v>650</v>
      </c>
      <c r="G90" s="126"/>
      <c r="J90" s="81"/>
      <c r="K90" s="81"/>
      <c r="L90" s="81"/>
    </row>
    <row r="91" spans="1:12" s="164" customFormat="1" x14ac:dyDescent="0.55000000000000004">
      <c r="A91" s="166" t="s">
        <v>402</v>
      </c>
      <c r="B91" s="86" t="s">
        <v>639</v>
      </c>
      <c r="C91" s="33" t="s">
        <v>651</v>
      </c>
      <c r="D91" s="3" t="s">
        <v>652</v>
      </c>
      <c r="E91" s="22"/>
      <c r="F91" s="3" t="s">
        <v>653</v>
      </c>
      <c r="G91" s="126"/>
      <c r="J91" s="81"/>
      <c r="K91" s="81"/>
      <c r="L91" s="81"/>
    </row>
    <row r="92" spans="1:12" s="164" customFormat="1" x14ac:dyDescent="0.55000000000000004">
      <c r="A92" s="166" t="s">
        <v>402</v>
      </c>
      <c r="B92" s="86" t="s">
        <v>639</v>
      </c>
      <c r="C92" s="33" t="s">
        <v>654</v>
      </c>
      <c r="D92" s="3" t="s">
        <v>655</v>
      </c>
      <c r="E92" s="22"/>
      <c r="F92" s="3" t="s">
        <v>656</v>
      </c>
      <c r="G92" s="126"/>
      <c r="J92" s="81"/>
      <c r="K92" s="81"/>
      <c r="L92" s="81"/>
    </row>
    <row r="93" spans="1:12" s="2" customFormat="1" ht="16.5" x14ac:dyDescent="0.55000000000000004">
      <c r="A93" s="166" t="s">
        <v>402</v>
      </c>
      <c r="B93" s="86" t="s">
        <v>639</v>
      </c>
      <c r="C93" s="33" t="s">
        <v>657</v>
      </c>
      <c r="D93" s="3" t="s">
        <v>658</v>
      </c>
      <c r="E93" s="112"/>
      <c r="F93" s="3" t="s">
        <v>659</v>
      </c>
      <c r="G93" s="126"/>
      <c r="H93" s="167" t="s">
        <v>3361</v>
      </c>
      <c r="I93" s="78"/>
    </row>
    <row r="94" spans="1:12" x14ac:dyDescent="0.55000000000000004">
      <c r="A94" s="166" t="s">
        <v>402</v>
      </c>
      <c r="B94" s="86" t="s">
        <v>639</v>
      </c>
      <c r="C94" s="33" t="s">
        <v>660</v>
      </c>
      <c r="D94" s="3" t="s">
        <v>661</v>
      </c>
      <c r="E94" s="22"/>
      <c r="F94" s="3" t="s">
        <v>662</v>
      </c>
      <c r="G94" s="126"/>
    </row>
    <row r="95" spans="1:12" x14ac:dyDescent="0.55000000000000004">
      <c r="A95" s="166" t="s">
        <v>402</v>
      </c>
      <c r="B95" s="86" t="s">
        <v>639</v>
      </c>
      <c r="C95" s="33" t="s">
        <v>663</v>
      </c>
      <c r="D95" s="3" t="s">
        <v>664</v>
      </c>
      <c r="E95" s="22"/>
      <c r="F95" s="3" t="s">
        <v>665</v>
      </c>
      <c r="G95" s="126"/>
    </row>
    <row r="96" spans="1:12" x14ac:dyDescent="0.55000000000000004">
      <c r="A96" s="166" t="s">
        <v>402</v>
      </c>
      <c r="B96" s="86" t="s">
        <v>639</v>
      </c>
      <c r="C96" s="33" t="s">
        <v>666</v>
      </c>
      <c r="D96" s="3" t="s">
        <v>667</v>
      </c>
      <c r="E96" s="22"/>
      <c r="F96" s="3" t="s">
        <v>668</v>
      </c>
      <c r="G96" s="126"/>
    </row>
    <row r="97" spans="1:12" x14ac:dyDescent="0.55000000000000004">
      <c r="A97" s="166" t="s">
        <v>402</v>
      </c>
      <c r="B97" s="86" t="s">
        <v>639</v>
      </c>
      <c r="C97" s="33" t="s">
        <v>669</v>
      </c>
      <c r="D97" s="3" t="s">
        <v>606</v>
      </c>
      <c r="E97" s="22"/>
      <c r="F97" s="3" t="s">
        <v>670</v>
      </c>
      <c r="G97" s="126"/>
    </row>
    <row r="98" spans="1:12" x14ac:dyDescent="0.55000000000000004">
      <c r="A98" s="166" t="s">
        <v>402</v>
      </c>
      <c r="B98" s="86" t="s">
        <v>639</v>
      </c>
      <c r="C98" s="33" t="s">
        <v>671</v>
      </c>
      <c r="D98" s="3" t="s">
        <v>391</v>
      </c>
      <c r="E98" s="22"/>
      <c r="F98" s="3" t="s">
        <v>672</v>
      </c>
      <c r="G98" s="126"/>
    </row>
    <row r="99" spans="1:12" x14ac:dyDescent="0.55000000000000004">
      <c r="A99" s="166" t="s">
        <v>402</v>
      </c>
      <c r="B99" s="86" t="s">
        <v>639</v>
      </c>
      <c r="C99" s="33" t="s">
        <v>673</v>
      </c>
      <c r="D99" s="3" t="s">
        <v>674</v>
      </c>
      <c r="E99" s="22"/>
      <c r="F99" s="3" t="s">
        <v>675</v>
      </c>
      <c r="G99" s="126"/>
    </row>
    <row r="100" spans="1:12" x14ac:dyDescent="0.55000000000000004">
      <c r="A100" s="166" t="s">
        <v>402</v>
      </c>
      <c r="B100" s="86" t="s">
        <v>639</v>
      </c>
      <c r="C100" s="33" t="s">
        <v>676</v>
      </c>
      <c r="D100" s="3" t="s">
        <v>121</v>
      </c>
      <c r="E100" s="22"/>
      <c r="F100" s="3" t="s">
        <v>677</v>
      </c>
      <c r="G100" s="126"/>
    </row>
    <row r="101" spans="1:12" ht="18.5" thickBot="1" x14ac:dyDescent="0.6">
      <c r="A101" s="166" t="s">
        <v>402</v>
      </c>
      <c r="B101" s="87" t="s">
        <v>639</v>
      </c>
      <c r="C101" s="37" t="s">
        <v>678</v>
      </c>
      <c r="D101" s="38" t="s">
        <v>679</v>
      </c>
      <c r="E101" s="39"/>
      <c r="F101" s="38" t="s">
        <v>680</v>
      </c>
      <c r="G101" s="129"/>
    </row>
    <row r="102" spans="1:12" ht="30" customHeight="1" thickBot="1" x14ac:dyDescent="0.6">
      <c r="A102" s="165" t="s">
        <v>402</v>
      </c>
      <c r="B102" s="264" t="s">
        <v>681</v>
      </c>
      <c r="C102" s="265"/>
      <c r="D102" s="265"/>
      <c r="E102" s="265"/>
      <c r="F102" s="265"/>
      <c r="G102" s="266"/>
    </row>
    <row r="103" spans="1:12" ht="99" x14ac:dyDescent="0.55000000000000004">
      <c r="A103" s="166" t="s">
        <v>402</v>
      </c>
      <c r="B103" s="84" t="s">
        <v>681</v>
      </c>
      <c r="C103" s="16" t="s">
        <v>681</v>
      </c>
      <c r="D103" s="47" t="s">
        <v>682</v>
      </c>
      <c r="E103" s="18" t="str">
        <f>HYPERLINK($H103,"ホームページはこちら")</f>
        <v>ホームページはこちら</v>
      </c>
      <c r="F103" s="47" t="s">
        <v>683</v>
      </c>
      <c r="G103" s="133"/>
      <c r="H103" s="164" t="s">
        <v>684</v>
      </c>
    </row>
    <row r="104" spans="1:12" x14ac:dyDescent="0.55000000000000004">
      <c r="A104" s="166" t="s">
        <v>402</v>
      </c>
      <c r="B104" s="86" t="s">
        <v>681</v>
      </c>
      <c r="C104" s="4" t="s">
        <v>685</v>
      </c>
      <c r="D104" s="21" t="s">
        <v>686</v>
      </c>
      <c r="E104" s="23"/>
      <c r="F104" s="21" t="s">
        <v>687</v>
      </c>
      <c r="G104" s="58"/>
    </row>
    <row r="105" spans="1:12" x14ac:dyDescent="0.55000000000000004">
      <c r="A105" s="166" t="s">
        <v>402</v>
      </c>
      <c r="B105" s="86" t="s">
        <v>681</v>
      </c>
      <c r="C105" s="4" t="s">
        <v>688</v>
      </c>
      <c r="D105" s="21" t="s">
        <v>689</v>
      </c>
      <c r="E105" s="20" t="str">
        <f>HYPERLINK($H105,"ホームページはこちら")</f>
        <v>ホームページはこちら</v>
      </c>
      <c r="F105" s="21" t="s">
        <v>690</v>
      </c>
      <c r="G105" s="58"/>
      <c r="H105" s="173" t="s">
        <v>3519</v>
      </c>
    </row>
    <row r="106" spans="1:12" x14ac:dyDescent="0.55000000000000004">
      <c r="A106" s="166" t="s">
        <v>402</v>
      </c>
      <c r="B106" s="86" t="s">
        <v>681</v>
      </c>
      <c r="C106" s="33" t="s">
        <v>691</v>
      </c>
      <c r="D106" s="3" t="s">
        <v>692</v>
      </c>
      <c r="E106" s="22"/>
      <c r="F106" s="3" t="s">
        <v>693</v>
      </c>
      <c r="G106" s="126"/>
    </row>
    <row r="107" spans="1:12" x14ac:dyDescent="0.55000000000000004">
      <c r="A107" s="166" t="s">
        <v>402</v>
      </c>
      <c r="B107" s="86" t="s">
        <v>681</v>
      </c>
      <c r="C107" s="4" t="s">
        <v>694</v>
      </c>
      <c r="D107" s="21" t="s">
        <v>695</v>
      </c>
      <c r="E107" s="23"/>
      <c r="F107" s="21" t="s">
        <v>696</v>
      </c>
      <c r="G107" s="58"/>
    </row>
    <row r="108" spans="1:12" x14ac:dyDescent="0.55000000000000004">
      <c r="A108" s="166" t="s">
        <v>402</v>
      </c>
      <c r="B108" s="86" t="s">
        <v>681</v>
      </c>
      <c r="C108" s="4" t="s">
        <v>697</v>
      </c>
      <c r="D108" s="21" t="s">
        <v>698</v>
      </c>
      <c r="E108" s="29"/>
      <c r="F108" s="21" t="s">
        <v>699</v>
      </c>
      <c r="G108" s="58"/>
    </row>
    <row r="109" spans="1:12" s="164" customFormat="1" x14ac:dyDescent="0.55000000000000004">
      <c r="A109" s="166" t="s">
        <v>402</v>
      </c>
      <c r="B109" s="86" t="s">
        <v>681</v>
      </c>
      <c r="C109" s="4" t="s">
        <v>700</v>
      </c>
      <c r="D109" s="21" t="s">
        <v>701</v>
      </c>
      <c r="E109" s="20" t="str">
        <f>HYPERLINK($H109,"ホームページはこちら")</f>
        <v>ホームページはこちら</v>
      </c>
      <c r="F109" s="21" t="s">
        <v>702</v>
      </c>
      <c r="G109" s="58"/>
      <c r="H109" s="164" t="s">
        <v>703</v>
      </c>
      <c r="J109" s="81"/>
      <c r="K109" s="81"/>
      <c r="L109" s="81"/>
    </row>
    <row r="110" spans="1:12" s="164" customFormat="1" ht="33" x14ac:dyDescent="0.55000000000000004">
      <c r="A110" s="166" t="s">
        <v>402</v>
      </c>
      <c r="B110" s="86" t="s">
        <v>681</v>
      </c>
      <c r="C110" s="4" t="s">
        <v>704</v>
      </c>
      <c r="D110" s="21" t="s">
        <v>705</v>
      </c>
      <c r="E110" s="29"/>
      <c r="F110" s="21" t="s">
        <v>706</v>
      </c>
      <c r="G110" s="58"/>
      <c r="J110" s="81"/>
      <c r="K110" s="81"/>
      <c r="L110" s="81"/>
    </row>
    <row r="111" spans="1:12" s="164" customFormat="1" ht="33" x14ac:dyDescent="0.55000000000000004">
      <c r="A111" s="166" t="s">
        <v>402</v>
      </c>
      <c r="B111" s="86" t="s">
        <v>681</v>
      </c>
      <c r="C111" s="4" t="s">
        <v>707</v>
      </c>
      <c r="D111" s="21" t="s">
        <v>708</v>
      </c>
      <c r="E111" s="23"/>
      <c r="F111" s="21" t="s">
        <v>709</v>
      </c>
      <c r="G111" s="58"/>
      <c r="J111" s="81"/>
      <c r="K111" s="81"/>
      <c r="L111" s="81"/>
    </row>
    <row r="112" spans="1:12" s="164" customFormat="1" x14ac:dyDescent="0.55000000000000004">
      <c r="A112" s="166" t="s">
        <v>402</v>
      </c>
      <c r="B112" s="86" t="s">
        <v>681</v>
      </c>
      <c r="C112" s="4" t="s">
        <v>710</v>
      </c>
      <c r="D112" s="21" t="s">
        <v>711</v>
      </c>
      <c r="E112" s="29"/>
      <c r="F112" s="21" t="s">
        <v>712</v>
      </c>
      <c r="G112" s="58"/>
      <c r="J112" s="81"/>
      <c r="K112" s="81"/>
      <c r="L112" s="81"/>
    </row>
    <row r="113" spans="1:12" s="164" customFormat="1" x14ac:dyDescent="0.55000000000000004">
      <c r="A113" s="166" t="s">
        <v>402</v>
      </c>
      <c r="B113" s="86" t="s">
        <v>681</v>
      </c>
      <c r="C113" s="4" t="s">
        <v>713</v>
      </c>
      <c r="D113" s="21" t="s">
        <v>714</v>
      </c>
      <c r="E113" s="23"/>
      <c r="F113" s="21" t="s">
        <v>715</v>
      </c>
      <c r="G113" s="58"/>
      <c r="J113" s="81"/>
      <c r="K113" s="81"/>
      <c r="L113" s="81"/>
    </row>
    <row r="114" spans="1:12" s="164" customFormat="1" x14ac:dyDescent="0.55000000000000004">
      <c r="A114" s="166" t="s">
        <v>402</v>
      </c>
      <c r="B114" s="86" t="s">
        <v>681</v>
      </c>
      <c r="C114" s="4" t="s">
        <v>716</v>
      </c>
      <c r="D114" s="21" t="s">
        <v>328</v>
      </c>
      <c r="E114" s="23"/>
      <c r="F114" s="21" t="s">
        <v>717</v>
      </c>
      <c r="G114" s="58"/>
      <c r="J114" s="81"/>
      <c r="K114" s="81"/>
      <c r="L114" s="81"/>
    </row>
    <row r="115" spans="1:12" s="164" customFormat="1" x14ac:dyDescent="0.55000000000000004">
      <c r="A115" s="166" t="s">
        <v>402</v>
      </c>
      <c r="B115" s="86" t="s">
        <v>681</v>
      </c>
      <c r="C115" s="4" t="s">
        <v>718</v>
      </c>
      <c r="D115" s="21" t="s">
        <v>719</v>
      </c>
      <c r="E115" s="29"/>
      <c r="F115" s="21" t="s">
        <v>720</v>
      </c>
      <c r="G115" s="58"/>
      <c r="J115" s="81"/>
      <c r="K115" s="81"/>
      <c r="L115" s="81"/>
    </row>
    <row r="116" spans="1:12" s="164" customFormat="1" x14ac:dyDescent="0.55000000000000004">
      <c r="A116" s="166" t="s">
        <v>402</v>
      </c>
      <c r="B116" s="86" t="s">
        <v>681</v>
      </c>
      <c r="C116" s="4" t="s">
        <v>721</v>
      </c>
      <c r="D116" s="21" t="s">
        <v>722</v>
      </c>
      <c r="E116" s="29"/>
      <c r="F116" s="21" t="s">
        <v>723</v>
      </c>
      <c r="G116" s="58"/>
      <c r="J116" s="81"/>
      <c r="K116" s="81"/>
      <c r="L116" s="81"/>
    </row>
    <row r="117" spans="1:12" s="164" customFormat="1" x14ac:dyDescent="0.55000000000000004">
      <c r="A117" s="166" t="s">
        <v>402</v>
      </c>
      <c r="B117" s="86" t="s">
        <v>681</v>
      </c>
      <c r="C117" s="33" t="s">
        <v>724</v>
      </c>
      <c r="D117" s="3" t="s">
        <v>725</v>
      </c>
      <c r="E117" s="22"/>
      <c r="F117" s="3" t="s">
        <v>726</v>
      </c>
      <c r="G117" s="126"/>
      <c r="J117" s="81"/>
      <c r="K117" s="81"/>
      <c r="L117" s="81"/>
    </row>
    <row r="118" spans="1:12" s="164" customFormat="1" x14ac:dyDescent="0.55000000000000004">
      <c r="A118" s="166" t="s">
        <v>402</v>
      </c>
      <c r="B118" s="86" t="s">
        <v>681</v>
      </c>
      <c r="C118" s="4" t="s">
        <v>727</v>
      </c>
      <c r="D118" s="21" t="s">
        <v>728</v>
      </c>
      <c r="E118" s="20" t="str">
        <f>HYPERLINK($H118,"ホームページはこちら")</f>
        <v>ホームページはこちら</v>
      </c>
      <c r="F118" s="21" t="s">
        <v>729</v>
      </c>
      <c r="G118" s="58"/>
      <c r="H118" s="164" t="s">
        <v>730</v>
      </c>
      <c r="J118" s="81"/>
      <c r="K118" s="81"/>
      <c r="L118" s="81"/>
    </row>
    <row r="119" spans="1:12" s="164" customFormat="1" x14ac:dyDescent="0.55000000000000004">
      <c r="A119" s="166" t="s">
        <v>402</v>
      </c>
      <c r="B119" s="86" t="s">
        <v>681</v>
      </c>
      <c r="C119" s="4" t="s">
        <v>731</v>
      </c>
      <c r="D119" s="21" t="s">
        <v>118</v>
      </c>
      <c r="E119" s="29"/>
      <c r="F119" s="21" t="s">
        <v>732</v>
      </c>
      <c r="G119" s="58"/>
      <c r="J119" s="81"/>
      <c r="K119" s="81"/>
      <c r="L119" s="81"/>
    </row>
    <row r="120" spans="1:12" s="164" customFormat="1" x14ac:dyDescent="0.55000000000000004">
      <c r="A120" s="166" t="s">
        <v>402</v>
      </c>
      <c r="B120" s="86" t="s">
        <v>681</v>
      </c>
      <c r="C120" s="4" t="s">
        <v>733</v>
      </c>
      <c r="D120" s="21" t="s">
        <v>118</v>
      </c>
      <c r="E120" s="20" t="str">
        <f>HYPERLINK($H120,"ホームページはこちら")</f>
        <v>ホームページはこちら</v>
      </c>
      <c r="F120" s="21" t="s">
        <v>734</v>
      </c>
      <c r="G120" s="58"/>
      <c r="H120" s="164" t="s">
        <v>735</v>
      </c>
      <c r="J120" s="81"/>
      <c r="K120" s="81"/>
      <c r="L120" s="81"/>
    </row>
    <row r="121" spans="1:12" s="164" customFormat="1" x14ac:dyDescent="0.55000000000000004">
      <c r="A121" s="166" t="s">
        <v>402</v>
      </c>
      <c r="B121" s="86" t="s">
        <v>681</v>
      </c>
      <c r="C121" s="33" t="s">
        <v>736</v>
      </c>
      <c r="D121" s="3" t="s">
        <v>737</v>
      </c>
      <c r="E121" s="22"/>
      <c r="F121" s="3" t="s">
        <v>738</v>
      </c>
      <c r="G121" s="126"/>
      <c r="J121" s="81"/>
      <c r="K121" s="81"/>
      <c r="L121" s="81"/>
    </row>
    <row r="122" spans="1:12" s="164" customFormat="1" x14ac:dyDescent="0.55000000000000004">
      <c r="A122" s="166" t="s">
        <v>402</v>
      </c>
      <c r="B122" s="86" t="s">
        <v>681</v>
      </c>
      <c r="C122" s="4" t="s">
        <v>739</v>
      </c>
      <c r="D122" s="21" t="s">
        <v>740</v>
      </c>
      <c r="E122" s="23"/>
      <c r="F122" s="21" t="s">
        <v>741</v>
      </c>
      <c r="G122" s="58"/>
      <c r="J122" s="81"/>
      <c r="K122" s="81"/>
      <c r="L122" s="81"/>
    </row>
    <row r="123" spans="1:12" s="164" customFormat="1" x14ac:dyDescent="0.55000000000000004">
      <c r="A123" s="166" t="s">
        <v>402</v>
      </c>
      <c r="B123" s="86" t="s">
        <v>681</v>
      </c>
      <c r="C123" s="4" t="s">
        <v>742</v>
      </c>
      <c r="D123" s="21" t="s">
        <v>743</v>
      </c>
      <c r="E123" s="23"/>
      <c r="F123" s="21" t="s">
        <v>744</v>
      </c>
      <c r="G123" s="58"/>
      <c r="J123" s="81"/>
      <c r="K123" s="81"/>
      <c r="L123" s="81"/>
    </row>
    <row r="124" spans="1:12" s="164" customFormat="1" x14ac:dyDescent="0.55000000000000004">
      <c r="A124" s="166" t="s">
        <v>402</v>
      </c>
      <c r="B124" s="86" t="s">
        <v>681</v>
      </c>
      <c r="C124" s="33" t="s">
        <v>745</v>
      </c>
      <c r="D124" s="3" t="s">
        <v>746</v>
      </c>
      <c r="E124" s="22"/>
      <c r="F124" s="3" t="s">
        <v>747</v>
      </c>
      <c r="G124" s="126"/>
      <c r="J124" s="81"/>
      <c r="K124" s="81"/>
      <c r="L124" s="81"/>
    </row>
    <row r="125" spans="1:12" s="164" customFormat="1" x14ac:dyDescent="0.55000000000000004">
      <c r="A125" s="166" t="s">
        <v>402</v>
      </c>
      <c r="B125" s="86" t="s">
        <v>681</v>
      </c>
      <c r="C125" s="33" t="s">
        <v>748</v>
      </c>
      <c r="D125" s="6" t="s">
        <v>749</v>
      </c>
      <c r="E125" s="8"/>
      <c r="F125" s="6" t="s">
        <v>750</v>
      </c>
      <c r="G125" s="131"/>
      <c r="J125" s="81"/>
      <c r="K125" s="81"/>
      <c r="L125" s="81"/>
    </row>
    <row r="126" spans="1:12" s="164" customFormat="1" x14ac:dyDescent="0.55000000000000004">
      <c r="A126" s="166" t="s">
        <v>402</v>
      </c>
      <c r="B126" s="86" t="s">
        <v>681</v>
      </c>
      <c r="C126" s="4" t="s">
        <v>751</v>
      </c>
      <c r="D126" s="21" t="s">
        <v>121</v>
      </c>
      <c r="E126" s="23"/>
      <c r="F126" s="21" t="s">
        <v>752</v>
      </c>
      <c r="G126" s="58"/>
      <c r="J126" s="81"/>
      <c r="K126" s="81"/>
      <c r="L126" s="81"/>
    </row>
    <row r="127" spans="1:12" s="164" customFormat="1" x14ac:dyDescent="0.55000000000000004">
      <c r="A127" s="166" t="s">
        <v>402</v>
      </c>
      <c r="B127" s="86" t="s">
        <v>681</v>
      </c>
      <c r="C127" s="4" t="s">
        <v>753</v>
      </c>
      <c r="D127" s="21" t="s">
        <v>754</v>
      </c>
      <c r="E127" s="23"/>
      <c r="F127" s="21" t="s">
        <v>755</v>
      </c>
      <c r="G127" s="58"/>
      <c r="J127" s="81"/>
      <c r="K127" s="81"/>
      <c r="L127" s="81"/>
    </row>
    <row r="128" spans="1:12" s="164" customFormat="1" ht="18.5" thickBot="1" x14ac:dyDescent="0.6">
      <c r="A128" s="166" t="s">
        <v>402</v>
      </c>
      <c r="B128" s="87" t="s">
        <v>681</v>
      </c>
      <c r="C128" s="37" t="s">
        <v>756</v>
      </c>
      <c r="D128" s="90" t="s">
        <v>757</v>
      </c>
      <c r="E128" s="45"/>
      <c r="F128" s="90" t="s">
        <v>758</v>
      </c>
      <c r="G128" s="134"/>
      <c r="J128" s="81"/>
      <c r="K128" s="81"/>
      <c r="L128" s="81"/>
    </row>
    <row r="129" spans="1:12" s="164" customFormat="1" ht="30" customHeight="1" thickBot="1" x14ac:dyDescent="0.6">
      <c r="A129" s="165" t="s">
        <v>402</v>
      </c>
      <c r="B129" s="264" t="s">
        <v>759</v>
      </c>
      <c r="C129" s="265"/>
      <c r="D129" s="265"/>
      <c r="E129" s="265"/>
      <c r="F129" s="265"/>
      <c r="G129" s="266"/>
      <c r="J129" s="81"/>
      <c r="K129" s="81"/>
      <c r="L129" s="81"/>
    </row>
    <row r="130" spans="1:12" s="164" customFormat="1" x14ac:dyDescent="0.55000000000000004">
      <c r="A130" s="166" t="s">
        <v>402</v>
      </c>
      <c r="B130" s="84" t="s">
        <v>759</v>
      </c>
      <c r="C130" s="16" t="s">
        <v>759</v>
      </c>
      <c r="D130" s="48" t="s">
        <v>760</v>
      </c>
      <c r="E130" s="18" t="str">
        <f>HYPERLINK($H130,"ホームページはこちら")</f>
        <v>ホームページはこちら</v>
      </c>
      <c r="F130" s="48" t="s">
        <v>761</v>
      </c>
      <c r="G130" s="135"/>
      <c r="H130" s="164" t="s">
        <v>762</v>
      </c>
      <c r="J130" s="81"/>
      <c r="K130" s="81"/>
      <c r="L130" s="81"/>
    </row>
    <row r="131" spans="1:12" s="164" customFormat="1" ht="33" x14ac:dyDescent="0.55000000000000004">
      <c r="A131" s="166" t="s">
        <v>402</v>
      </c>
      <c r="B131" s="86" t="s">
        <v>759</v>
      </c>
      <c r="C131" s="33" t="s">
        <v>763</v>
      </c>
      <c r="D131" s="6" t="s">
        <v>764</v>
      </c>
      <c r="E131" s="23"/>
      <c r="F131" s="6" t="s">
        <v>765</v>
      </c>
      <c r="G131" s="131"/>
      <c r="J131" s="81"/>
      <c r="K131" s="81"/>
      <c r="L131" s="81"/>
    </row>
    <row r="132" spans="1:12" s="164" customFormat="1" ht="33" x14ac:dyDescent="0.55000000000000004">
      <c r="A132" s="166" t="s">
        <v>402</v>
      </c>
      <c r="B132" s="86" t="s">
        <v>759</v>
      </c>
      <c r="C132" s="4" t="s">
        <v>766</v>
      </c>
      <c r="D132" s="5" t="s">
        <v>767</v>
      </c>
      <c r="E132" s="7"/>
      <c r="F132" s="5" t="s">
        <v>768</v>
      </c>
      <c r="G132" s="57"/>
      <c r="J132" s="81"/>
      <c r="K132" s="81"/>
      <c r="L132" s="81"/>
    </row>
    <row r="133" spans="1:12" s="164" customFormat="1" ht="33" x14ac:dyDescent="0.55000000000000004">
      <c r="A133" s="166" t="s">
        <v>402</v>
      </c>
      <c r="B133" s="86" t="s">
        <v>769</v>
      </c>
      <c r="C133" s="33" t="s">
        <v>770</v>
      </c>
      <c r="D133" s="3" t="s">
        <v>771</v>
      </c>
      <c r="E133" s="22"/>
      <c r="F133" s="3" t="s">
        <v>772</v>
      </c>
      <c r="G133" s="126"/>
      <c r="J133" s="81"/>
      <c r="K133" s="81"/>
      <c r="L133" s="81"/>
    </row>
    <row r="134" spans="1:12" s="164" customFormat="1" x14ac:dyDescent="0.55000000000000004">
      <c r="A134" s="166" t="s">
        <v>402</v>
      </c>
      <c r="B134" s="86" t="s">
        <v>759</v>
      </c>
      <c r="C134" s="33" t="s">
        <v>773</v>
      </c>
      <c r="D134" s="6" t="s">
        <v>661</v>
      </c>
      <c r="E134" s="23"/>
      <c r="F134" s="6" t="s">
        <v>774</v>
      </c>
      <c r="G134" s="131"/>
      <c r="J134" s="81"/>
      <c r="K134" s="81"/>
      <c r="L134" s="81"/>
    </row>
    <row r="135" spans="1:12" s="164" customFormat="1" x14ac:dyDescent="0.55000000000000004">
      <c r="A135" s="166" t="s">
        <v>402</v>
      </c>
      <c r="B135" s="86" t="s">
        <v>759</v>
      </c>
      <c r="C135" s="33" t="s">
        <v>775</v>
      </c>
      <c r="D135" s="6" t="s">
        <v>689</v>
      </c>
      <c r="E135" s="23"/>
      <c r="F135" s="6" t="s">
        <v>776</v>
      </c>
      <c r="G135" s="131"/>
      <c r="J135" s="81"/>
      <c r="K135" s="81"/>
      <c r="L135" s="81"/>
    </row>
    <row r="136" spans="1:12" s="164" customFormat="1" x14ac:dyDescent="0.55000000000000004">
      <c r="A136" s="166" t="s">
        <v>402</v>
      </c>
      <c r="B136" s="86" t="s">
        <v>759</v>
      </c>
      <c r="C136" s="33" t="s">
        <v>777</v>
      </c>
      <c r="D136" s="6" t="s">
        <v>778</v>
      </c>
      <c r="E136" s="23"/>
      <c r="F136" s="6" t="s">
        <v>779</v>
      </c>
      <c r="G136" s="131"/>
      <c r="J136" s="81"/>
      <c r="K136" s="81"/>
      <c r="L136" s="81"/>
    </row>
    <row r="137" spans="1:12" s="164" customFormat="1" x14ac:dyDescent="0.55000000000000004">
      <c r="A137" s="166" t="s">
        <v>402</v>
      </c>
      <c r="B137" s="86" t="s">
        <v>759</v>
      </c>
      <c r="C137" s="4" t="s">
        <v>780</v>
      </c>
      <c r="D137" s="6" t="s">
        <v>781</v>
      </c>
      <c r="E137" s="8"/>
      <c r="F137" s="6" t="s">
        <v>782</v>
      </c>
      <c r="G137" s="131"/>
      <c r="J137" s="81"/>
      <c r="K137" s="81"/>
      <c r="L137" s="81"/>
    </row>
    <row r="138" spans="1:12" s="164" customFormat="1" ht="33" x14ac:dyDescent="0.55000000000000004">
      <c r="A138" s="166" t="s">
        <v>402</v>
      </c>
      <c r="B138" s="86" t="s">
        <v>759</v>
      </c>
      <c r="C138" s="4" t="s">
        <v>783</v>
      </c>
      <c r="D138" s="6" t="s">
        <v>784</v>
      </c>
      <c r="E138" s="49"/>
      <c r="F138" s="6" t="s">
        <v>785</v>
      </c>
      <c r="G138" s="58"/>
      <c r="J138" s="81"/>
      <c r="K138" s="81"/>
      <c r="L138" s="81"/>
    </row>
    <row r="139" spans="1:12" s="164" customFormat="1" x14ac:dyDescent="0.55000000000000004">
      <c r="A139" s="166" t="s">
        <v>402</v>
      </c>
      <c r="B139" s="86" t="s">
        <v>759</v>
      </c>
      <c r="C139" s="4" t="s">
        <v>3386</v>
      </c>
      <c r="D139" s="6" t="s">
        <v>3387</v>
      </c>
      <c r="E139" s="49"/>
      <c r="F139" s="6" t="s">
        <v>3388</v>
      </c>
      <c r="G139" s="58"/>
      <c r="J139" s="81"/>
      <c r="K139" s="81"/>
      <c r="L139" s="81"/>
    </row>
    <row r="140" spans="1:12" s="164" customFormat="1" x14ac:dyDescent="0.55000000000000004">
      <c r="A140" s="166" t="s">
        <v>402</v>
      </c>
      <c r="B140" s="86" t="s">
        <v>759</v>
      </c>
      <c r="C140" s="4" t="s">
        <v>786</v>
      </c>
      <c r="D140" s="5" t="s">
        <v>787</v>
      </c>
      <c r="E140" s="20" t="str">
        <f>HYPERLINK($H140,"ホームページはこちら")</f>
        <v>ホームページはこちら</v>
      </c>
      <c r="F140" s="5" t="s">
        <v>788</v>
      </c>
      <c r="G140" s="57"/>
      <c r="H140" s="164" t="s">
        <v>789</v>
      </c>
      <c r="J140" s="81"/>
      <c r="K140" s="81"/>
      <c r="L140" s="81"/>
    </row>
    <row r="141" spans="1:12" s="164" customFormat="1" ht="33" x14ac:dyDescent="0.55000000000000004">
      <c r="A141" s="166" t="s">
        <v>402</v>
      </c>
      <c r="B141" s="86" t="s">
        <v>759</v>
      </c>
      <c r="C141" s="4" t="s">
        <v>104</v>
      </c>
      <c r="D141" s="6" t="s">
        <v>790</v>
      </c>
      <c r="E141" s="8"/>
      <c r="F141" s="6" t="s">
        <v>791</v>
      </c>
      <c r="G141" s="126"/>
      <c r="J141" s="81"/>
      <c r="K141" s="81"/>
      <c r="L141" s="81"/>
    </row>
    <row r="142" spans="1:12" s="164" customFormat="1" x14ac:dyDescent="0.55000000000000004">
      <c r="A142" s="166" t="s">
        <v>402</v>
      </c>
      <c r="B142" s="86" t="s">
        <v>759</v>
      </c>
      <c r="C142" s="4" t="s">
        <v>792</v>
      </c>
      <c r="D142" s="21" t="s">
        <v>793</v>
      </c>
      <c r="E142" s="29"/>
      <c r="F142" s="21" t="s">
        <v>794</v>
      </c>
      <c r="G142" s="58"/>
      <c r="J142" s="81"/>
      <c r="K142" s="81"/>
      <c r="L142" s="81"/>
    </row>
    <row r="143" spans="1:12" s="164" customFormat="1" x14ac:dyDescent="0.55000000000000004">
      <c r="A143" s="166" t="s">
        <v>402</v>
      </c>
      <c r="B143" s="86" t="s">
        <v>759</v>
      </c>
      <c r="C143" s="4" t="s">
        <v>795</v>
      </c>
      <c r="D143" s="5" t="s">
        <v>796</v>
      </c>
      <c r="E143" s="20" t="str">
        <f>HYPERLINK($H143,"ホームページはこちら")</f>
        <v>ホームページはこちら</v>
      </c>
      <c r="F143" s="5" t="s">
        <v>797</v>
      </c>
      <c r="G143" s="57"/>
      <c r="H143" s="164" t="s">
        <v>798</v>
      </c>
      <c r="J143" s="81"/>
      <c r="K143" s="81"/>
      <c r="L143" s="81"/>
    </row>
    <row r="144" spans="1:12" s="164" customFormat="1" ht="33" x14ac:dyDescent="0.55000000000000004">
      <c r="A144" s="166" t="s">
        <v>402</v>
      </c>
      <c r="B144" s="86" t="s">
        <v>759</v>
      </c>
      <c r="C144" s="33" t="s">
        <v>799</v>
      </c>
      <c r="D144" s="6" t="s">
        <v>800</v>
      </c>
      <c r="E144" s="23"/>
      <c r="F144" s="6" t="s">
        <v>801</v>
      </c>
      <c r="G144" s="131"/>
      <c r="J144" s="81"/>
      <c r="K144" s="81"/>
      <c r="L144" s="81"/>
    </row>
    <row r="145" spans="1:12" s="164" customFormat="1" x14ac:dyDescent="0.55000000000000004">
      <c r="A145" s="166" t="s">
        <v>402</v>
      </c>
      <c r="B145" s="86" t="s">
        <v>759</v>
      </c>
      <c r="C145" s="33" t="s">
        <v>802</v>
      </c>
      <c r="D145" s="6" t="s">
        <v>803</v>
      </c>
      <c r="E145" s="8"/>
      <c r="F145" s="6" t="s">
        <v>804</v>
      </c>
      <c r="G145" s="126"/>
      <c r="J145" s="81"/>
      <c r="K145" s="81"/>
      <c r="L145" s="81"/>
    </row>
    <row r="146" spans="1:12" s="164" customFormat="1" x14ac:dyDescent="0.55000000000000004">
      <c r="A146" s="166" t="s">
        <v>402</v>
      </c>
      <c r="B146" s="86" t="s">
        <v>759</v>
      </c>
      <c r="C146" s="4" t="s">
        <v>805</v>
      </c>
      <c r="D146" s="21" t="s">
        <v>806</v>
      </c>
      <c r="E146" s="29"/>
      <c r="F146" s="21" t="s">
        <v>807</v>
      </c>
      <c r="G146" s="58"/>
      <c r="J146" s="81"/>
      <c r="K146" s="81"/>
      <c r="L146" s="81"/>
    </row>
    <row r="147" spans="1:12" s="164" customFormat="1" x14ac:dyDescent="0.55000000000000004">
      <c r="A147" s="166" t="s">
        <v>402</v>
      </c>
      <c r="B147" s="86" t="s">
        <v>759</v>
      </c>
      <c r="C147" s="4" t="s">
        <v>808</v>
      </c>
      <c r="D147" s="6" t="s">
        <v>809</v>
      </c>
      <c r="E147" s="23"/>
      <c r="F147" s="6" t="s">
        <v>810</v>
      </c>
      <c r="G147" s="131"/>
      <c r="J147" s="81"/>
      <c r="K147" s="81"/>
      <c r="L147" s="81"/>
    </row>
    <row r="148" spans="1:12" s="164" customFormat="1" x14ac:dyDescent="0.55000000000000004">
      <c r="A148" s="166" t="s">
        <v>402</v>
      </c>
      <c r="B148" s="86" t="s">
        <v>759</v>
      </c>
      <c r="C148" s="4" t="s">
        <v>811</v>
      </c>
      <c r="D148" s="6" t="s">
        <v>812</v>
      </c>
      <c r="E148" s="8"/>
      <c r="F148" s="6" t="s">
        <v>813</v>
      </c>
      <c r="G148" s="131"/>
      <c r="J148" s="81"/>
      <c r="K148" s="81"/>
      <c r="L148" s="81"/>
    </row>
    <row r="149" spans="1:12" s="164" customFormat="1" x14ac:dyDescent="0.55000000000000004">
      <c r="A149" s="166" t="s">
        <v>402</v>
      </c>
      <c r="B149" s="86" t="s">
        <v>759</v>
      </c>
      <c r="C149" s="33" t="s">
        <v>739</v>
      </c>
      <c r="D149" s="6" t="s">
        <v>814</v>
      </c>
      <c r="E149" s="23"/>
      <c r="F149" s="6" t="s">
        <v>815</v>
      </c>
      <c r="G149" s="131"/>
      <c r="J149" s="81"/>
      <c r="K149" s="81"/>
      <c r="L149" s="81"/>
    </row>
    <row r="150" spans="1:12" s="164" customFormat="1" x14ac:dyDescent="0.55000000000000004">
      <c r="A150" s="166" t="s">
        <v>402</v>
      </c>
      <c r="B150" s="86" t="s">
        <v>759</v>
      </c>
      <c r="C150" s="33" t="s">
        <v>816</v>
      </c>
      <c r="D150" s="3" t="s">
        <v>817</v>
      </c>
      <c r="E150" s="22"/>
      <c r="F150" s="3" t="s">
        <v>818</v>
      </c>
      <c r="G150" s="126"/>
      <c r="J150" s="81"/>
      <c r="K150" s="81"/>
      <c r="L150" s="81"/>
    </row>
    <row r="151" spans="1:12" s="164" customFormat="1" x14ac:dyDescent="0.55000000000000004">
      <c r="A151" s="166" t="s">
        <v>402</v>
      </c>
      <c r="B151" s="86" t="s">
        <v>759</v>
      </c>
      <c r="C151" s="33" t="s">
        <v>819</v>
      </c>
      <c r="D151" s="6" t="s">
        <v>820</v>
      </c>
      <c r="E151" s="23"/>
      <c r="F151" s="6" t="s">
        <v>821</v>
      </c>
      <c r="G151" s="131"/>
      <c r="J151" s="81"/>
      <c r="K151" s="81"/>
      <c r="L151" s="81"/>
    </row>
    <row r="152" spans="1:12" s="164" customFormat="1" x14ac:dyDescent="0.55000000000000004">
      <c r="A152" s="166" t="s">
        <v>402</v>
      </c>
      <c r="B152" s="86" t="s">
        <v>759</v>
      </c>
      <c r="C152" s="4" t="s">
        <v>822</v>
      </c>
      <c r="D152" s="6" t="s">
        <v>823</v>
      </c>
      <c r="E152" s="8"/>
      <c r="F152" s="6" t="s">
        <v>824</v>
      </c>
      <c r="G152" s="131"/>
      <c r="J152" s="81"/>
      <c r="K152" s="81"/>
      <c r="L152" s="81"/>
    </row>
    <row r="153" spans="1:12" s="164" customFormat="1" x14ac:dyDescent="0.55000000000000004">
      <c r="A153" s="166" t="s">
        <v>402</v>
      </c>
      <c r="B153" s="86" t="s">
        <v>759</v>
      </c>
      <c r="C153" s="33" t="s">
        <v>825</v>
      </c>
      <c r="D153" s="3" t="s">
        <v>826</v>
      </c>
      <c r="E153" s="22"/>
      <c r="F153" s="3" t="s">
        <v>827</v>
      </c>
      <c r="G153" s="126"/>
      <c r="J153" s="81"/>
      <c r="K153" s="81"/>
      <c r="L153" s="81"/>
    </row>
    <row r="154" spans="1:12" s="164" customFormat="1" x14ac:dyDescent="0.55000000000000004">
      <c r="A154" s="166" t="s">
        <v>402</v>
      </c>
      <c r="B154" s="86" t="s">
        <v>759</v>
      </c>
      <c r="C154" s="33" t="s">
        <v>828</v>
      </c>
      <c r="D154" s="6" t="s">
        <v>829</v>
      </c>
      <c r="E154" s="23"/>
      <c r="F154" s="6" t="s">
        <v>830</v>
      </c>
      <c r="G154" s="131"/>
      <c r="J154" s="81"/>
      <c r="K154" s="81"/>
      <c r="L154" s="81"/>
    </row>
    <row r="155" spans="1:12" s="164" customFormat="1" x14ac:dyDescent="0.55000000000000004">
      <c r="A155" s="166" t="s">
        <v>402</v>
      </c>
      <c r="B155" s="86" t="s">
        <v>759</v>
      </c>
      <c r="C155" s="33" t="s">
        <v>831</v>
      </c>
      <c r="D155" s="6" t="s">
        <v>832</v>
      </c>
      <c r="E155" s="8"/>
      <c r="F155" s="6" t="s">
        <v>833</v>
      </c>
      <c r="G155" s="131"/>
      <c r="J155" s="81"/>
      <c r="K155" s="81"/>
      <c r="L155" s="81"/>
    </row>
    <row r="156" spans="1:12" s="164" customFormat="1" x14ac:dyDescent="0.55000000000000004">
      <c r="A156" s="166" t="s">
        <v>402</v>
      </c>
      <c r="B156" s="86" t="s">
        <v>769</v>
      </c>
      <c r="C156" s="4" t="s">
        <v>834</v>
      </c>
      <c r="D156" s="21" t="s">
        <v>835</v>
      </c>
      <c r="E156" s="29"/>
      <c r="F156" s="21" t="s">
        <v>836</v>
      </c>
      <c r="G156" s="58"/>
      <c r="J156" s="81"/>
      <c r="K156" s="81"/>
      <c r="L156" s="81"/>
    </row>
    <row r="157" spans="1:12" s="164" customFormat="1" x14ac:dyDescent="0.55000000000000004">
      <c r="A157" s="166" t="s">
        <v>402</v>
      </c>
      <c r="B157" s="86" t="s">
        <v>759</v>
      </c>
      <c r="C157" s="4" t="s">
        <v>837</v>
      </c>
      <c r="D157" s="6" t="s">
        <v>838</v>
      </c>
      <c r="E157" s="22"/>
      <c r="F157" s="6" t="s">
        <v>839</v>
      </c>
      <c r="G157" s="126"/>
      <c r="J157" s="81"/>
      <c r="K157" s="81"/>
      <c r="L157" s="81"/>
    </row>
    <row r="158" spans="1:12" s="164" customFormat="1" ht="18.5" thickBot="1" x14ac:dyDescent="0.6">
      <c r="A158" s="166" t="s">
        <v>402</v>
      </c>
      <c r="B158" s="87" t="s">
        <v>759</v>
      </c>
      <c r="C158" s="88" t="s">
        <v>840</v>
      </c>
      <c r="D158" s="89" t="s">
        <v>841</v>
      </c>
      <c r="E158" s="41"/>
      <c r="F158" s="89" t="s">
        <v>842</v>
      </c>
      <c r="G158" s="130"/>
      <c r="J158" s="81"/>
      <c r="K158" s="81"/>
      <c r="L158" s="81"/>
    </row>
    <row r="159" spans="1:12" s="164" customFormat="1" x14ac:dyDescent="0.55000000000000004">
      <c r="A159" s="81"/>
      <c r="B159" s="174"/>
      <c r="C159" s="174"/>
      <c r="D159" s="174"/>
      <c r="E159" s="175"/>
      <c r="F159" s="176"/>
      <c r="G159" s="177"/>
      <c r="J159" s="81"/>
      <c r="K159" s="81"/>
      <c r="L159" s="81"/>
    </row>
  </sheetData>
  <sheetProtection algorithmName="SHA-512" hashValue="3x++qGb+PIkapsWOrQi9PAONKLnysKd9UHkiX70JarO1+S1WFHZfA2ex9Qz6XzllGZf04ET8z0aw3jn0XAZ1sw==" saltValue="yXkT4XwXTZXs/L1gfO3UuA==" spinCount="100000" sheet="1" objects="1" scenarios="1" autoFilter="0"/>
  <autoFilter ref="A5:I158" xr:uid="{AA28E58B-3157-4253-92D1-C8F786D0FDE7}"/>
  <mergeCells count="9">
    <mergeCell ref="B52:G52"/>
    <mergeCell ref="B86:G86"/>
    <mergeCell ref="B102:G102"/>
    <mergeCell ref="B129:G129"/>
    <mergeCell ref="B2:G2"/>
    <mergeCell ref="F3:G3"/>
    <mergeCell ref="F4:G4"/>
    <mergeCell ref="B6:G6"/>
    <mergeCell ref="B26:G26"/>
  </mergeCells>
  <phoneticPr fontId="4"/>
  <hyperlinks>
    <hyperlink ref="H93" r:id="rId1" xr:uid="{51CC817F-DCE6-44A9-B6A9-4BE067C72CDE}"/>
    <hyperlink ref="H31" r:id="rId2" xr:uid="{F51C6515-0525-491A-9061-1D337EDBFCC4}"/>
    <hyperlink ref="H34" r:id="rId3" xr:uid="{5D5645C5-E4D4-4E9D-817C-2E0EB11D9FFD}"/>
    <hyperlink ref="H105" r:id="rId4" xr:uid="{7D31AC7F-83C8-497B-BC76-F1E6D3C3190A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0" orientation="portrait" r:id="rId5"/>
  <rowBreaks count="2" manualBreakCount="2">
    <brk id="51" min="1" max="6" man="1"/>
    <brk id="103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296F-0CBE-482B-8F24-09BB07F45B60}">
  <sheetPr codeName="Sheet5"/>
  <dimension ref="A1:L81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SUBTOTAL(103,C6:C80)</f>
        <v>71</v>
      </c>
    </row>
    <row r="2" spans="1:12" s="82" customFormat="1" ht="49.5" customHeight="1" x14ac:dyDescent="0.55000000000000004">
      <c r="B2" s="226" t="s">
        <v>3396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1315</v>
      </c>
      <c r="B6" s="229" t="s">
        <v>1316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1315</v>
      </c>
      <c r="B7" s="15" t="s">
        <v>1316</v>
      </c>
      <c r="C7" s="16" t="s">
        <v>1316</v>
      </c>
      <c r="D7" s="48" t="s">
        <v>1317</v>
      </c>
      <c r="E7" s="18" t="str">
        <f t="shared" ref="E7:E13" si="0">HYPERLINK($H7,"ホームページはこちら")</f>
        <v>ホームページはこちら</v>
      </c>
      <c r="F7" s="48" t="s">
        <v>1318</v>
      </c>
      <c r="G7" s="135"/>
      <c r="H7" s="164" t="s">
        <v>1319</v>
      </c>
      <c r="J7" s="81"/>
      <c r="K7" s="81"/>
      <c r="L7" s="81"/>
    </row>
    <row r="8" spans="1:12" s="164" customFormat="1" x14ac:dyDescent="0.55000000000000004">
      <c r="A8" s="166" t="s">
        <v>1315</v>
      </c>
      <c r="B8" s="19" t="s">
        <v>1316</v>
      </c>
      <c r="C8" s="4" t="s">
        <v>1320</v>
      </c>
      <c r="D8" s="6" t="s">
        <v>1321</v>
      </c>
      <c r="E8" s="20" t="str">
        <f t="shared" si="0"/>
        <v>ホームページはこちら</v>
      </c>
      <c r="F8" s="6" t="s">
        <v>1322</v>
      </c>
      <c r="G8" s="127"/>
      <c r="H8" s="164" t="s">
        <v>1323</v>
      </c>
      <c r="J8" s="81"/>
      <c r="K8" s="81"/>
      <c r="L8" s="81"/>
    </row>
    <row r="9" spans="1:12" s="164" customFormat="1" ht="33" x14ac:dyDescent="0.55000000000000004">
      <c r="A9" s="166" t="s">
        <v>1315</v>
      </c>
      <c r="B9" s="19" t="s">
        <v>1316</v>
      </c>
      <c r="C9" s="4" t="s">
        <v>1324</v>
      </c>
      <c r="D9" s="21" t="s">
        <v>1325</v>
      </c>
      <c r="E9" s="20" t="str">
        <f t="shared" si="0"/>
        <v>ホームページはこちら</v>
      </c>
      <c r="F9" s="21" t="s">
        <v>1326</v>
      </c>
      <c r="G9" s="58"/>
      <c r="H9" s="164" t="s">
        <v>1327</v>
      </c>
      <c r="J9" s="81"/>
      <c r="K9" s="81"/>
      <c r="L9" s="81"/>
    </row>
    <row r="10" spans="1:12" s="164" customFormat="1" ht="33" x14ac:dyDescent="0.55000000000000004">
      <c r="A10" s="166" t="s">
        <v>1315</v>
      </c>
      <c r="B10" s="19" t="s">
        <v>1316</v>
      </c>
      <c r="C10" s="4" t="s">
        <v>1328</v>
      </c>
      <c r="D10" s="94" t="s">
        <v>1329</v>
      </c>
      <c r="E10" s="20" t="str">
        <f t="shared" si="0"/>
        <v>ホームページはこちら</v>
      </c>
      <c r="F10" s="94" t="s">
        <v>1330</v>
      </c>
      <c r="G10" s="137"/>
      <c r="H10" s="164" t="s">
        <v>1331</v>
      </c>
      <c r="J10" s="81"/>
      <c r="K10" s="81"/>
      <c r="L10" s="81"/>
    </row>
    <row r="11" spans="1:12" s="164" customFormat="1" ht="33" x14ac:dyDescent="0.55000000000000004">
      <c r="A11" s="166" t="s">
        <v>1315</v>
      </c>
      <c r="B11" s="19" t="s">
        <v>1316</v>
      </c>
      <c r="C11" s="4" t="s">
        <v>1332</v>
      </c>
      <c r="D11" s="21" t="s">
        <v>1333</v>
      </c>
      <c r="E11" s="20" t="str">
        <f t="shared" si="0"/>
        <v>ホームページはこちら</v>
      </c>
      <c r="F11" s="21" t="s">
        <v>1334</v>
      </c>
      <c r="G11" s="58"/>
      <c r="H11" s="164" t="s">
        <v>1335</v>
      </c>
      <c r="J11" s="81"/>
      <c r="K11" s="81"/>
      <c r="L11" s="81"/>
    </row>
    <row r="12" spans="1:12" s="164" customFormat="1" x14ac:dyDescent="0.55000000000000004">
      <c r="A12" s="166" t="s">
        <v>1315</v>
      </c>
      <c r="B12" s="19" t="s">
        <v>1316</v>
      </c>
      <c r="C12" s="4" t="s">
        <v>1336</v>
      </c>
      <c r="D12" s="21" t="s">
        <v>1337</v>
      </c>
      <c r="E12" s="20" t="str">
        <f t="shared" si="0"/>
        <v>ホームページはこちら</v>
      </c>
      <c r="F12" s="21" t="s">
        <v>1338</v>
      </c>
      <c r="G12" s="58"/>
      <c r="H12" s="164" t="s">
        <v>1339</v>
      </c>
      <c r="J12" s="81"/>
      <c r="K12" s="81"/>
      <c r="L12" s="81"/>
    </row>
    <row r="13" spans="1:12" s="164" customFormat="1" x14ac:dyDescent="0.55000000000000004">
      <c r="A13" s="166" t="s">
        <v>1315</v>
      </c>
      <c r="B13" s="19" t="s">
        <v>1316</v>
      </c>
      <c r="C13" s="4" t="s">
        <v>1340</v>
      </c>
      <c r="D13" s="21" t="s">
        <v>1341</v>
      </c>
      <c r="E13" s="20" t="str">
        <f t="shared" si="0"/>
        <v>ホームページはこちら</v>
      </c>
      <c r="F13" s="21" t="s">
        <v>1342</v>
      </c>
      <c r="G13" s="58"/>
      <c r="H13" s="164" t="s">
        <v>1343</v>
      </c>
      <c r="J13" s="81"/>
      <c r="K13" s="81"/>
      <c r="L13" s="81"/>
    </row>
    <row r="14" spans="1:12" s="164" customFormat="1" x14ac:dyDescent="0.55000000000000004">
      <c r="A14" s="166" t="s">
        <v>1315</v>
      </c>
      <c r="B14" s="19" t="s">
        <v>1316</v>
      </c>
      <c r="C14" s="4" t="s">
        <v>1344</v>
      </c>
      <c r="D14" s="21" t="s">
        <v>1345</v>
      </c>
      <c r="E14" s="29"/>
      <c r="F14" s="21" t="s">
        <v>1346</v>
      </c>
      <c r="G14" s="58"/>
      <c r="J14" s="81"/>
      <c r="K14" s="81"/>
      <c r="L14" s="81"/>
    </row>
    <row r="15" spans="1:12" s="164" customFormat="1" x14ac:dyDescent="0.55000000000000004">
      <c r="A15" s="166" t="s">
        <v>1315</v>
      </c>
      <c r="B15" s="19" t="s">
        <v>1316</v>
      </c>
      <c r="C15" s="4" t="s">
        <v>1347</v>
      </c>
      <c r="D15" s="21" t="s">
        <v>1348</v>
      </c>
      <c r="E15" s="20" t="str">
        <f>HYPERLINK($H15,"ホームページはこちら")</f>
        <v>ホームページはこちら</v>
      </c>
      <c r="F15" s="21" t="s">
        <v>1349</v>
      </c>
      <c r="G15" s="58"/>
      <c r="H15" s="164" t="s">
        <v>1350</v>
      </c>
      <c r="J15" s="81"/>
      <c r="K15" s="81"/>
      <c r="L15" s="81"/>
    </row>
    <row r="16" spans="1:12" s="164" customFormat="1" x14ac:dyDescent="0.55000000000000004">
      <c r="A16" s="166" t="s">
        <v>1315</v>
      </c>
      <c r="B16" s="19" t="s">
        <v>1316</v>
      </c>
      <c r="C16" s="4" t="s">
        <v>1351</v>
      </c>
      <c r="D16" s="5" t="s">
        <v>121</v>
      </c>
      <c r="E16" s="20" t="str">
        <f>HYPERLINK($H16,"ホームページはこちら")</f>
        <v>ホームページはこちら</v>
      </c>
      <c r="F16" s="5" t="s">
        <v>1352</v>
      </c>
      <c r="G16" s="57"/>
      <c r="H16" s="164" t="s">
        <v>1353</v>
      </c>
      <c r="J16" s="81"/>
      <c r="K16" s="81"/>
      <c r="L16" s="81"/>
    </row>
    <row r="17" spans="1:12" s="164" customFormat="1" x14ac:dyDescent="0.55000000000000004">
      <c r="A17" s="166" t="s">
        <v>1315</v>
      </c>
      <c r="B17" s="19" t="s">
        <v>1316</v>
      </c>
      <c r="C17" s="4" t="s">
        <v>1354</v>
      </c>
      <c r="D17" s="6" t="s">
        <v>1355</v>
      </c>
      <c r="E17" s="20" t="str">
        <f>HYPERLINK($H17,"ホームページはこちら")</f>
        <v>ホームページはこちら</v>
      </c>
      <c r="F17" s="6" t="s">
        <v>1356</v>
      </c>
      <c r="G17" s="127"/>
      <c r="H17" s="164" t="s">
        <v>1357</v>
      </c>
      <c r="J17" s="81"/>
      <c r="K17" s="81"/>
      <c r="L17" s="81"/>
    </row>
    <row r="18" spans="1:12" s="164" customFormat="1" x14ac:dyDescent="0.55000000000000004">
      <c r="A18" s="166" t="s">
        <v>1315</v>
      </c>
      <c r="B18" s="19" t="s">
        <v>1316</v>
      </c>
      <c r="C18" s="4" t="s">
        <v>1358</v>
      </c>
      <c r="D18" s="5" t="s">
        <v>1359</v>
      </c>
      <c r="E18" s="20" t="str">
        <f>HYPERLINK($H18,"ホームページはこちら")</f>
        <v>ホームページはこちら</v>
      </c>
      <c r="F18" s="5" t="s">
        <v>1360</v>
      </c>
      <c r="G18" s="57"/>
      <c r="H18" s="164" t="s">
        <v>1361</v>
      </c>
      <c r="J18" s="81"/>
      <c r="K18" s="81"/>
      <c r="L18" s="81"/>
    </row>
    <row r="19" spans="1:12" s="164" customFormat="1" x14ac:dyDescent="0.55000000000000004">
      <c r="A19" s="166" t="s">
        <v>1315</v>
      </c>
      <c r="B19" s="19" t="s">
        <v>1316</v>
      </c>
      <c r="C19" s="4" t="s">
        <v>1362</v>
      </c>
      <c r="D19" s="21" t="s">
        <v>1363</v>
      </c>
      <c r="E19" s="20" t="str">
        <f>HYPERLINK($H19,"ホームページはこちら")</f>
        <v>ホームページはこちら</v>
      </c>
      <c r="F19" s="21" t="s">
        <v>1364</v>
      </c>
      <c r="G19" s="58"/>
      <c r="H19" s="164" t="s">
        <v>1365</v>
      </c>
      <c r="J19" s="81"/>
      <c r="K19" s="81"/>
      <c r="L19" s="81"/>
    </row>
    <row r="20" spans="1:12" s="164" customFormat="1" x14ac:dyDescent="0.55000000000000004">
      <c r="A20" s="166" t="s">
        <v>1315</v>
      </c>
      <c r="B20" s="19" t="s">
        <v>1316</v>
      </c>
      <c r="C20" s="4" t="s">
        <v>1366</v>
      </c>
      <c r="D20" s="5" t="s">
        <v>728</v>
      </c>
      <c r="E20" s="7"/>
      <c r="F20" s="5" t="s">
        <v>1367</v>
      </c>
      <c r="G20" s="57"/>
      <c r="J20" s="81"/>
      <c r="K20" s="81"/>
      <c r="L20" s="81"/>
    </row>
    <row r="21" spans="1:12" s="164" customFormat="1" x14ac:dyDescent="0.55000000000000004">
      <c r="A21" s="166" t="s">
        <v>1315</v>
      </c>
      <c r="B21" s="19" t="s">
        <v>1316</v>
      </c>
      <c r="C21" s="4" t="s">
        <v>1368</v>
      </c>
      <c r="D21" s="6" t="s">
        <v>1369</v>
      </c>
      <c r="E21" s="20" t="str">
        <f>HYPERLINK($H21,"ホームページはこちら")</f>
        <v>ホームページはこちら</v>
      </c>
      <c r="F21" s="6" t="s">
        <v>1370</v>
      </c>
      <c r="G21" s="127"/>
      <c r="H21" s="164" t="s">
        <v>1371</v>
      </c>
      <c r="J21" s="81"/>
      <c r="K21" s="81"/>
      <c r="L21" s="81"/>
    </row>
    <row r="22" spans="1:12" s="164" customFormat="1" x14ac:dyDescent="0.55000000000000004">
      <c r="A22" s="166" t="s">
        <v>1315</v>
      </c>
      <c r="B22" s="19" t="s">
        <v>1316</v>
      </c>
      <c r="C22" s="4" t="s">
        <v>1372</v>
      </c>
      <c r="D22" s="5" t="s">
        <v>661</v>
      </c>
      <c r="E22" s="20" t="str">
        <f>HYPERLINK($H22,"ホームページはこちら")</f>
        <v>ホームページはこちら</v>
      </c>
      <c r="F22" s="5" t="s">
        <v>1373</v>
      </c>
      <c r="G22" s="57"/>
      <c r="H22" s="164" t="s">
        <v>1374</v>
      </c>
      <c r="J22" s="81"/>
      <c r="K22" s="81"/>
      <c r="L22" s="81"/>
    </row>
    <row r="23" spans="1:12" s="164" customFormat="1" x14ac:dyDescent="0.55000000000000004">
      <c r="A23" s="166" t="s">
        <v>1315</v>
      </c>
      <c r="B23" s="19" t="s">
        <v>1316</v>
      </c>
      <c r="C23" s="4" t="s">
        <v>1375</v>
      </c>
      <c r="D23" s="21" t="s">
        <v>1376</v>
      </c>
      <c r="E23" s="29"/>
      <c r="F23" s="21" t="s">
        <v>1377</v>
      </c>
      <c r="G23" s="58"/>
      <c r="J23" s="81"/>
      <c r="K23" s="81"/>
      <c r="L23" s="81"/>
    </row>
    <row r="24" spans="1:12" s="164" customFormat="1" x14ac:dyDescent="0.55000000000000004">
      <c r="A24" s="166" t="s">
        <v>1315</v>
      </c>
      <c r="B24" s="19" t="s">
        <v>1316</v>
      </c>
      <c r="C24" s="4" t="s">
        <v>1378</v>
      </c>
      <c r="D24" s="5" t="s">
        <v>1379</v>
      </c>
      <c r="E24" s="20" t="str">
        <f>HYPERLINK($H24,"ホームページはこちら")</f>
        <v>ホームページはこちら</v>
      </c>
      <c r="F24" s="5" t="s">
        <v>1380</v>
      </c>
      <c r="G24" s="57"/>
      <c r="H24" s="164" t="s">
        <v>1381</v>
      </c>
      <c r="J24" s="81"/>
      <c r="K24" s="81"/>
      <c r="L24" s="81"/>
    </row>
    <row r="25" spans="1:12" s="164" customFormat="1" x14ac:dyDescent="0.55000000000000004">
      <c r="A25" s="166" t="s">
        <v>1315</v>
      </c>
      <c r="B25" s="19" t="s">
        <v>1316</v>
      </c>
      <c r="C25" s="4" t="s">
        <v>1382</v>
      </c>
      <c r="D25" s="21" t="s">
        <v>1383</v>
      </c>
      <c r="E25" s="20" t="str">
        <f>HYPERLINK($H25,"ホームページはこちら")</f>
        <v>ホームページはこちら</v>
      </c>
      <c r="F25" s="21" t="s">
        <v>1384</v>
      </c>
      <c r="G25" s="58"/>
      <c r="H25" s="164" t="s">
        <v>1385</v>
      </c>
      <c r="J25" s="81"/>
      <c r="K25" s="81"/>
      <c r="L25" s="81"/>
    </row>
    <row r="26" spans="1:12" s="164" customFormat="1" x14ac:dyDescent="0.55000000000000004">
      <c r="A26" s="166" t="s">
        <v>1315</v>
      </c>
      <c r="B26" s="19" t="s">
        <v>1316</v>
      </c>
      <c r="C26" s="4" t="s">
        <v>1386</v>
      </c>
      <c r="D26" s="5" t="s">
        <v>1387</v>
      </c>
      <c r="E26" s="20" t="str">
        <f>HYPERLINK($H26,"ホームページはこちら")</f>
        <v>ホームページはこちら</v>
      </c>
      <c r="F26" s="5" t="s">
        <v>1388</v>
      </c>
      <c r="G26" s="57"/>
      <c r="H26" s="164" t="s">
        <v>1389</v>
      </c>
      <c r="J26" s="81"/>
      <c r="K26" s="81"/>
      <c r="L26" s="81"/>
    </row>
    <row r="27" spans="1:12" s="164" customFormat="1" x14ac:dyDescent="0.55000000000000004">
      <c r="A27" s="166" t="s">
        <v>1315</v>
      </c>
      <c r="B27" s="19" t="s">
        <v>1316</v>
      </c>
      <c r="C27" s="4" t="s">
        <v>1390</v>
      </c>
      <c r="D27" s="21" t="s">
        <v>1391</v>
      </c>
      <c r="E27" s="23"/>
      <c r="F27" s="21" t="s">
        <v>1392</v>
      </c>
      <c r="G27" s="58"/>
      <c r="J27" s="81"/>
      <c r="K27" s="81"/>
      <c r="L27" s="81"/>
    </row>
    <row r="28" spans="1:12" s="164" customFormat="1" x14ac:dyDescent="0.55000000000000004">
      <c r="A28" s="166" t="s">
        <v>1315</v>
      </c>
      <c r="B28" s="19" t="s">
        <v>1316</v>
      </c>
      <c r="C28" s="4" t="s">
        <v>1393</v>
      </c>
      <c r="D28" s="5"/>
      <c r="E28" s="7"/>
      <c r="F28" s="5" t="s">
        <v>168</v>
      </c>
      <c r="G28" s="57"/>
      <c r="J28" s="81"/>
      <c r="K28" s="81"/>
      <c r="L28" s="81"/>
    </row>
    <row r="29" spans="1:12" s="164" customFormat="1" ht="18.5" thickBot="1" x14ac:dyDescent="0.6">
      <c r="A29" s="166" t="s">
        <v>1315</v>
      </c>
      <c r="B29" s="36" t="s">
        <v>1316</v>
      </c>
      <c r="C29" s="37" t="s">
        <v>1394</v>
      </c>
      <c r="D29" s="42" t="s">
        <v>121</v>
      </c>
      <c r="E29" s="55"/>
      <c r="F29" s="42" t="s">
        <v>1395</v>
      </c>
      <c r="G29" s="132"/>
      <c r="J29" s="81"/>
      <c r="K29" s="81"/>
      <c r="L29" s="81"/>
    </row>
    <row r="30" spans="1:12" s="164" customFormat="1" ht="30" customHeight="1" thickBot="1" x14ac:dyDescent="0.6">
      <c r="A30" s="165" t="s">
        <v>1315</v>
      </c>
      <c r="B30" s="229" t="s">
        <v>1396</v>
      </c>
      <c r="C30" s="230"/>
      <c r="D30" s="230"/>
      <c r="E30" s="230"/>
      <c r="F30" s="230"/>
      <c r="G30" s="231"/>
      <c r="J30" s="81"/>
      <c r="K30" s="81"/>
      <c r="L30" s="81"/>
    </row>
    <row r="31" spans="1:12" s="164" customFormat="1" x14ac:dyDescent="0.55000000000000004">
      <c r="A31" s="166" t="s">
        <v>1315</v>
      </c>
      <c r="B31" s="15" t="s">
        <v>1396</v>
      </c>
      <c r="C31" s="16" t="s">
        <v>1396</v>
      </c>
      <c r="D31" s="53" t="s">
        <v>1397</v>
      </c>
      <c r="E31" s="18" t="str">
        <f t="shared" ref="E31:E38" si="1">HYPERLINK($H31,"ホームページはこちら")</f>
        <v>ホームページはこちら</v>
      </c>
      <c r="F31" s="53" t="s">
        <v>1398</v>
      </c>
      <c r="G31" s="138"/>
      <c r="H31" s="164" t="s">
        <v>1399</v>
      </c>
      <c r="J31" s="81"/>
      <c r="K31" s="81"/>
      <c r="L31" s="81"/>
    </row>
    <row r="32" spans="1:12" s="164" customFormat="1" x14ac:dyDescent="0.55000000000000004">
      <c r="A32" s="166" t="s">
        <v>1315</v>
      </c>
      <c r="B32" s="19" t="s">
        <v>1396</v>
      </c>
      <c r="C32" s="4" t="s">
        <v>1400</v>
      </c>
      <c r="D32" s="21" t="s">
        <v>1401</v>
      </c>
      <c r="E32" s="20" t="str">
        <f t="shared" si="1"/>
        <v>ホームページはこちら</v>
      </c>
      <c r="F32" s="21" t="s">
        <v>1402</v>
      </c>
      <c r="G32" s="58"/>
      <c r="H32" s="164" t="s">
        <v>1403</v>
      </c>
      <c r="J32" s="81"/>
      <c r="K32" s="81"/>
      <c r="L32" s="81"/>
    </row>
    <row r="33" spans="1:12" s="164" customFormat="1" x14ac:dyDescent="0.55000000000000004">
      <c r="A33" s="166" t="s">
        <v>1315</v>
      </c>
      <c r="B33" s="19" t="s">
        <v>1396</v>
      </c>
      <c r="C33" s="4" t="s">
        <v>1404</v>
      </c>
      <c r="D33" s="21" t="s">
        <v>1405</v>
      </c>
      <c r="E33" s="20" t="str">
        <f t="shared" si="1"/>
        <v>ホームページはこちら</v>
      </c>
      <c r="F33" s="21" t="s">
        <v>1406</v>
      </c>
      <c r="G33" s="58"/>
      <c r="H33" s="173" t="s">
        <v>3492</v>
      </c>
      <c r="J33" s="81"/>
      <c r="K33" s="81"/>
      <c r="L33" s="81"/>
    </row>
    <row r="34" spans="1:12" s="164" customFormat="1" x14ac:dyDescent="0.55000000000000004">
      <c r="A34" s="166" t="s">
        <v>1315</v>
      </c>
      <c r="B34" s="19" t="s">
        <v>1396</v>
      </c>
      <c r="C34" s="4" t="s">
        <v>1407</v>
      </c>
      <c r="D34" s="5" t="s">
        <v>1408</v>
      </c>
      <c r="E34" s="20" t="str">
        <f t="shared" si="1"/>
        <v>ホームページはこちら</v>
      </c>
      <c r="F34" s="5" t="s">
        <v>1409</v>
      </c>
      <c r="G34" s="57"/>
      <c r="H34" s="164" t="s">
        <v>1410</v>
      </c>
      <c r="J34" s="81"/>
      <c r="K34" s="81"/>
      <c r="L34" s="81"/>
    </row>
    <row r="35" spans="1:12" s="164" customFormat="1" x14ac:dyDescent="0.55000000000000004">
      <c r="A35" s="166" t="s">
        <v>1315</v>
      </c>
      <c r="B35" s="19" t="s">
        <v>1396</v>
      </c>
      <c r="C35" s="4" t="s">
        <v>1411</v>
      </c>
      <c r="D35" s="5" t="s">
        <v>1412</v>
      </c>
      <c r="E35" s="20" t="str">
        <f t="shared" si="1"/>
        <v>ホームページはこちら</v>
      </c>
      <c r="F35" s="5" t="s">
        <v>1413</v>
      </c>
      <c r="G35" s="57"/>
      <c r="H35" s="164" t="s">
        <v>1414</v>
      </c>
      <c r="J35" s="81"/>
      <c r="K35" s="81"/>
      <c r="L35" s="81"/>
    </row>
    <row r="36" spans="1:12" s="164" customFormat="1" x14ac:dyDescent="0.55000000000000004">
      <c r="A36" s="166" t="s">
        <v>1315</v>
      </c>
      <c r="B36" s="19" t="s">
        <v>1396</v>
      </c>
      <c r="C36" s="4" t="s">
        <v>1415</v>
      </c>
      <c r="D36" s="21" t="s">
        <v>446</v>
      </c>
      <c r="E36" s="20"/>
      <c r="F36" s="21" t="s">
        <v>1416</v>
      </c>
      <c r="G36" s="58"/>
      <c r="J36" s="81"/>
      <c r="K36" s="81"/>
      <c r="L36" s="81"/>
    </row>
    <row r="37" spans="1:12" s="164" customFormat="1" x14ac:dyDescent="0.55000000000000004">
      <c r="A37" s="166" t="s">
        <v>1315</v>
      </c>
      <c r="B37" s="19" t="s">
        <v>1396</v>
      </c>
      <c r="C37" s="4" t="s">
        <v>1417</v>
      </c>
      <c r="D37" s="5" t="s">
        <v>1418</v>
      </c>
      <c r="E37" s="20" t="str">
        <f t="shared" si="1"/>
        <v>ホームページはこちら</v>
      </c>
      <c r="F37" s="5" t="s">
        <v>1419</v>
      </c>
      <c r="G37" s="57"/>
      <c r="H37" s="164" t="s">
        <v>1420</v>
      </c>
      <c r="J37" s="81"/>
      <c r="K37" s="81"/>
      <c r="L37" s="81"/>
    </row>
    <row r="38" spans="1:12" s="164" customFormat="1" x14ac:dyDescent="0.55000000000000004">
      <c r="A38" s="166" t="s">
        <v>1315</v>
      </c>
      <c r="B38" s="19" t="s">
        <v>1396</v>
      </c>
      <c r="C38" s="4" t="s">
        <v>1421</v>
      </c>
      <c r="D38" s="5" t="s">
        <v>1422</v>
      </c>
      <c r="E38" s="20" t="str">
        <f t="shared" si="1"/>
        <v>ホームページはこちら</v>
      </c>
      <c r="F38" s="5" t="s">
        <v>1423</v>
      </c>
      <c r="G38" s="57"/>
      <c r="H38" s="164" t="s">
        <v>1424</v>
      </c>
      <c r="J38" s="81"/>
      <c r="K38" s="81"/>
      <c r="L38" s="81"/>
    </row>
    <row r="39" spans="1:12" s="164" customFormat="1" x14ac:dyDescent="0.55000000000000004">
      <c r="A39" s="166" t="s">
        <v>1315</v>
      </c>
      <c r="B39" s="19" t="s">
        <v>1396</v>
      </c>
      <c r="C39" s="4" t="s">
        <v>1425</v>
      </c>
      <c r="D39" s="6" t="s">
        <v>1426</v>
      </c>
      <c r="E39" s="8"/>
      <c r="F39" s="6" t="s">
        <v>1427</v>
      </c>
      <c r="G39" s="127"/>
      <c r="J39" s="81"/>
      <c r="K39" s="81"/>
      <c r="L39" s="81"/>
    </row>
    <row r="40" spans="1:12" s="164" customFormat="1" x14ac:dyDescent="0.55000000000000004">
      <c r="A40" s="166" t="s">
        <v>1315</v>
      </c>
      <c r="B40" s="19" t="s">
        <v>1396</v>
      </c>
      <c r="C40" s="4" t="s">
        <v>1428</v>
      </c>
      <c r="D40" s="5" t="s">
        <v>1429</v>
      </c>
      <c r="E40" s="20" t="str">
        <f>HYPERLINK($H40,"ホームページはこちら")</f>
        <v>ホームページはこちら</v>
      </c>
      <c r="F40" s="5" t="s">
        <v>1430</v>
      </c>
      <c r="G40" s="57"/>
      <c r="H40" s="164" t="s">
        <v>1431</v>
      </c>
      <c r="J40" s="81"/>
      <c r="K40" s="81"/>
      <c r="L40" s="81"/>
    </row>
    <row r="41" spans="1:12" s="164" customFormat="1" x14ac:dyDescent="0.55000000000000004">
      <c r="A41" s="166" t="s">
        <v>1315</v>
      </c>
      <c r="B41" s="19" t="s">
        <v>1396</v>
      </c>
      <c r="C41" s="4" t="s">
        <v>1432</v>
      </c>
      <c r="D41" s="5"/>
      <c r="E41" s="7"/>
      <c r="F41" s="5" t="s">
        <v>168</v>
      </c>
      <c r="G41" s="57"/>
      <c r="J41" s="81"/>
      <c r="K41" s="81"/>
      <c r="L41" s="81"/>
    </row>
    <row r="42" spans="1:12" s="164" customFormat="1" x14ac:dyDescent="0.55000000000000004">
      <c r="A42" s="166" t="s">
        <v>1315</v>
      </c>
      <c r="B42" s="19" t="s">
        <v>1396</v>
      </c>
      <c r="C42" s="4" t="s">
        <v>1433</v>
      </c>
      <c r="D42" s="5" t="s">
        <v>121</v>
      </c>
      <c r="E42" s="8"/>
      <c r="F42" s="5" t="s">
        <v>1434</v>
      </c>
      <c r="G42" s="57"/>
      <c r="J42" s="81"/>
      <c r="K42" s="81"/>
      <c r="L42" s="81"/>
    </row>
    <row r="43" spans="1:12" s="164" customFormat="1" x14ac:dyDescent="0.55000000000000004">
      <c r="A43" s="166" t="s">
        <v>1315</v>
      </c>
      <c r="B43" s="19" t="s">
        <v>1396</v>
      </c>
      <c r="C43" s="4" t="s">
        <v>1435</v>
      </c>
      <c r="D43" s="5" t="s">
        <v>1436</v>
      </c>
      <c r="E43" s="20" t="str">
        <f>HYPERLINK($H43,"ホームページはこちら")</f>
        <v>ホームページはこちら</v>
      </c>
      <c r="F43" s="5" t="s">
        <v>1437</v>
      </c>
      <c r="G43" s="57"/>
      <c r="H43" s="164" t="s">
        <v>1438</v>
      </c>
      <c r="J43" s="81"/>
      <c r="K43" s="81"/>
      <c r="L43" s="81"/>
    </row>
    <row r="44" spans="1:12" s="164" customFormat="1" x14ac:dyDescent="0.55000000000000004">
      <c r="A44" s="166" t="s">
        <v>1315</v>
      </c>
      <c r="B44" s="19" t="s">
        <v>1396</v>
      </c>
      <c r="C44" s="4" t="s">
        <v>1439</v>
      </c>
      <c r="D44" s="5" t="s">
        <v>1440</v>
      </c>
      <c r="E44" s="20" t="str">
        <f>HYPERLINK($H44,"ホームページはこちら")</f>
        <v>ホームページはこちら</v>
      </c>
      <c r="F44" s="5" t="s">
        <v>1441</v>
      </c>
      <c r="G44" s="57"/>
      <c r="H44" s="164" t="s">
        <v>1442</v>
      </c>
      <c r="J44" s="81"/>
      <c r="K44" s="81"/>
      <c r="L44" s="81"/>
    </row>
    <row r="45" spans="1:12" s="164" customFormat="1" ht="18.5" thickBot="1" x14ac:dyDescent="0.6">
      <c r="A45" s="166" t="s">
        <v>1315</v>
      </c>
      <c r="B45" s="36" t="s">
        <v>1396</v>
      </c>
      <c r="C45" s="37" t="s">
        <v>733</v>
      </c>
      <c r="D45" s="38" t="s">
        <v>181</v>
      </c>
      <c r="E45" s="39"/>
      <c r="F45" s="38" t="s">
        <v>1443</v>
      </c>
      <c r="G45" s="129"/>
      <c r="J45" s="81"/>
      <c r="K45" s="81"/>
      <c r="L45" s="81"/>
    </row>
    <row r="46" spans="1:12" s="164" customFormat="1" ht="30" customHeight="1" thickBot="1" x14ac:dyDescent="0.6">
      <c r="A46" s="165" t="s">
        <v>1315</v>
      </c>
      <c r="B46" s="229" t="s">
        <v>1444</v>
      </c>
      <c r="C46" s="230"/>
      <c r="D46" s="230"/>
      <c r="E46" s="230"/>
      <c r="F46" s="230"/>
      <c r="G46" s="231"/>
      <c r="J46" s="81"/>
      <c r="K46" s="81"/>
      <c r="L46" s="81"/>
    </row>
    <row r="47" spans="1:12" s="164" customFormat="1" x14ac:dyDescent="0.55000000000000004">
      <c r="A47" s="166" t="s">
        <v>1315</v>
      </c>
      <c r="B47" s="15" t="s">
        <v>1444</v>
      </c>
      <c r="C47" s="16" t="s">
        <v>1444</v>
      </c>
      <c r="D47" s="53" t="s">
        <v>1445</v>
      </c>
      <c r="E47" s="18" t="str">
        <f>HYPERLINK($H47,"ホームページはこちら")</f>
        <v>ホームページはこちら</v>
      </c>
      <c r="F47" s="53" t="s">
        <v>1446</v>
      </c>
      <c r="G47" s="138"/>
      <c r="H47" s="164" t="s">
        <v>1447</v>
      </c>
      <c r="J47" s="81"/>
      <c r="K47" s="81"/>
      <c r="L47" s="81"/>
    </row>
    <row r="48" spans="1:12" s="164" customFormat="1" x14ac:dyDescent="0.55000000000000004">
      <c r="A48" s="166" t="s">
        <v>1315</v>
      </c>
      <c r="B48" s="19" t="s">
        <v>1444</v>
      </c>
      <c r="C48" s="4" t="s">
        <v>1448</v>
      </c>
      <c r="D48" s="6" t="s">
        <v>420</v>
      </c>
      <c r="E48" s="20" t="str">
        <f>HYPERLINK($H48,"ホームページはこちら")</f>
        <v>ホームページはこちら</v>
      </c>
      <c r="F48" s="6" t="s">
        <v>1449</v>
      </c>
      <c r="G48" s="127"/>
      <c r="H48" s="164" t="s">
        <v>1450</v>
      </c>
      <c r="J48" s="81"/>
      <c r="K48" s="81"/>
      <c r="L48" s="81"/>
    </row>
    <row r="49" spans="1:12" s="164" customFormat="1" x14ac:dyDescent="0.55000000000000004">
      <c r="A49" s="166" t="s">
        <v>1315</v>
      </c>
      <c r="B49" s="19" t="s">
        <v>1444</v>
      </c>
      <c r="C49" s="4" t="s">
        <v>1451</v>
      </c>
      <c r="D49" s="6" t="s">
        <v>1452</v>
      </c>
      <c r="E49" s="20"/>
      <c r="F49" s="6" t="s">
        <v>1453</v>
      </c>
      <c r="G49" s="127"/>
      <c r="J49" s="81"/>
      <c r="K49" s="81"/>
      <c r="L49" s="81"/>
    </row>
    <row r="50" spans="1:12" s="164" customFormat="1" x14ac:dyDescent="0.55000000000000004">
      <c r="A50" s="166" t="s">
        <v>1315</v>
      </c>
      <c r="B50" s="19" t="s">
        <v>1444</v>
      </c>
      <c r="C50" s="4" t="s">
        <v>1454</v>
      </c>
      <c r="D50" s="6" t="s">
        <v>1455</v>
      </c>
      <c r="E50" s="20" t="str">
        <f>HYPERLINK($H50,"ホームページはこちら")</f>
        <v>ホームページはこちら</v>
      </c>
      <c r="F50" s="6" t="s">
        <v>1456</v>
      </c>
      <c r="G50" s="127"/>
      <c r="H50" s="164" t="s">
        <v>1457</v>
      </c>
      <c r="J50" s="81"/>
      <c r="K50" s="81"/>
      <c r="L50" s="81"/>
    </row>
    <row r="51" spans="1:12" s="164" customFormat="1" x14ac:dyDescent="0.55000000000000004">
      <c r="A51" s="166" t="s">
        <v>1315</v>
      </c>
      <c r="B51" s="19" t="s">
        <v>1444</v>
      </c>
      <c r="C51" s="4" t="s">
        <v>1458</v>
      </c>
      <c r="D51" s="6" t="s">
        <v>1459</v>
      </c>
      <c r="E51" s="8"/>
      <c r="F51" s="6" t="s">
        <v>1460</v>
      </c>
      <c r="G51" s="139"/>
      <c r="J51" s="81"/>
      <c r="K51" s="81"/>
      <c r="L51" s="81"/>
    </row>
    <row r="52" spans="1:12" s="164" customFormat="1" x14ac:dyDescent="0.55000000000000004">
      <c r="A52" s="166" t="s">
        <v>1315</v>
      </c>
      <c r="B52" s="19" t="s">
        <v>1444</v>
      </c>
      <c r="C52" s="4" t="s">
        <v>1461</v>
      </c>
      <c r="D52" s="5" t="s">
        <v>1462</v>
      </c>
      <c r="E52" s="8"/>
      <c r="F52" s="5" t="s">
        <v>1463</v>
      </c>
      <c r="G52" s="57"/>
      <c r="J52" s="81"/>
      <c r="K52" s="81"/>
      <c r="L52" s="81"/>
    </row>
    <row r="53" spans="1:12" s="164" customFormat="1" x14ac:dyDescent="0.55000000000000004">
      <c r="A53" s="166" t="s">
        <v>1315</v>
      </c>
      <c r="B53" s="19" t="s">
        <v>1444</v>
      </c>
      <c r="C53" s="4" t="s">
        <v>1464</v>
      </c>
      <c r="D53" s="30" t="s">
        <v>1465</v>
      </c>
      <c r="E53" s="8"/>
      <c r="F53" s="30" t="s">
        <v>1466</v>
      </c>
      <c r="G53" s="128"/>
      <c r="J53" s="81"/>
      <c r="K53" s="81"/>
      <c r="L53" s="81"/>
    </row>
    <row r="54" spans="1:12" s="164" customFormat="1" x14ac:dyDescent="0.55000000000000004">
      <c r="A54" s="166" t="s">
        <v>1315</v>
      </c>
      <c r="B54" s="19" t="s">
        <v>1444</v>
      </c>
      <c r="C54" s="4" t="s">
        <v>1467</v>
      </c>
      <c r="D54" s="21" t="s">
        <v>1468</v>
      </c>
      <c r="E54" s="20" t="str">
        <f>HYPERLINK($H54,"ホームページはこちら")</f>
        <v>ホームページはこちら</v>
      </c>
      <c r="F54" s="21" t="s">
        <v>1469</v>
      </c>
      <c r="G54" s="58"/>
      <c r="H54" s="164" t="s">
        <v>1470</v>
      </c>
      <c r="J54" s="81"/>
      <c r="K54" s="81"/>
      <c r="L54" s="81"/>
    </row>
    <row r="55" spans="1:12" s="164" customFormat="1" x14ac:dyDescent="0.55000000000000004">
      <c r="A55" s="166" t="s">
        <v>1315</v>
      </c>
      <c r="B55" s="19" t="s">
        <v>1444</v>
      </c>
      <c r="C55" s="4" t="s">
        <v>1471</v>
      </c>
      <c r="D55" s="6" t="s">
        <v>1472</v>
      </c>
      <c r="E55" s="20" t="str">
        <f>HYPERLINK($H55,"ホームページはこちら")</f>
        <v>ホームページはこちら</v>
      </c>
      <c r="F55" s="6" t="s">
        <v>1473</v>
      </c>
      <c r="G55" s="127"/>
      <c r="H55" s="108" t="s">
        <v>3171</v>
      </c>
      <c r="J55" s="81"/>
      <c r="K55" s="81"/>
      <c r="L55" s="81"/>
    </row>
    <row r="56" spans="1:12" s="164" customFormat="1" x14ac:dyDescent="0.55000000000000004">
      <c r="A56" s="166" t="s">
        <v>1315</v>
      </c>
      <c r="B56" s="19" t="s">
        <v>1444</v>
      </c>
      <c r="C56" s="4" t="s">
        <v>1474</v>
      </c>
      <c r="D56" s="6" t="s">
        <v>1475</v>
      </c>
      <c r="E56" s="20" t="str">
        <f>HYPERLINK($H56,"ホームページはこちら")</f>
        <v>ホームページはこちら</v>
      </c>
      <c r="F56" s="6" t="s">
        <v>1476</v>
      </c>
      <c r="G56" s="127"/>
      <c r="H56" s="164" t="s">
        <v>1477</v>
      </c>
      <c r="J56" s="81"/>
      <c r="K56" s="81"/>
      <c r="L56" s="81"/>
    </row>
    <row r="57" spans="1:12" s="164" customFormat="1" x14ac:dyDescent="0.55000000000000004">
      <c r="A57" s="166" t="s">
        <v>1315</v>
      </c>
      <c r="B57" s="19" t="s">
        <v>1444</v>
      </c>
      <c r="C57" s="4" t="s">
        <v>1478</v>
      </c>
      <c r="D57" s="6" t="s">
        <v>458</v>
      </c>
      <c r="E57" s="20"/>
      <c r="F57" s="6" t="s">
        <v>1479</v>
      </c>
      <c r="G57" s="127"/>
      <c r="J57" s="81"/>
      <c r="K57" s="81"/>
      <c r="L57" s="81"/>
    </row>
    <row r="58" spans="1:12" s="164" customFormat="1" x14ac:dyDescent="0.55000000000000004">
      <c r="A58" s="166" t="s">
        <v>1315</v>
      </c>
      <c r="B58" s="19" t="s">
        <v>1444</v>
      </c>
      <c r="C58" s="4" t="s">
        <v>1480</v>
      </c>
      <c r="D58" s="6" t="s">
        <v>1481</v>
      </c>
      <c r="E58" s="8"/>
      <c r="F58" s="6" t="s">
        <v>1482</v>
      </c>
      <c r="G58" s="127"/>
      <c r="J58" s="81"/>
      <c r="K58" s="81"/>
      <c r="L58" s="81"/>
    </row>
    <row r="59" spans="1:12" s="164" customFormat="1" x14ac:dyDescent="0.55000000000000004">
      <c r="A59" s="166" t="s">
        <v>1315</v>
      </c>
      <c r="B59" s="19" t="s">
        <v>1444</v>
      </c>
      <c r="C59" s="4" t="s">
        <v>1483</v>
      </c>
      <c r="D59" s="5"/>
      <c r="E59" s="7"/>
      <c r="F59" s="5" t="s">
        <v>168</v>
      </c>
      <c r="G59" s="57"/>
      <c r="J59" s="81"/>
      <c r="K59" s="81"/>
      <c r="L59" s="81"/>
    </row>
    <row r="60" spans="1:12" s="164" customFormat="1" x14ac:dyDescent="0.55000000000000004">
      <c r="A60" s="166" t="s">
        <v>1315</v>
      </c>
      <c r="B60" s="19" t="s">
        <v>1444</v>
      </c>
      <c r="C60" s="4" t="s">
        <v>1484</v>
      </c>
      <c r="D60" s="6" t="s">
        <v>500</v>
      </c>
      <c r="E60" s="8"/>
      <c r="F60" s="6" t="s">
        <v>1485</v>
      </c>
      <c r="G60" s="127"/>
      <c r="J60" s="81"/>
      <c r="K60" s="81"/>
      <c r="L60" s="81"/>
    </row>
    <row r="61" spans="1:12" s="164" customFormat="1" x14ac:dyDescent="0.55000000000000004">
      <c r="A61" s="166" t="s">
        <v>1315</v>
      </c>
      <c r="B61" s="19" t="s">
        <v>1444</v>
      </c>
      <c r="C61" s="4" t="s">
        <v>1486</v>
      </c>
      <c r="D61" s="6" t="s">
        <v>1487</v>
      </c>
      <c r="E61" s="69"/>
      <c r="F61" s="6" t="s">
        <v>1488</v>
      </c>
      <c r="G61" s="127"/>
      <c r="J61" s="81"/>
      <c r="K61" s="81"/>
      <c r="L61" s="81"/>
    </row>
    <row r="62" spans="1:12" s="164" customFormat="1" ht="18.5" thickBot="1" x14ac:dyDescent="0.6">
      <c r="A62" s="166" t="s">
        <v>1315</v>
      </c>
      <c r="B62" s="36" t="s">
        <v>1444</v>
      </c>
      <c r="C62" s="37" t="s">
        <v>1489</v>
      </c>
      <c r="D62" s="38"/>
      <c r="E62" s="39"/>
      <c r="F62" s="38" t="s">
        <v>168</v>
      </c>
      <c r="G62" s="129"/>
      <c r="J62" s="81"/>
      <c r="K62" s="81"/>
      <c r="L62" s="81"/>
    </row>
    <row r="63" spans="1:12" s="164" customFormat="1" ht="30" customHeight="1" thickBot="1" x14ac:dyDescent="0.6">
      <c r="A63" s="165" t="s">
        <v>1490</v>
      </c>
      <c r="B63" s="229" t="s">
        <v>1491</v>
      </c>
      <c r="C63" s="230"/>
      <c r="D63" s="230"/>
      <c r="E63" s="230"/>
      <c r="F63" s="230"/>
      <c r="G63" s="231"/>
      <c r="J63" s="81"/>
      <c r="K63" s="81"/>
      <c r="L63" s="81"/>
    </row>
    <row r="64" spans="1:12" s="164" customFormat="1" x14ac:dyDescent="0.55000000000000004">
      <c r="A64" s="166" t="s">
        <v>1490</v>
      </c>
      <c r="B64" s="15" t="s">
        <v>1491</v>
      </c>
      <c r="C64" s="16" t="s">
        <v>1491</v>
      </c>
      <c r="D64" s="48" t="s">
        <v>579</v>
      </c>
      <c r="E64" s="68" t="str">
        <f>HYPERLINK($H64,"ホームページはこちら")</f>
        <v>ホームページはこちら</v>
      </c>
      <c r="F64" s="48" t="s">
        <v>1492</v>
      </c>
      <c r="G64" s="135"/>
      <c r="H64" s="18" t="s">
        <v>3187</v>
      </c>
      <c r="J64" s="81"/>
      <c r="K64" s="81"/>
      <c r="L64" s="81"/>
    </row>
    <row r="65" spans="1:12" s="164" customFormat="1" x14ac:dyDescent="0.55000000000000004">
      <c r="A65" s="166" t="s">
        <v>1490</v>
      </c>
      <c r="B65" s="19" t="s">
        <v>1491</v>
      </c>
      <c r="C65" s="4" t="s">
        <v>1493</v>
      </c>
      <c r="D65" s="6" t="s">
        <v>3188</v>
      </c>
      <c r="E65" s="69" t="str">
        <f>HYPERLINK($H65,"ホームページはこちら")</f>
        <v>ホームページはこちら</v>
      </c>
      <c r="F65" s="6" t="s">
        <v>1494</v>
      </c>
      <c r="G65" s="127"/>
      <c r="H65" s="124" t="s">
        <v>3493</v>
      </c>
      <c r="J65" s="81"/>
      <c r="K65" s="81"/>
      <c r="L65" s="81"/>
    </row>
    <row r="66" spans="1:12" s="164" customFormat="1" x14ac:dyDescent="0.55000000000000004">
      <c r="A66" s="166" t="s">
        <v>1490</v>
      </c>
      <c r="B66" s="19" t="s">
        <v>1491</v>
      </c>
      <c r="C66" s="4" t="s">
        <v>1495</v>
      </c>
      <c r="D66" s="5" t="s">
        <v>3189</v>
      </c>
      <c r="E66" s="69" t="str">
        <f t="shared" ref="E66:E67" si="2">HYPERLINK($H66,"ホームページはこちら")</f>
        <v>ホームページはこちら</v>
      </c>
      <c r="F66" s="5" t="s">
        <v>1496</v>
      </c>
      <c r="G66" s="57"/>
      <c r="H66" s="20" t="s">
        <v>1497</v>
      </c>
      <c r="J66" s="81"/>
      <c r="K66" s="81"/>
      <c r="L66" s="81"/>
    </row>
    <row r="67" spans="1:12" s="164" customFormat="1" x14ac:dyDescent="0.55000000000000004">
      <c r="A67" s="166" t="s">
        <v>1490</v>
      </c>
      <c r="B67" s="19" t="s">
        <v>1491</v>
      </c>
      <c r="C67" s="4" t="s">
        <v>1498</v>
      </c>
      <c r="D67" s="5" t="s">
        <v>3190</v>
      </c>
      <c r="E67" s="69" t="str">
        <f t="shared" si="2"/>
        <v>ホームページはこちら</v>
      </c>
      <c r="F67" s="5" t="s">
        <v>1499</v>
      </c>
      <c r="G67" s="57"/>
      <c r="H67" s="124" t="s">
        <v>3494</v>
      </c>
      <c r="J67" s="81"/>
      <c r="K67" s="81"/>
      <c r="L67" s="81"/>
    </row>
    <row r="68" spans="1:12" s="164" customFormat="1" x14ac:dyDescent="0.55000000000000004">
      <c r="A68" s="166" t="s">
        <v>1490</v>
      </c>
      <c r="B68" s="19" t="s">
        <v>1491</v>
      </c>
      <c r="C68" s="4" t="s">
        <v>1500</v>
      </c>
      <c r="D68" s="6" t="s">
        <v>3191</v>
      </c>
      <c r="E68" s="8"/>
      <c r="F68" s="6" t="s">
        <v>1501</v>
      </c>
      <c r="G68" s="127"/>
      <c r="H68" s="8"/>
      <c r="J68" s="81"/>
      <c r="K68" s="81"/>
      <c r="L68" s="81"/>
    </row>
    <row r="69" spans="1:12" s="164" customFormat="1" x14ac:dyDescent="0.55000000000000004">
      <c r="A69" s="166" t="s">
        <v>1490</v>
      </c>
      <c r="B69" s="19" t="s">
        <v>1491</v>
      </c>
      <c r="C69" s="4" t="s">
        <v>1502</v>
      </c>
      <c r="D69" s="6" t="s">
        <v>3192</v>
      </c>
      <c r="E69" s="8"/>
      <c r="F69" s="6" t="s">
        <v>1503</v>
      </c>
      <c r="G69" s="127"/>
      <c r="H69" s="8"/>
      <c r="J69" s="81"/>
      <c r="K69" s="81"/>
      <c r="L69" s="81"/>
    </row>
    <row r="70" spans="1:12" s="164" customFormat="1" x14ac:dyDescent="0.55000000000000004">
      <c r="A70" s="166" t="s">
        <v>1490</v>
      </c>
      <c r="B70" s="19" t="s">
        <v>1491</v>
      </c>
      <c r="C70" s="4" t="s">
        <v>1504</v>
      </c>
      <c r="D70" s="5" t="s">
        <v>3193</v>
      </c>
      <c r="E70" s="69" t="str">
        <f t="shared" ref="E70:E73" si="3">HYPERLINK($H70,"ホームページはこちら")</f>
        <v>ホームページはこちら</v>
      </c>
      <c r="F70" s="5" t="s">
        <v>1505</v>
      </c>
      <c r="G70" s="57"/>
      <c r="H70" s="20" t="s">
        <v>1506</v>
      </c>
      <c r="J70" s="81"/>
      <c r="K70" s="81"/>
      <c r="L70" s="81"/>
    </row>
    <row r="71" spans="1:12" s="164" customFormat="1" x14ac:dyDescent="0.55000000000000004">
      <c r="A71" s="166" t="s">
        <v>1490</v>
      </c>
      <c r="B71" s="19" t="s">
        <v>1491</v>
      </c>
      <c r="C71" s="4" t="s">
        <v>1507</v>
      </c>
      <c r="D71" s="6" t="s">
        <v>3194</v>
      </c>
      <c r="E71" s="69" t="str">
        <f t="shared" si="3"/>
        <v>ホームページはこちら</v>
      </c>
      <c r="F71" s="6" t="s">
        <v>1508</v>
      </c>
      <c r="G71" s="127"/>
      <c r="H71" s="20" t="s">
        <v>1509</v>
      </c>
      <c r="J71" s="81"/>
      <c r="K71" s="81"/>
      <c r="L71" s="81"/>
    </row>
    <row r="72" spans="1:12" s="164" customFormat="1" x14ac:dyDescent="0.55000000000000004">
      <c r="A72" s="166" t="s">
        <v>1490</v>
      </c>
      <c r="B72" s="19" t="s">
        <v>1491</v>
      </c>
      <c r="C72" s="4" t="s">
        <v>1510</v>
      </c>
      <c r="D72" s="6" t="s">
        <v>3195</v>
      </c>
      <c r="E72" s="69" t="str">
        <f t="shared" si="3"/>
        <v>ホームページはこちら</v>
      </c>
      <c r="F72" s="6" t="s">
        <v>1511</v>
      </c>
      <c r="G72" s="127"/>
      <c r="H72" s="20" t="s">
        <v>1512</v>
      </c>
      <c r="J72" s="81"/>
      <c r="K72" s="81"/>
      <c r="L72" s="81"/>
    </row>
    <row r="73" spans="1:12" s="164" customFormat="1" x14ac:dyDescent="0.55000000000000004">
      <c r="A73" s="166" t="s">
        <v>1490</v>
      </c>
      <c r="B73" s="19" t="s">
        <v>1491</v>
      </c>
      <c r="C73" s="4" t="s">
        <v>1513</v>
      </c>
      <c r="D73" s="5" t="s">
        <v>3196</v>
      </c>
      <c r="E73" s="69" t="str">
        <f t="shared" si="3"/>
        <v>ホームページはこちら</v>
      </c>
      <c r="F73" s="5" t="s">
        <v>1514</v>
      </c>
      <c r="G73" s="57"/>
      <c r="H73" s="20" t="s">
        <v>1515</v>
      </c>
      <c r="J73" s="81"/>
      <c r="K73" s="81"/>
      <c r="L73" s="81"/>
    </row>
    <row r="74" spans="1:12" s="164" customFormat="1" x14ac:dyDescent="0.55000000000000004">
      <c r="A74" s="166" t="s">
        <v>1490</v>
      </c>
      <c r="B74" s="19" t="s">
        <v>1491</v>
      </c>
      <c r="C74" s="4" t="s">
        <v>1516</v>
      </c>
      <c r="D74" s="5" t="s">
        <v>3197</v>
      </c>
      <c r="E74" s="7"/>
      <c r="F74" s="5" t="s">
        <v>1517</v>
      </c>
      <c r="G74" s="57"/>
      <c r="H74" s="7"/>
      <c r="J74" s="81"/>
      <c r="K74" s="81"/>
      <c r="L74" s="81"/>
    </row>
    <row r="75" spans="1:12" s="164" customFormat="1" x14ac:dyDescent="0.55000000000000004">
      <c r="A75" s="166"/>
      <c r="B75" s="19" t="s">
        <v>1491</v>
      </c>
      <c r="C75" s="4" t="s">
        <v>3481</v>
      </c>
      <c r="D75" s="5" t="s">
        <v>3482</v>
      </c>
      <c r="E75" s="7"/>
      <c r="F75" s="5" t="s">
        <v>3483</v>
      </c>
      <c r="G75" s="57"/>
      <c r="H75" s="7"/>
      <c r="J75" s="81"/>
      <c r="K75" s="81"/>
      <c r="L75" s="81"/>
    </row>
    <row r="76" spans="1:12" s="164" customFormat="1" x14ac:dyDescent="0.55000000000000004">
      <c r="A76" s="166" t="s">
        <v>1490</v>
      </c>
      <c r="B76" s="19" t="s">
        <v>1491</v>
      </c>
      <c r="C76" s="4" t="s">
        <v>1518</v>
      </c>
      <c r="D76" s="5" t="s">
        <v>3198</v>
      </c>
      <c r="E76" s="7"/>
      <c r="F76" s="5" t="s">
        <v>1519</v>
      </c>
      <c r="G76" s="57"/>
      <c r="H76" s="7"/>
      <c r="J76" s="81"/>
      <c r="K76" s="81"/>
      <c r="L76" s="81"/>
    </row>
    <row r="77" spans="1:12" s="164" customFormat="1" x14ac:dyDescent="0.55000000000000004">
      <c r="A77" s="166" t="s">
        <v>1490</v>
      </c>
      <c r="B77" s="19" t="s">
        <v>1491</v>
      </c>
      <c r="C77" s="4" t="s">
        <v>1520</v>
      </c>
      <c r="D77" s="6" t="s">
        <v>3199</v>
      </c>
      <c r="E77" s="69" t="str">
        <f>HYPERLINK($H77,"ホームページはこちら")</f>
        <v>ホームページはこちら</v>
      </c>
      <c r="F77" s="6" t="s">
        <v>1521</v>
      </c>
      <c r="G77" s="127"/>
      <c r="H77" s="8" t="s">
        <v>3200</v>
      </c>
      <c r="J77" s="81"/>
      <c r="K77" s="81"/>
      <c r="L77" s="81"/>
    </row>
    <row r="78" spans="1:12" s="164" customFormat="1" x14ac:dyDescent="0.55000000000000004">
      <c r="A78" s="166" t="s">
        <v>1490</v>
      </c>
      <c r="B78" s="19" t="s">
        <v>1491</v>
      </c>
      <c r="C78" s="4" t="s">
        <v>1522</v>
      </c>
      <c r="D78" s="6" t="s">
        <v>3201</v>
      </c>
      <c r="E78" s="8"/>
      <c r="F78" s="6" t="s">
        <v>1523</v>
      </c>
      <c r="G78" s="127"/>
      <c r="H78" s="8"/>
      <c r="J78" s="81"/>
      <c r="K78" s="81"/>
      <c r="L78" s="81"/>
    </row>
    <row r="79" spans="1:12" s="164" customFormat="1" x14ac:dyDescent="0.55000000000000004">
      <c r="A79" s="166" t="s">
        <v>1490</v>
      </c>
      <c r="B79" s="19" t="s">
        <v>1491</v>
      </c>
      <c r="C79" s="4" t="s">
        <v>1524</v>
      </c>
      <c r="D79" s="6" t="s">
        <v>1525</v>
      </c>
      <c r="E79" s="8"/>
      <c r="F79" s="6" t="s">
        <v>1526</v>
      </c>
      <c r="G79" s="127"/>
      <c r="H79" s="8"/>
      <c r="J79" s="81"/>
      <c r="K79" s="81"/>
      <c r="L79" s="81"/>
    </row>
    <row r="80" spans="1:12" s="164" customFormat="1" ht="18.5" thickBot="1" x14ac:dyDescent="0.6">
      <c r="A80" s="166" t="s">
        <v>1490</v>
      </c>
      <c r="B80" s="36" t="s">
        <v>1491</v>
      </c>
      <c r="C80" s="37" t="s">
        <v>1527</v>
      </c>
      <c r="D80" s="38" t="s">
        <v>3202</v>
      </c>
      <c r="E80" s="39"/>
      <c r="F80" s="38" t="s">
        <v>1528</v>
      </c>
      <c r="G80" s="129"/>
      <c r="H80" s="39"/>
      <c r="J80" s="81"/>
      <c r="K80" s="81"/>
      <c r="L80" s="81"/>
    </row>
    <row r="81" spans="1:12" s="164" customFormat="1" x14ac:dyDescent="0.55000000000000004">
      <c r="A81" s="81"/>
      <c r="B81" s="174"/>
      <c r="C81" s="174"/>
      <c r="D81" s="174"/>
      <c r="E81" s="175"/>
      <c r="F81" s="176"/>
      <c r="G81" s="177"/>
      <c r="J81" s="81"/>
      <c r="K81" s="81"/>
      <c r="L81" s="81"/>
    </row>
  </sheetData>
  <sheetProtection algorithmName="SHA-512" hashValue="cE4tJv3AbmqwAjRTW/QfhIiNmMNdrKlgFR6dLL7YgX7jgiUOXrhIjDeDUvWuzs4oPRJI5uDX/6/jiwI5pPGUJQ==" saltValue="UAmqB8yl1w9utjkcrU36XA==" spinCount="100000" sheet="1" objects="1" scenarios="1" autoFilter="0"/>
  <autoFilter ref="A5:I80" xr:uid="{AA28E58B-3157-4253-92D1-C8F786D0FDE7}"/>
  <mergeCells count="7">
    <mergeCell ref="B6:G6"/>
    <mergeCell ref="B30:G30"/>
    <mergeCell ref="B46:G46"/>
    <mergeCell ref="B63:G63"/>
    <mergeCell ref="B2:G2"/>
    <mergeCell ref="F3:G3"/>
    <mergeCell ref="F4:G4"/>
  </mergeCells>
  <phoneticPr fontId="4"/>
  <hyperlinks>
    <hyperlink ref="H55" r:id="rId1" xr:uid="{C9E0EA2E-48A5-47C3-8531-81C90EE91380}"/>
    <hyperlink ref="H33" r:id="rId2" xr:uid="{47A488C9-A33A-4DD1-AC87-C0EB68C4D500}"/>
    <hyperlink ref="H65" r:id="rId3" xr:uid="{A4489C7D-987C-4C59-85FA-AA1472E19004}"/>
    <hyperlink ref="H67" r:id="rId4" xr:uid="{2EE19C2B-F731-4A84-842D-19BAE3039225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21EA-10EF-4D8B-A563-E1E3A83270E9}">
  <sheetPr codeName="Sheet6"/>
  <dimension ref="A1:L117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SUBTOTAL(103,C6:C116)</f>
        <v>107</v>
      </c>
    </row>
    <row r="2" spans="1:12" s="82" customFormat="1" ht="49.5" customHeight="1" x14ac:dyDescent="0.55000000000000004">
      <c r="B2" s="226" t="s">
        <v>3397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1601</v>
      </c>
      <c r="B6" s="229" t="s">
        <v>1602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1601</v>
      </c>
      <c r="B7" s="15" t="s">
        <v>1602</v>
      </c>
      <c r="C7" s="65" t="s">
        <v>1602</v>
      </c>
      <c r="D7" s="66" t="s">
        <v>1603</v>
      </c>
      <c r="E7" s="18" t="str">
        <f t="shared" ref="E7:E16" si="0">HYPERLINK($H7,"ホームページはこちら")</f>
        <v>ホームページはこちら</v>
      </c>
      <c r="F7" s="66" t="s">
        <v>1604</v>
      </c>
      <c r="G7" s="141"/>
      <c r="H7" s="164" t="s">
        <v>1605</v>
      </c>
      <c r="J7" s="81"/>
      <c r="K7" s="81"/>
      <c r="L7" s="81"/>
    </row>
    <row r="8" spans="1:12" s="164" customFormat="1" x14ac:dyDescent="0.55000000000000004">
      <c r="A8" s="166" t="s">
        <v>1601</v>
      </c>
      <c r="B8" s="19" t="s">
        <v>1602</v>
      </c>
      <c r="C8" s="4" t="s">
        <v>1606</v>
      </c>
      <c r="D8" s="6" t="s">
        <v>1607</v>
      </c>
      <c r="E8" s="20" t="str">
        <f t="shared" si="0"/>
        <v>ホームページはこちら</v>
      </c>
      <c r="F8" s="6" t="s">
        <v>1608</v>
      </c>
      <c r="G8" s="127"/>
      <c r="H8" s="164" t="s">
        <v>1609</v>
      </c>
      <c r="J8" s="81"/>
      <c r="K8" s="81"/>
      <c r="L8" s="81"/>
    </row>
    <row r="9" spans="1:12" s="164" customFormat="1" x14ac:dyDescent="0.55000000000000004">
      <c r="A9" s="166" t="s">
        <v>1601</v>
      </c>
      <c r="B9" s="19" t="s">
        <v>1602</v>
      </c>
      <c r="C9" s="4" t="s">
        <v>1610</v>
      </c>
      <c r="D9" s="6" t="s">
        <v>1611</v>
      </c>
      <c r="E9" s="20" t="str">
        <f t="shared" si="0"/>
        <v>ホームページはこちら</v>
      </c>
      <c r="F9" s="6" t="s">
        <v>1612</v>
      </c>
      <c r="G9" s="127"/>
      <c r="H9" s="164" t="s">
        <v>1613</v>
      </c>
      <c r="J9" s="81"/>
      <c r="K9" s="81"/>
      <c r="L9" s="81"/>
    </row>
    <row r="10" spans="1:12" s="164" customFormat="1" x14ac:dyDescent="0.55000000000000004">
      <c r="A10" s="166" t="s">
        <v>1601</v>
      </c>
      <c r="B10" s="19" t="s">
        <v>1602</v>
      </c>
      <c r="C10" s="4" t="s">
        <v>1614</v>
      </c>
      <c r="D10" s="6" t="s">
        <v>1615</v>
      </c>
      <c r="E10" s="20" t="str">
        <f t="shared" si="0"/>
        <v>ホームページはこちら</v>
      </c>
      <c r="F10" s="6" t="s">
        <v>1616</v>
      </c>
      <c r="G10" s="127"/>
      <c r="H10" s="164" t="s">
        <v>1617</v>
      </c>
      <c r="J10" s="81"/>
      <c r="K10" s="81"/>
      <c r="L10" s="81"/>
    </row>
    <row r="11" spans="1:12" s="164" customFormat="1" x14ac:dyDescent="0.55000000000000004">
      <c r="A11" s="166" t="s">
        <v>1601</v>
      </c>
      <c r="B11" s="19" t="s">
        <v>1602</v>
      </c>
      <c r="C11" s="4" t="s">
        <v>1618</v>
      </c>
      <c r="D11" s="6" t="s">
        <v>1619</v>
      </c>
      <c r="E11" s="20" t="str">
        <f t="shared" si="0"/>
        <v>ホームページはこちら</v>
      </c>
      <c r="F11" s="6" t="s">
        <v>1620</v>
      </c>
      <c r="G11" s="57"/>
      <c r="H11" s="164" t="s">
        <v>1621</v>
      </c>
      <c r="J11" s="81"/>
      <c r="K11" s="81"/>
      <c r="L11" s="81"/>
    </row>
    <row r="12" spans="1:12" x14ac:dyDescent="0.55000000000000004">
      <c r="A12" s="166" t="s">
        <v>1601</v>
      </c>
      <c r="B12" s="19" t="s">
        <v>1602</v>
      </c>
      <c r="C12" s="4" t="s">
        <v>1622</v>
      </c>
      <c r="D12" s="5" t="s">
        <v>3443</v>
      </c>
      <c r="E12" s="20" t="str">
        <f t="shared" si="0"/>
        <v>ホームページはこちら</v>
      </c>
      <c r="F12" s="5" t="s">
        <v>1623</v>
      </c>
      <c r="G12" s="57"/>
      <c r="H12" s="7" t="s">
        <v>3444</v>
      </c>
    </row>
    <row r="13" spans="1:12" s="164" customFormat="1" x14ac:dyDescent="0.55000000000000004">
      <c r="A13" s="166" t="s">
        <v>1601</v>
      </c>
      <c r="B13" s="19" t="s">
        <v>1602</v>
      </c>
      <c r="C13" s="4" t="s">
        <v>1624</v>
      </c>
      <c r="D13" s="6" t="s">
        <v>1625</v>
      </c>
      <c r="E13" s="20" t="str">
        <f t="shared" si="0"/>
        <v>ホームページはこちら</v>
      </c>
      <c r="F13" s="6" t="s">
        <v>1626</v>
      </c>
      <c r="G13" s="127"/>
      <c r="H13" s="164" t="s">
        <v>1627</v>
      </c>
      <c r="J13" s="81"/>
      <c r="K13" s="81"/>
      <c r="L13" s="81"/>
    </row>
    <row r="14" spans="1:12" s="164" customFormat="1" ht="33" x14ac:dyDescent="0.55000000000000004">
      <c r="A14" s="166" t="s">
        <v>1601</v>
      </c>
      <c r="B14" s="19" t="s">
        <v>1602</v>
      </c>
      <c r="C14" s="60" t="s">
        <v>1628</v>
      </c>
      <c r="D14" s="9" t="s">
        <v>1629</v>
      </c>
      <c r="E14" s="20" t="str">
        <f t="shared" si="0"/>
        <v>ホームページはこちら</v>
      </c>
      <c r="F14" s="9" t="s">
        <v>1630</v>
      </c>
      <c r="G14" s="142"/>
      <c r="H14" s="164" t="s">
        <v>1631</v>
      </c>
      <c r="J14" s="81"/>
      <c r="K14" s="81"/>
      <c r="L14" s="81"/>
    </row>
    <row r="15" spans="1:12" s="164" customFormat="1" x14ac:dyDescent="0.55000000000000004">
      <c r="A15" s="166" t="s">
        <v>1601</v>
      </c>
      <c r="B15" s="19" t="s">
        <v>1602</v>
      </c>
      <c r="C15" s="4" t="s">
        <v>1632</v>
      </c>
      <c r="D15" s="6" t="s">
        <v>714</v>
      </c>
      <c r="E15" s="20" t="str">
        <f t="shared" si="0"/>
        <v>ホームページはこちら</v>
      </c>
      <c r="F15" s="6" t="s">
        <v>1633</v>
      </c>
      <c r="G15" s="127"/>
      <c r="H15" s="164" t="s">
        <v>1634</v>
      </c>
      <c r="J15" s="81"/>
      <c r="K15" s="81"/>
      <c r="L15" s="81"/>
    </row>
    <row r="16" spans="1:12" s="164" customFormat="1" x14ac:dyDescent="0.55000000000000004">
      <c r="A16" s="166" t="s">
        <v>1601</v>
      </c>
      <c r="B16" s="19" t="s">
        <v>1602</v>
      </c>
      <c r="C16" s="4" t="s">
        <v>1635</v>
      </c>
      <c r="D16" s="6" t="s">
        <v>579</v>
      </c>
      <c r="E16" s="20" t="str">
        <f t="shared" si="0"/>
        <v>ホームページはこちら</v>
      </c>
      <c r="F16" s="6" t="s">
        <v>1636</v>
      </c>
      <c r="G16" s="127"/>
      <c r="H16" s="164" t="s">
        <v>1637</v>
      </c>
      <c r="J16" s="81"/>
      <c r="K16" s="81"/>
      <c r="L16" s="81"/>
    </row>
    <row r="17" spans="1:12" s="164" customFormat="1" x14ac:dyDescent="0.55000000000000004">
      <c r="A17" s="166" t="s">
        <v>1601</v>
      </c>
      <c r="B17" s="19" t="s">
        <v>1602</v>
      </c>
      <c r="C17" s="4" t="s">
        <v>1638</v>
      </c>
      <c r="D17" s="5" t="s">
        <v>1639</v>
      </c>
      <c r="E17" s="7"/>
      <c r="F17" s="5" t="s">
        <v>1640</v>
      </c>
      <c r="G17" s="57"/>
      <c r="J17" s="81"/>
      <c r="K17" s="81"/>
      <c r="L17" s="81"/>
    </row>
    <row r="18" spans="1:12" s="164" customFormat="1" ht="33" x14ac:dyDescent="0.55000000000000004">
      <c r="A18" s="166" t="s">
        <v>1601</v>
      </c>
      <c r="B18" s="19" t="s">
        <v>1602</v>
      </c>
      <c r="C18" s="4" t="s">
        <v>1641</v>
      </c>
      <c r="D18" s="5" t="s">
        <v>1642</v>
      </c>
      <c r="E18" s="112" t="str">
        <f>HYPERLINK($H18,"ホームページはこちら")</f>
        <v>ホームページはこちら</v>
      </c>
      <c r="F18" s="5" t="s">
        <v>3485</v>
      </c>
      <c r="G18" s="57"/>
      <c r="H18" s="173" t="s">
        <v>3402</v>
      </c>
      <c r="J18" s="81"/>
      <c r="K18" s="81"/>
      <c r="L18" s="81"/>
    </row>
    <row r="19" spans="1:12" s="164" customFormat="1" x14ac:dyDescent="0.55000000000000004">
      <c r="A19" s="166" t="s">
        <v>1601</v>
      </c>
      <c r="B19" s="19" t="s">
        <v>1602</v>
      </c>
      <c r="C19" s="4" t="s">
        <v>1643</v>
      </c>
      <c r="D19" s="5" t="s">
        <v>1644</v>
      </c>
      <c r="E19" s="7"/>
      <c r="F19" s="5" t="s">
        <v>1645</v>
      </c>
      <c r="G19" s="57"/>
      <c r="J19" s="81"/>
      <c r="K19" s="81"/>
      <c r="L19" s="81"/>
    </row>
    <row r="20" spans="1:12" s="164" customFormat="1" x14ac:dyDescent="0.55000000000000004">
      <c r="A20" s="166" t="s">
        <v>1601</v>
      </c>
      <c r="B20" s="19" t="s">
        <v>1602</v>
      </c>
      <c r="C20" s="4" t="s">
        <v>1646</v>
      </c>
      <c r="D20" s="5" t="s">
        <v>1647</v>
      </c>
      <c r="E20" s="185" t="str">
        <f>HYPERLINK($H20,"ホームページはこちら")</f>
        <v>ホームページはこちら</v>
      </c>
      <c r="F20" s="5" t="s">
        <v>1648</v>
      </c>
      <c r="G20" s="57"/>
      <c r="H20" s="164" t="s">
        <v>1649</v>
      </c>
      <c r="J20" s="81"/>
      <c r="K20" s="81"/>
      <c r="L20" s="81"/>
    </row>
    <row r="21" spans="1:12" s="164" customFormat="1" x14ac:dyDescent="0.55000000000000004">
      <c r="A21" s="166" t="s">
        <v>1601</v>
      </c>
      <c r="B21" s="19" t="s">
        <v>1602</v>
      </c>
      <c r="C21" s="4" t="s">
        <v>1650</v>
      </c>
      <c r="D21" s="6" t="s">
        <v>1651</v>
      </c>
      <c r="E21" s="8"/>
      <c r="F21" s="6" t="s">
        <v>1652</v>
      </c>
      <c r="G21" s="127"/>
      <c r="J21" s="81"/>
      <c r="K21" s="81"/>
      <c r="L21" s="81"/>
    </row>
    <row r="22" spans="1:12" s="164" customFormat="1" x14ac:dyDescent="0.55000000000000004">
      <c r="A22" s="166" t="s">
        <v>1601</v>
      </c>
      <c r="B22" s="19" t="s">
        <v>1602</v>
      </c>
      <c r="C22" s="4" t="s">
        <v>1653</v>
      </c>
      <c r="D22" s="5" t="s">
        <v>1654</v>
      </c>
      <c r="E22" s="20" t="str">
        <f>HYPERLINK($H22,"ホームページはこちら")</f>
        <v>ホームページはこちら</v>
      </c>
      <c r="F22" s="5" t="s">
        <v>1655</v>
      </c>
      <c r="G22" s="57"/>
      <c r="H22" s="164" t="s">
        <v>1656</v>
      </c>
      <c r="J22" s="81"/>
      <c r="K22" s="81"/>
      <c r="L22" s="81"/>
    </row>
    <row r="23" spans="1:12" s="164" customFormat="1" x14ac:dyDescent="0.55000000000000004">
      <c r="A23" s="166" t="s">
        <v>1601</v>
      </c>
      <c r="B23" s="19" t="s">
        <v>1602</v>
      </c>
      <c r="C23" s="4" t="s">
        <v>1657</v>
      </c>
      <c r="D23" s="5" t="s">
        <v>1658</v>
      </c>
      <c r="E23" s="7"/>
      <c r="F23" s="5" t="s">
        <v>1659</v>
      </c>
      <c r="G23" s="57"/>
      <c r="J23" s="81"/>
      <c r="K23" s="81"/>
      <c r="L23" s="81"/>
    </row>
    <row r="24" spans="1:12" s="164" customFormat="1" x14ac:dyDescent="0.55000000000000004">
      <c r="A24" s="166" t="s">
        <v>1601</v>
      </c>
      <c r="B24" s="19" t="s">
        <v>1602</v>
      </c>
      <c r="C24" s="60" t="s">
        <v>1660</v>
      </c>
      <c r="D24" s="10" t="s">
        <v>1661</v>
      </c>
      <c r="E24" s="20" t="str">
        <f>HYPERLINK($H24,"ホームページはこちら")</f>
        <v>ホームページはこちら</v>
      </c>
      <c r="F24" s="10" t="s">
        <v>1662</v>
      </c>
      <c r="G24" s="143"/>
      <c r="H24" s="164" t="s">
        <v>1663</v>
      </c>
      <c r="J24" s="81"/>
      <c r="K24" s="81"/>
      <c r="L24" s="81"/>
    </row>
    <row r="25" spans="1:12" s="201" customFormat="1" ht="33" x14ac:dyDescent="0.55000000000000004">
      <c r="A25" s="166" t="s">
        <v>1601</v>
      </c>
      <c r="B25" s="19" t="s">
        <v>1602</v>
      </c>
      <c r="C25" s="61" t="s">
        <v>1664</v>
      </c>
      <c r="D25" s="10" t="s">
        <v>1665</v>
      </c>
      <c r="E25" s="20" t="str">
        <f>HYPERLINK($H25,"ホームページはこちら")</f>
        <v>ホームページはこちら</v>
      </c>
      <c r="F25" s="10" t="s">
        <v>1666</v>
      </c>
      <c r="G25" s="143"/>
      <c r="H25" s="199" t="s">
        <v>3434</v>
      </c>
      <c r="I25" s="200"/>
    </row>
    <row r="26" spans="1:12" s="164" customFormat="1" x14ac:dyDescent="0.55000000000000004">
      <c r="A26" s="166" t="s">
        <v>1601</v>
      </c>
      <c r="B26" s="19" t="s">
        <v>1602</v>
      </c>
      <c r="C26" s="4" t="s">
        <v>1667</v>
      </c>
      <c r="D26" s="6" t="s">
        <v>1668</v>
      </c>
      <c r="E26" s="8"/>
      <c r="F26" s="6" t="s">
        <v>1669</v>
      </c>
      <c r="G26" s="127"/>
      <c r="J26" s="81"/>
      <c r="K26" s="81"/>
      <c r="L26" s="81"/>
    </row>
    <row r="27" spans="1:12" s="164" customFormat="1" ht="33" x14ac:dyDescent="0.55000000000000004">
      <c r="A27" s="166" t="s">
        <v>1601</v>
      </c>
      <c r="B27" s="19" t="s">
        <v>1602</v>
      </c>
      <c r="C27" s="4" t="s">
        <v>1670</v>
      </c>
      <c r="D27" s="5" t="s">
        <v>1671</v>
      </c>
      <c r="E27" s="20" t="str">
        <f>HYPERLINK($H27,"ホームページはこちら")</f>
        <v>ホームページはこちら</v>
      </c>
      <c r="F27" s="5" t="s">
        <v>1672</v>
      </c>
      <c r="G27" s="57"/>
      <c r="H27" s="164" t="s">
        <v>1673</v>
      </c>
      <c r="J27" s="81"/>
      <c r="K27" s="81"/>
      <c r="L27" s="81"/>
    </row>
    <row r="28" spans="1:12" s="164" customFormat="1" x14ac:dyDescent="0.55000000000000004">
      <c r="A28" s="166" t="s">
        <v>1601</v>
      </c>
      <c r="B28" s="19" t="s">
        <v>1602</v>
      </c>
      <c r="C28" s="4" t="s">
        <v>1674</v>
      </c>
      <c r="D28" s="5" t="s">
        <v>606</v>
      </c>
      <c r="E28" s="7"/>
      <c r="F28" s="5" t="s">
        <v>1675</v>
      </c>
      <c r="G28" s="57"/>
      <c r="J28" s="81"/>
      <c r="K28" s="81"/>
      <c r="L28" s="81"/>
    </row>
    <row r="29" spans="1:12" s="164" customFormat="1" x14ac:dyDescent="0.55000000000000004">
      <c r="A29" s="166" t="s">
        <v>1601</v>
      </c>
      <c r="B29" s="19" t="s">
        <v>1602</v>
      </c>
      <c r="C29" s="4" t="s">
        <v>1676</v>
      </c>
      <c r="D29" s="6" t="s">
        <v>1677</v>
      </c>
      <c r="E29" s="8"/>
      <c r="F29" s="6" t="s">
        <v>1678</v>
      </c>
      <c r="G29" s="127"/>
      <c r="J29" s="81"/>
      <c r="K29" s="81"/>
      <c r="L29" s="81"/>
    </row>
    <row r="30" spans="1:12" s="164" customFormat="1" x14ac:dyDescent="0.55000000000000004">
      <c r="A30" s="166" t="s">
        <v>1601</v>
      </c>
      <c r="B30" s="19" t="s">
        <v>1602</v>
      </c>
      <c r="C30" s="4" t="s">
        <v>1679</v>
      </c>
      <c r="D30" s="6" t="s">
        <v>1677</v>
      </c>
      <c r="E30" s="20" t="str">
        <f>HYPERLINK($H30,"ホームページはこちら")</f>
        <v>ホームページはこちら</v>
      </c>
      <c r="F30" s="6" t="s">
        <v>1680</v>
      </c>
      <c r="G30" s="127"/>
      <c r="H30" s="164" t="s">
        <v>1681</v>
      </c>
      <c r="J30" s="81"/>
      <c r="K30" s="81"/>
      <c r="L30" s="81"/>
    </row>
    <row r="31" spans="1:12" s="164" customFormat="1" x14ac:dyDescent="0.55000000000000004">
      <c r="A31" s="166" t="s">
        <v>1601</v>
      </c>
      <c r="B31" s="19" t="s">
        <v>1602</v>
      </c>
      <c r="C31" s="4" t="s">
        <v>1682</v>
      </c>
      <c r="D31" s="5" t="s">
        <v>1677</v>
      </c>
      <c r="E31" s="7"/>
      <c r="F31" s="5" t="s">
        <v>1683</v>
      </c>
      <c r="G31" s="57"/>
      <c r="J31" s="81"/>
      <c r="K31" s="81"/>
      <c r="L31" s="81"/>
    </row>
    <row r="32" spans="1:12" s="164" customFormat="1" x14ac:dyDescent="0.55000000000000004">
      <c r="A32" s="166" t="s">
        <v>1601</v>
      </c>
      <c r="B32" s="19" t="s">
        <v>1602</v>
      </c>
      <c r="C32" s="4" t="s">
        <v>366</v>
      </c>
      <c r="D32" s="5" t="s">
        <v>606</v>
      </c>
      <c r="E32" s="7"/>
      <c r="F32" s="5" t="s">
        <v>1684</v>
      </c>
      <c r="G32" s="57"/>
      <c r="J32" s="81"/>
      <c r="K32" s="81"/>
      <c r="L32" s="81"/>
    </row>
    <row r="33" spans="1:12" s="164" customFormat="1" x14ac:dyDescent="0.55000000000000004">
      <c r="A33" s="166" t="s">
        <v>1601</v>
      </c>
      <c r="B33" s="19" t="s">
        <v>1602</v>
      </c>
      <c r="C33" s="60" t="s">
        <v>1685</v>
      </c>
      <c r="D33" s="9" t="s">
        <v>1686</v>
      </c>
      <c r="E33" s="20" t="str">
        <f>HYPERLINK($H33,"ホームページはこちら")</f>
        <v>ホームページはこちら</v>
      </c>
      <c r="F33" s="9" t="s">
        <v>1687</v>
      </c>
      <c r="G33" s="142"/>
      <c r="H33" s="164" t="s">
        <v>1688</v>
      </c>
      <c r="J33" s="81"/>
      <c r="K33" s="81"/>
      <c r="L33" s="81"/>
    </row>
    <row r="34" spans="1:12" s="164" customFormat="1" x14ac:dyDescent="0.55000000000000004">
      <c r="A34" s="166" t="s">
        <v>1601</v>
      </c>
      <c r="B34" s="19" t="s">
        <v>1602</v>
      </c>
      <c r="C34" s="4" t="s">
        <v>1689</v>
      </c>
      <c r="D34" s="30" t="s">
        <v>1690</v>
      </c>
      <c r="E34" s="20" t="str">
        <f>HYPERLINK($H34,"ホームページはこちら")</f>
        <v>ホームページはこちら</v>
      </c>
      <c r="F34" s="30" t="s">
        <v>1691</v>
      </c>
      <c r="G34" s="128"/>
      <c r="H34" s="173" t="s">
        <v>1692</v>
      </c>
      <c r="J34" s="81"/>
      <c r="K34" s="81"/>
      <c r="L34" s="81"/>
    </row>
    <row r="35" spans="1:12" s="164" customFormat="1" x14ac:dyDescent="0.55000000000000004">
      <c r="A35" s="166" t="s">
        <v>1601</v>
      </c>
      <c r="B35" s="19" t="s">
        <v>1602</v>
      </c>
      <c r="C35" s="4" t="s">
        <v>1693</v>
      </c>
      <c r="D35" s="5" t="s">
        <v>1694</v>
      </c>
      <c r="E35" s="20" t="str">
        <f>HYPERLINK($H35,"ホームページはこちら")</f>
        <v>ホームページはこちら</v>
      </c>
      <c r="F35" s="5" t="s">
        <v>1695</v>
      </c>
      <c r="G35" s="57"/>
      <c r="H35" s="164" t="s">
        <v>3173</v>
      </c>
      <c r="J35" s="81"/>
      <c r="K35" s="81"/>
      <c r="L35" s="81"/>
    </row>
    <row r="36" spans="1:12" s="164" customFormat="1" x14ac:dyDescent="0.55000000000000004">
      <c r="A36" s="166" t="s">
        <v>1601</v>
      </c>
      <c r="B36" s="19" t="s">
        <v>1602</v>
      </c>
      <c r="C36" s="4" t="s">
        <v>1696</v>
      </c>
      <c r="D36" s="6" t="s">
        <v>1697</v>
      </c>
      <c r="E36" s="8"/>
      <c r="F36" s="6" t="s">
        <v>1698</v>
      </c>
      <c r="G36" s="127"/>
      <c r="J36" s="81"/>
      <c r="K36" s="81"/>
      <c r="L36" s="81"/>
    </row>
    <row r="37" spans="1:12" s="164" customFormat="1" ht="18.5" thickBot="1" x14ac:dyDescent="0.6">
      <c r="A37" s="166" t="s">
        <v>1601</v>
      </c>
      <c r="B37" s="36" t="s">
        <v>1602</v>
      </c>
      <c r="C37" s="37" t="s">
        <v>1699</v>
      </c>
      <c r="D37" s="38" t="s">
        <v>1697</v>
      </c>
      <c r="E37" s="39"/>
      <c r="F37" s="38" t="s">
        <v>1700</v>
      </c>
      <c r="G37" s="129"/>
      <c r="J37" s="81"/>
      <c r="K37" s="81"/>
      <c r="L37" s="81"/>
    </row>
    <row r="38" spans="1:12" s="164" customFormat="1" ht="30" customHeight="1" thickBot="1" x14ac:dyDescent="0.6">
      <c r="A38" s="165" t="s">
        <v>1601</v>
      </c>
      <c r="B38" s="229" t="s">
        <v>1701</v>
      </c>
      <c r="C38" s="230"/>
      <c r="D38" s="230"/>
      <c r="E38" s="230"/>
      <c r="F38" s="230"/>
      <c r="G38" s="231"/>
      <c r="J38" s="81"/>
      <c r="K38" s="81"/>
      <c r="L38" s="81"/>
    </row>
    <row r="39" spans="1:12" s="164" customFormat="1" ht="33" x14ac:dyDescent="0.55000000000000004">
      <c r="A39" s="166" t="s">
        <v>1601</v>
      </c>
      <c r="B39" s="15" t="s">
        <v>1701</v>
      </c>
      <c r="C39" s="16" t="s">
        <v>1701</v>
      </c>
      <c r="D39" s="95" t="s">
        <v>1702</v>
      </c>
      <c r="E39" s="18" t="str">
        <f>HYPERLINK($H39,"ホームページはこちら")</f>
        <v>ホームページはこちら</v>
      </c>
      <c r="F39" s="95" t="s">
        <v>1703</v>
      </c>
      <c r="G39" s="144"/>
      <c r="H39" s="164" t="s">
        <v>1704</v>
      </c>
      <c r="J39" s="81"/>
      <c r="K39" s="81"/>
      <c r="L39" s="81"/>
    </row>
    <row r="40" spans="1:12" s="164" customFormat="1" x14ac:dyDescent="0.55000000000000004">
      <c r="A40" s="166" t="s">
        <v>1601</v>
      </c>
      <c r="B40" s="19" t="s">
        <v>1701</v>
      </c>
      <c r="C40" s="4" t="s">
        <v>1705</v>
      </c>
      <c r="D40" s="6" t="s">
        <v>1706</v>
      </c>
      <c r="E40" s="20" t="str">
        <f>HYPERLINK($H40,"ホームページはこちら")</f>
        <v>ホームページはこちら</v>
      </c>
      <c r="F40" s="96" t="s">
        <v>1707</v>
      </c>
      <c r="G40" s="145"/>
      <c r="H40" s="164" t="s">
        <v>1708</v>
      </c>
      <c r="J40" s="81"/>
      <c r="K40" s="81"/>
      <c r="L40" s="81"/>
    </row>
    <row r="41" spans="1:12" s="164" customFormat="1" x14ac:dyDescent="0.55000000000000004">
      <c r="A41" s="166" t="s">
        <v>1601</v>
      </c>
      <c r="B41" s="19" t="s">
        <v>1701</v>
      </c>
      <c r="C41" s="60" t="s">
        <v>1709</v>
      </c>
      <c r="D41" s="3" t="s">
        <v>1710</v>
      </c>
      <c r="E41" s="20" t="str">
        <f>HYPERLINK($H41,"ホームページはこちら")</f>
        <v>ホームページはこちら</v>
      </c>
      <c r="F41" s="3" t="s">
        <v>1711</v>
      </c>
      <c r="G41" s="126"/>
      <c r="H41" s="164" t="s">
        <v>1712</v>
      </c>
      <c r="J41" s="81"/>
      <c r="K41" s="81"/>
      <c r="L41" s="81"/>
    </row>
    <row r="42" spans="1:12" s="164" customFormat="1" x14ac:dyDescent="0.55000000000000004">
      <c r="A42" s="166" t="s">
        <v>1601</v>
      </c>
      <c r="B42" s="19" t="s">
        <v>1701</v>
      </c>
      <c r="C42" s="4" t="s">
        <v>1713</v>
      </c>
      <c r="D42" s="5" t="s">
        <v>1714</v>
      </c>
      <c r="E42" s="7"/>
      <c r="F42" s="5" t="s">
        <v>1715</v>
      </c>
      <c r="G42" s="57"/>
      <c r="J42" s="81"/>
      <c r="K42" s="81"/>
      <c r="L42" s="81"/>
    </row>
    <row r="43" spans="1:12" s="164" customFormat="1" x14ac:dyDescent="0.55000000000000004">
      <c r="A43" s="166" t="s">
        <v>1601</v>
      </c>
      <c r="B43" s="19" t="s">
        <v>1701</v>
      </c>
      <c r="C43" s="4" t="s">
        <v>1716</v>
      </c>
      <c r="D43" s="6" t="s">
        <v>1717</v>
      </c>
      <c r="E43" s="20" t="str">
        <f>HYPERLINK($H43,"ホームページはこちら")</f>
        <v>ホームページはこちら</v>
      </c>
      <c r="F43" s="6" t="s">
        <v>1718</v>
      </c>
      <c r="G43" s="127"/>
      <c r="H43" s="173" t="s">
        <v>3495</v>
      </c>
      <c r="J43" s="81"/>
      <c r="K43" s="81"/>
      <c r="L43" s="81"/>
    </row>
    <row r="44" spans="1:12" s="164" customFormat="1" x14ac:dyDescent="0.55000000000000004">
      <c r="A44" s="166" t="s">
        <v>1601</v>
      </c>
      <c r="B44" s="19" t="s">
        <v>1701</v>
      </c>
      <c r="C44" s="4" t="s">
        <v>1719</v>
      </c>
      <c r="D44" s="5" t="s">
        <v>1720</v>
      </c>
      <c r="E44" s="7"/>
      <c r="F44" s="5" t="s">
        <v>1721</v>
      </c>
      <c r="G44" s="57"/>
      <c r="J44" s="81"/>
      <c r="K44" s="81"/>
      <c r="L44" s="81"/>
    </row>
    <row r="45" spans="1:12" s="164" customFormat="1" x14ac:dyDescent="0.55000000000000004">
      <c r="A45" s="166" t="s">
        <v>1601</v>
      </c>
      <c r="B45" s="19" t="s">
        <v>1701</v>
      </c>
      <c r="C45" s="60" t="s">
        <v>1722</v>
      </c>
      <c r="D45" s="3" t="s">
        <v>1723</v>
      </c>
      <c r="E45" s="22"/>
      <c r="F45" s="3" t="s">
        <v>1724</v>
      </c>
      <c r="G45" s="126"/>
      <c r="J45" s="81"/>
      <c r="K45" s="81"/>
      <c r="L45" s="81"/>
    </row>
    <row r="46" spans="1:12" s="164" customFormat="1" x14ac:dyDescent="0.55000000000000004">
      <c r="A46" s="166" t="s">
        <v>1601</v>
      </c>
      <c r="B46" s="19" t="s">
        <v>1701</v>
      </c>
      <c r="C46" s="60" t="s">
        <v>1725</v>
      </c>
      <c r="D46" s="3" t="s">
        <v>1726</v>
      </c>
      <c r="E46" s="22"/>
      <c r="F46" s="3" t="s">
        <v>1727</v>
      </c>
      <c r="G46" s="126"/>
      <c r="J46" s="81"/>
      <c r="K46" s="81"/>
      <c r="L46" s="81"/>
    </row>
    <row r="47" spans="1:12" s="164" customFormat="1" x14ac:dyDescent="0.55000000000000004">
      <c r="A47" s="166" t="s">
        <v>1601</v>
      </c>
      <c r="B47" s="19" t="s">
        <v>1701</v>
      </c>
      <c r="C47" s="60" t="s">
        <v>1728</v>
      </c>
      <c r="D47" s="6" t="s">
        <v>1729</v>
      </c>
      <c r="E47" s="20" t="str">
        <f>HYPERLINK($H47,"ホームページはこちら")</f>
        <v>ホームページはこちら</v>
      </c>
      <c r="F47" s="6" t="s">
        <v>1730</v>
      </c>
      <c r="G47" s="146"/>
      <c r="H47" s="164" t="s">
        <v>1731</v>
      </c>
      <c r="J47" s="81"/>
      <c r="K47" s="81"/>
      <c r="L47" s="81"/>
    </row>
    <row r="48" spans="1:12" s="164" customFormat="1" x14ac:dyDescent="0.55000000000000004">
      <c r="A48" s="166" t="s">
        <v>1601</v>
      </c>
      <c r="B48" s="19" t="s">
        <v>1701</v>
      </c>
      <c r="C48" s="4" t="s">
        <v>1732</v>
      </c>
      <c r="D48" s="5" t="s">
        <v>787</v>
      </c>
      <c r="E48" s="20" t="str">
        <f>HYPERLINK($H48,"ホームページはこちら")</f>
        <v>ホームページはこちら</v>
      </c>
      <c r="F48" s="5" t="s">
        <v>1733</v>
      </c>
      <c r="G48" s="57"/>
      <c r="H48" s="164" t="s">
        <v>1734</v>
      </c>
      <c r="J48" s="81"/>
      <c r="K48" s="81"/>
      <c r="L48" s="81"/>
    </row>
    <row r="49" spans="1:12" s="164" customFormat="1" x14ac:dyDescent="0.55000000000000004">
      <c r="A49" s="166" t="s">
        <v>1601</v>
      </c>
      <c r="B49" s="19" t="s">
        <v>1701</v>
      </c>
      <c r="C49" s="4" t="s">
        <v>1735</v>
      </c>
      <c r="D49" s="5" t="s">
        <v>1736</v>
      </c>
      <c r="E49" s="7"/>
      <c r="F49" s="5" t="s">
        <v>1737</v>
      </c>
      <c r="G49" s="57"/>
      <c r="J49" s="81"/>
      <c r="K49" s="81"/>
      <c r="L49" s="81"/>
    </row>
    <row r="50" spans="1:12" s="164" customFormat="1" ht="33" x14ac:dyDescent="0.55000000000000004">
      <c r="A50" s="166" t="s">
        <v>1601</v>
      </c>
      <c r="B50" s="19" t="s">
        <v>1701</v>
      </c>
      <c r="C50" s="4" t="s">
        <v>1738</v>
      </c>
      <c r="D50" s="5" t="s">
        <v>1739</v>
      </c>
      <c r="E50" s="7"/>
      <c r="F50" s="5" t="s">
        <v>1740</v>
      </c>
      <c r="G50" s="57"/>
      <c r="J50" s="81"/>
      <c r="K50" s="81"/>
      <c r="L50" s="81"/>
    </row>
    <row r="51" spans="1:12" s="164" customFormat="1" x14ac:dyDescent="0.55000000000000004">
      <c r="A51" s="166" t="s">
        <v>1601</v>
      </c>
      <c r="B51" s="19" t="s">
        <v>1701</v>
      </c>
      <c r="C51" s="60" t="s">
        <v>1741</v>
      </c>
      <c r="D51" s="3" t="s">
        <v>1742</v>
      </c>
      <c r="E51" s="22"/>
      <c r="F51" s="3" t="s">
        <v>1743</v>
      </c>
      <c r="G51" s="126"/>
      <c r="J51" s="81"/>
      <c r="K51" s="81"/>
      <c r="L51" s="81"/>
    </row>
    <row r="52" spans="1:12" s="164" customFormat="1" x14ac:dyDescent="0.55000000000000004">
      <c r="A52" s="166" t="s">
        <v>1601</v>
      </c>
      <c r="B52" s="19" t="s">
        <v>1701</v>
      </c>
      <c r="C52" s="4" t="s">
        <v>1744</v>
      </c>
      <c r="D52" s="3" t="s">
        <v>1745</v>
      </c>
      <c r="E52" s="22"/>
      <c r="F52" s="3" t="s">
        <v>1746</v>
      </c>
      <c r="G52" s="126"/>
      <c r="J52" s="81"/>
      <c r="K52" s="81"/>
      <c r="L52" s="81"/>
    </row>
    <row r="53" spans="1:12" s="164" customFormat="1" x14ac:dyDescent="0.55000000000000004">
      <c r="A53" s="166" t="s">
        <v>1601</v>
      </c>
      <c r="B53" s="19" t="s">
        <v>1701</v>
      </c>
      <c r="C53" s="4" t="s">
        <v>1747</v>
      </c>
      <c r="D53" s="6" t="s">
        <v>1748</v>
      </c>
      <c r="E53" s="20" t="str">
        <f>HYPERLINK($H53,"ホームページはこちら")</f>
        <v>ホームページはこちら</v>
      </c>
      <c r="F53" s="6" t="s">
        <v>1749</v>
      </c>
      <c r="G53" s="146"/>
      <c r="H53" s="164" t="s">
        <v>1750</v>
      </c>
      <c r="J53" s="81"/>
      <c r="K53" s="81"/>
      <c r="L53" s="81"/>
    </row>
    <row r="54" spans="1:12" s="164" customFormat="1" x14ac:dyDescent="0.55000000000000004">
      <c r="A54" s="166" t="s">
        <v>1601</v>
      </c>
      <c r="B54" s="19" t="s">
        <v>1701</v>
      </c>
      <c r="C54" s="4" t="s">
        <v>1751</v>
      </c>
      <c r="D54" s="5" t="s">
        <v>1037</v>
      </c>
      <c r="E54" s="7"/>
      <c r="F54" s="5" t="s">
        <v>1752</v>
      </c>
      <c r="G54" s="57"/>
      <c r="J54" s="81"/>
      <c r="K54" s="81"/>
      <c r="L54" s="81"/>
    </row>
    <row r="55" spans="1:12" s="164" customFormat="1" x14ac:dyDescent="0.55000000000000004">
      <c r="A55" s="166" t="s">
        <v>1601</v>
      </c>
      <c r="B55" s="19" t="s">
        <v>1701</v>
      </c>
      <c r="C55" s="4" t="s">
        <v>1753</v>
      </c>
      <c r="D55" s="3" t="s">
        <v>1754</v>
      </c>
      <c r="E55" s="20" t="str">
        <f>HYPERLINK($H55,"ホームページはこちら")</f>
        <v>ホームページはこちら</v>
      </c>
      <c r="F55" s="3" t="s">
        <v>1755</v>
      </c>
      <c r="G55" s="126"/>
      <c r="H55" s="164" t="s">
        <v>1756</v>
      </c>
      <c r="J55" s="81"/>
      <c r="K55" s="81"/>
      <c r="L55" s="81"/>
    </row>
    <row r="56" spans="1:12" s="164" customFormat="1" x14ac:dyDescent="0.55000000000000004">
      <c r="A56" s="166" t="s">
        <v>1601</v>
      </c>
      <c r="B56" s="19" t="s">
        <v>1701</v>
      </c>
      <c r="C56" s="4" t="s">
        <v>1757</v>
      </c>
      <c r="D56" s="5" t="s">
        <v>1758</v>
      </c>
      <c r="E56" s="7"/>
      <c r="F56" s="5" t="s">
        <v>1759</v>
      </c>
      <c r="G56" s="57"/>
      <c r="J56" s="81"/>
      <c r="K56" s="81"/>
      <c r="L56" s="81"/>
    </row>
    <row r="57" spans="1:12" s="164" customFormat="1" x14ac:dyDescent="0.55000000000000004">
      <c r="A57" s="166" t="s">
        <v>1601</v>
      </c>
      <c r="B57" s="19" t="s">
        <v>1701</v>
      </c>
      <c r="C57" s="60" t="s">
        <v>1760</v>
      </c>
      <c r="D57" s="3" t="s">
        <v>1761</v>
      </c>
      <c r="E57" s="22"/>
      <c r="F57" s="3" t="s">
        <v>1762</v>
      </c>
      <c r="G57" s="126"/>
      <c r="J57" s="81"/>
      <c r="K57" s="81"/>
      <c r="L57" s="81"/>
    </row>
    <row r="58" spans="1:12" s="164" customFormat="1" x14ac:dyDescent="0.55000000000000004">
      <c r="A58" s="166" t="s">
        <v>1601</v>
      </c>
      <c r="B58" s="19" t="s">
        <v>1701</v>
      </c>
      <c r="C58" s="4" t="s">
        <v>1763</v>
      </c>
      <c r="D58" s="97" t="s">
        <v>1764</v>
      </c>
      <c r="E58" s="20" t="str">
        <f>HYPERLINK($H58,"ホームページはこちら")</f>
        <v>ホームページはこちら</v>
      </c>
      <c r="F58" s="97" t="s">
        <v>1765</v>
      </c>
      <c r="G58" s="147"/>
      <c r="H58" s="164" t="s">
        <v>1766</v>
      </c>
      <c r="J58" s="81"/>
      <c r="K58" s="81"/>
      <c r="L58" s="81"/>
    </row>
    <row r="59" spans="1:12" s="164" customFormat="1" x14ac:dyDescent="0.55000000000000004">
      <c r="A59" s="166" t="s">
        <v>1601</v>
      </c>
      <c r="B59" s="19" t="s">
        <v>1701</v>
      </c>
      <c r="C59" s="4" t="s">
        <v>1767</v>
      </c>
      <c r="D59" s="5" t="s">
        <v>1768</v>
      </c>
      <c r="E59" s="7"/>
      <c r="F59" s="5" t="s">
        <v>1769</v>
      </c>
      <c r="G59" s="57"/>
      <c r="J59" s="81"/>
      <c r="K59" s="81"/>
      <c r="L59" s="81"/>
    </row>
    <row r="60" spans="1:12" s="164" customFormat="1" x14ac:dyDescent="0.55000000000000004">
      <c r="A60" s="166" t="s">
        <v>1601</v>
      </c>
      <c r="B60" s="19" t="s">
        <v>1701</v>
      </c>
      <c r="C60" s="4" t="s">
        <v>1770</v>
      </c>
      <c r="D60" s="97" t="s">
        <v>1771</v>
      </c>
      <c r="E60" s="20" t="str">
        <f>HYPERLINK($H60,"ホームページはこちら")</f>
        <v>ホームページはこちら</v>
      </c>
      <c r="F60" s="97" t="s">
        <v>1772</v>
      </c>
      <c r="G60" s="147"/>
      <c r="H60" s="164" t="s">
        <v>3524</v>
      </c>
      <c r="J60" s="81"/>
      <c r="K60" s="81"/>
      <c r="L60" s="81"/>
    </row>
    <row r="61" spans="1:12" s="164" customFormat="1" x14ac:dyDescent="0.55000000000000004">
      <c r="A61" s="166" t="s">
        <v>1601</v>
      </c>
      <c r="B61" s="19" t="s">
        <v>1701</v>
      </c>
      <c r="C61" s="4" t="s">
        <v>1773</v>
      </c>
      <c r="D61" s="6" t="s">
        <v>1774</v>
      </c>
      <c r="E61" s="8"/>
      <c r="F61" s="6" t="s">
        <v>1775</v>
      </c>
      <c r="G61" s="127"/>
      <c r="J61" s="81"/>
      <c r="K61" s="81"/>
      <c r="L61" s="81"/>
    </row>
    <row r="62" spans="1:12" s="164" customFormat="1" x14ac:dyDescent="0.55000000000000004">
      <c r="A62" s="166"/>
      <c r="B62" s="19" t="s">
        <v>1701</v>
      </c>
      <c r="C62" s="4" t="s">
        <v>3526</v>
      </c>
      <c r="D62" s="6" t="s">
        <v>3527</v>
      </c>
      <c r="E62" s="8"/>
      <c r="F62" s="6" t="s">
        <v>3528</v>
      </c>
      <c r="G62" s="127"/>
      <c r="J62" s="81"/>
      <c r="K62" s="81"/>
      <c r="L62" s="81"/>
    </row>
    <row r="63" spans="1:12" s="164" customFormat="1" x14ac:dyDescent="0.55000000000000004">
      <c r="A63" s="166" t="s">
        <v>1601</v>
      </c>
      <c r="B63" s="19" t="s">
        <v>1701</v>
      </c>
      <c r="C63" s="4" t="s">
        <v>1776</v>
      </c>
      <c r="D63" s="5" t="s">
        <v>1777</v>
      </c>
      <c r="E63" s="7"/>
      <c r="F63" s="5" t="s">
        <v>1778</v>
      </c>
      <c r="G63" s="57"/>
      <c r="J63" s="81"/>
      <c r="K63" s="81"/>
      <c r="L63" s="81"/>
    </row>
    <row r="64" spans="1:12" s="164" customFormat="1" x14ac:dyDescent="0.55000000000000004">
      <c r="A64" s="166" t="s">
        <v>1601</v>
      </c>
      <c r="B64" s="19" t="s">
        <v>1701</v>
      </c>
      <c r="C64" s="4" t="s">
        <v>1779</v>
      </c>
      <c r="D64" s="97" t="s">
        <v>1780</v>
      </c>
      <c r="E64" s="67"/>
      <c r="F64" s="97" t="s">
        <v>1781</v>
      </c>
      <c r="G64" s="148"/>
      <c r="J64" s="81"/>
      <c r="K64" s="81"/>
      <c r="L64" s="81"/>
    </row>
    <row r="65" spans="1:12" s="164" customFormat="1" x14ac:dyDescent="0.55000000000000004">
      <c r="A65" s="166" t="s">
        <v>1601</v>
      </c>
      <c r="B65" s="19" t="s">
        <v>1701</v>
      </c>
      <c r="C65" s="4" t="s">
        <v>1782</v>
      </c>
      <c r="D65" s="5" t="s">
        <v>1783</v>
      </c>
      <c r="E65" s="7"/>
      <c r="F65" s="5" t="s">
        <v>1784</v>
      </c>
      <c r="G65" s="57"/>
      <c r="J65" s="81"/>
      <c r="K65" s="81"/>
      <c r="L65" s="81"/>
    </row>
    <row r="66" spans="1:12" s="164" customFormat="1" x14ac:dyDescent="0.55000000000000004">
      <c r="A66" s="166" t="s">
        <v>1601</v>
      </c>
      <c r="B66" s="19" t="s">
        <v>1701</v>
      </c>
      <c r="C66" s="60" t="s">
        <v>1785</v>
      </c>
      <c r="D66" s="3" t="s">
        <v>1786</v>
      </c>
      <c r="E66" s="22"/>
      <c r="F66" s="3" t="s">
        <v>1787</v>
      </c>
      <c r="G66" s="126"/>
      <c r="J66" s="81"/>
      <c r="K66" s="81"/>
      <c r="L66" s="81"/>
    </row>
    <row r="67" spans="1:12" s="164" customFormat="1" ht="18.5" thickBot="1" x14ac:dyDescent="0.6">
      <c r="A67" s="166" t="s">
        <v>1601</v>
      </c>
      <c r="B67" s="36" t="s">
        <v>1701</v>
      </c>
      <c r="C67" s="37" t="s">
        <v>133</v>
      </c>
      <c r="D67" s="98" t="s">
        <v>1788</v>
      </c>
      <c r="E67" s="56" t="str">
        <f>HYPERLINK($H67,"ホームページはこちら")</f>
        <v>ホームページはこちら</v>
      </c>
      <c r="F67" s="98" t="s">
        <v>1789</v>
      </c>
      <c r="G67" s="149"/>
      <c r="H67" s="164" t="s">
        <v>1790</v>
      </c>
      <c r="J67" s="81"/>
      <c r="K67" s="81"/>
      <c r="L67" s="81"/>
    </row>
    <row r="68" spans="1:12" s="164" customFormat="1" ht="30" customHeight="1" thickBot="1" x14ac:dyDescent="0.6">
      <c r="A68" s="165" t="s">
        <v>1601</v>
      </c>
      <c r="B68" s="229" t="s">
        <v>1791</v>
      </c>
      <c r="C68" s="230"/>
      <c r="D68" s="230"/>
      <c r="E68" s="230"/>
      <c r="F68" s="230"/>
      <c r="G68" s="231"/>
      <c r="J68" s="81"/>
      <c r="K68" s="81"/>
      <c r="L68" s="81"/>
    </row>
    <row r="69" spans="1:12" s="164" customFormat="1" ht="33" x14ac:dyDescent="0.55000000000000004">
      <c r="A69" s="166" t="s">
        <v>1601</v>
      </c>
      <c r="B69" s="99" t="s">
        <v>1791</v>
      </c>
      <c r="C69" s="65" t="s">
        <v>1792</v>
      </c>
      <c r="D69" s="100" t="s">
        <v>1793</v>
      </c>
      <c r="E69" s="18" t="str">
        <f t="shared" ref="E69:E87" si="1">HYPERLINK($H69,"ホームページはこちら")</f>
        <v>ホームページはこちら</v>
      </c>
      <c r="F69" s="100" t="s">
        <v>1794</v>
      </c>
      <c r="G69" s="150"/>
      <c r="H69" s="164" t="s">
        <v>1795</v>
      </c>
      <c r="J69" s="81"/>
      <c r="K69" s="81"/>
      <c r="L69" s="81"/>
    </row>
    <row r="70" spans="1:12" s="164" customFormat="1" x14ac:dyDescent="0.55000000000000004">
      <c r="A70" s="166" t="s">
        <v>1601</v>
      </c>
      <c r="B70" s="27" t="s">
        <v>1791</v>
      </c>
      <c r="C70" s="61" t="s">
        <v>1796</v>
      </c>
      <c r="D70" s="10" t="s">
        <v>1797</v>
      </c>
      <c r="E70" s="20" t="str">
        <f t="shared" si="1"/>
        <v>ホームページはこちら</v>
      </c>
      <c r="F70" s="10" t="s">
        <v>1798</v>
      </c>
      <c r="G70" s="143"/>
      <c r="H70" s="164" t="s">
        <v>1799</v>
      </c>
      <c r="J70" s="81"/>
      <c r="K70" s="81"/>
      <c r="L70" s="81"/>
    </row>
    <row r="71" spans="1:12" s="164" customFormat="1" x14ac:dyDescent="0.55000000000000004">
      <c r="A71" s="166" t="s">
        <v>1601</v>
      </c>
      <c r="B71" s="19" t="s">
        <v>1791</v>
      </c>
      <c r="C71" s="60" t="s">
        <v>1800</v>
      </c>
      <c r="D71" s="9" t="s">
        <v>1557</v>
      </c>
      <c r="E71" s="20" t="str">
        <f t="shared" si="1"/>
        <v>ホームページはこちら</v>
      </c>
      <c r="F71" s="9" t="s">
        <v>1801</v>
      </c>
      <c r="G71" s="142"/>
      <c r="H71" s="164" t="s">
        <v>1802</v>
      </c>
      <c r="J71" s="81"/>
      <c r="K71" s="81"/>
      <c r="L71" s="81"/>
    </row>
    <row r="72" spans="1:12" s="164" customFormat="1" x14ac:dyDescent="0.55000000000000004">
      <c r="A72" s="166" t="s">
        <v>1601</v>
      </c>
      <c r="B72" s="19" t="s">
        <v>1791</v>
      </c>
      <c r="C72" s="4" t="s">
        <v>1803</v>
      </c>
      <c r="D72" s="30" t="s">
        <v>1804</v>
      </c>
      <c r="E72" s="20" t="str">
        <f t="shared" si="1"/>
        <v>ホームページはこちら</v>
      </c>
      <c r="F72" s="30" t="s">
        <v>1805</v>
      </c>
      <c r="G72" s="128"/>
      <c r="H72" s="164" t="s">
        <v>1806</v>
      </c>
      <c r="J72" s="81"/>
      <c r="K72" s="81"/>
      <c r="L72" s="81"/>
    </row>
    <row r="73" spans="1:12" s="164" customFormat="1" x14ac:dyDescent="0.55000000000000004">
      <c r="A73" s="166" t="s">
        <v>1601</v>
      </c>
      <c r="B73" s="19" t="s">
        <v>1791</v>
      </c>
      <c r="C73" s="4" t="s">
        <v>1807</v>
      </c>
      <c r="D73" s="30" t="s">
        <v>1808</v>
      </c>
      <c r="E73" s="20" t="str">
        <f t="shared" si="1"/>
        <v>ホームページはこちら</v>
      </c>
      <c r="F73" s="30" t="s">
        <v>1809</v>
      </c>
      <c r="G73" s="128"/>
      <c r="H73" s="164" t="s">
        <v>1810</v>
      </c>
      <c r="J73" s="81"/>
      <c r="K73" s="81"/>
      <c r="L73" s="81"/>
    </row>
    <row r="74" spans="1:12" s="164" customFormat="1" x14ac:dyDescent="0.55000000000000004">
      <c r="A74" s="166" t="s">
        <v>1601</v>
      </c>
      <c r="B74" s="19" t="s">
        <v>1791</v>
      </c>
      <c r="C74" s="60" t="s">
        <v>1811</v>
      </c>
      <c r="D74" s="9" t="s">
        <v>1812</v>
      </c>
      <c r="E74" s="20" t="str">
        <f t="shared" si="1"/>
        <v>ホームページはこちら</v>
      </c>
      <c r="F74" s="9" t="s">
        <v>1813</v>
      </c>
      <c r="G74" s="142"/>
      <c r="H74" s="173" t="s">
        <v>3496</v>
      </c>
      <c r="J74" s="81"/>
      <c r="K74" s="81"/>
      <c r="L74" s="81"/>
    </row>
    <row r="75" spans="1:12" s="164" customFormat="1" x14ac:dyDescent="0.55000000000000004">
      <c r="A75" s="166" t="s">
        <v>1601</v>
      </c>
      <c r="B75" s="19" t="s">
        <v>1791</v>
      </c>
      <c r="C75" s="60" t="s">
        <v>1814</v>
      </c>
      <c r="D75" s="9" t="s">
        <v>1815</v>
      </c>
      <c r="E75" s="20" t="str">
        <f t="shared" si="1"/>
        <v>ホームページはこちら</v>
      </c>
      <c r="F75" s="9" t="s">
        <v>1816</v>
      </c>
      <c r="G75" s="142"/>
      <c r="H75" s="173" t="s">
        <v>3497</v>
      </c>
      <c r="J75" s="81"/>
      <c r="K75" s="81"/>
      <c r="L75" s="81"/>
    </row>
    <row r="76" spans="1:12" s="164" customFormat="1" x14ac:dyDescent="0.55000000000000004">
      <c r="A76" s="166" t="s">
        <v>1601</v>
      </c>
      <c r="B76" s="19" t="s">
        <v>1791</v>
      </c>
      <c r="C76" s="4" t="s">
        <v>1817</v>
      </c>
      <c r="D76" s="21" t="s">
        <v>1818</v>
      </c>
      <c r="E76" s="20" t="str">
        <f t="shared" si="1"/>
        <v>ホームページはこちら</v>
      </c>
      <c r="F76" s="21" t="s">
        <v>1819</v>
      </c>
      <c r="G76" s="58"/>
      <c r="H76" s="164" t="s">
        <v>1820</v>
      </c>
      <c r="J76" s="81"/>
      <c r="K76" s="81"/>
      <c r="L76" s="81"/>
    </row>
    <row r="77" spans="1:12" s="164" customFormat="1" x14ac:dyDescent="0.55000000000000004">
      <c r="A77" s="166" t="s">
        <v>1601</v>
      </c>
      <c r="B77" s="19" t="s">
        <v>1791</v>
      </c>
      <c r="C77" s="4" t="s">
        <v>1821</v>
      </c>
      <c r="D77" s="6" t="s">
        <v>1822</v>
      </c>
      <c r="E77" s="20" t="str">
        <f t="shared" si="1"/>
        <v>ホームページはこちら</v>
      </c>
      <c r="F77" s="6" t="s">
        <v>1823</v>
      </c>
      <c r="G77" s="127"/>
      <c r="H77" s="164" t="s">
        <v>1824</v>
      </c>
      <c r="J77" s="81"/>
      <c r="K77" s="81"/>
      <c r="L77" s="81"/>
    </row>
    <row r="78" spans="1:12" s="164" customFormat="1" x14ac:dyDescent="0.55000000000000004">
      <c r="A78" s="166" t="s">
        <v>1601</v>
      </c>
      <c r="B78" s="19" t="s">
        <v>1791</v>
      </c>
      <c r="C78" s="60" t="s">
        <v>1825</v>
      </c>
      <c r="D78" s="9" t="s">
        <v>1826</v>
      </c>
      <c r="E78" s="20" t="str">
        <f t="shared" si="1"/>
        <v>ホームページはこちら</v>
      </c>
      <c r="F78" s="9" t="s">
        <v>1827</v>
      </c>
      <c r="G78" s="142"/>
      <c r="H78" s="164" t="s">
        <v>1828</v>
      </c>
      <c r="J78" s="81"/>
      <c r="K78" s="81"/>
      <c r="L78" s="81"/>
    </row>
    <row r="79" spans="1:12" s="164" customFormat="1" x14ac:dyDescent="0.55000000000000004">
      <c r="A79" s="166" t="s">
        <v>1601</v>
      </c>
      <c r="B79" s="19" t="s">
        <v>1791</v>
      </c>
      <c r="C79" s="4" t="s">
        <v>1829</v>
      </c>
      <c r="D79" s="6" t="s">
        <v>1830</v>
      </c>
      <c r="E79" s="20" t="str">
        <f t="shared" si="1"/>
        <v>ホームページはこちら</v>
      </c>
      <c r="F79" s="6" t="s">
        <v>1831</v>
      </c>
      <c r="G79" s="127"/>
      <c r="H79" s="164" t="s">
        <v>1832</v>
      </c>
      <c r="J79" s="81"/>
      <c r="K79" s="81"/>
      <c r="L79" s="81"/>
    </row>
    <row r="80" spans="1:12" s="164" customFormat="1" x14ac:dyDescent="0.55000000000000004">
      <c r="A80" s="166" t="s">
        <v>1601</v>
      </c>
      <c r="B80" s="19" t="s">
        <v>1791</v>
      </c>
      <c r="C80" s="60" t="s">
        <v>1833</v>
      </c>
      <c r="D80" s="9" t="s">
        <v>1834</v>
      </c>
      <c r="E80" s="20" t="str">
        <f t="shared" si="1"/>
        <v>ホームページはこちら</v>
      </c>
      <c r="F80" s="9" t="s">
        <v>1835</v>
      </c>
      <c r="G80" s="142"/>
      <c r="H80" s="164" t="s">
        <v>1836</v>
      </c>
      <c r="J80" s="81"/>
      <c r="K80" s="81"/>
      <c r="L80" s="81"/>
    </row>
    <row r="81" spans="1:12" s="164" customFormat="1" x14ac:dyDescent="0.55000000000000004">
      <c r="A81" s="166" t="s">
        <v>1601</v>
      </c>
      <c r="B81" s="19" t="s">
        <v>1791</v>
      </c>
      <c r="C81" s="4" t="s">
        <v>1837</v>
      </c>
      <c r="D81" s="5" t="s">
        <v>1838</v>
      </c>
      <c r="E81" s="20" t="str">
        <f t="shared" si="1"/>
        <v>ホームページはこちら</v>
      </c>
      <c r="F81" s="5" t="s">
        <v>1839</v>
      </c>
      <c r="G81" s="57"/>
      <c r="H81" s="164" t="s">
        <v>1840</v>
      </c>
      <c r="J81" s="81"/>
      <c r="K81" s="81"/>
      <c r="L81" s="81"/>
    </row>
    <row r="82" spans="1:12" s="164" customFormat="1" x14ac:dyDescent="0.55000000000000004">
      <c r="A82" s="166" t="s">
        <v>1601</v>
      </c>
      <c r="B82" s="19" t="s">
        <v>1791</v>
      </c>
      <c r="C82" s="60" t="s">
        <v>1841</v>
      </c>
      <c r="D82" s="9" t="s">
        <v>1842</v>
      </c>
      <c r="E82" s="20" t="str">
        <f t="shared" si="1"/>
        <v>ホームページはこちら</v>
      </c>
      <c r="F82" s="9" t="s">
        <v>1843</v>
      </c>
      <c r="G82" s="142"/>
      <c r="H82" s="173" t="s">
        <v>3498</v>
      </c>
      <c r="J82" s="81"/>
      <c r="K82" s="81"/>
      <c r="L82" s="81"/>
    </row>
    <row r="83" spans="1:12" s="164" customFormat="1" x14ac:dyDescent="0.55000000000000004">
      <c r="A83" s="166" t="s">
        <v>1601</v>
      </c>
      <c r="B83" s="19" t="s">
        <v>1791</v>
      </c>
      <c r="C83" s="4" t="s">
        <v>1844</v>
      </c>
      <c r="D83" s="5" t="s">
        <v>579</v>
      </c>
      <c r="E83" s="20" t="str">
        <f t="shared" si="1"/>
        <v>ホームページはこちら</v>
      </c>
      <c r="F83" s="5" t="s">
        <v>1845</v>
      </c>
      <c r="G83" s="57"/>
      <c r="H83" s="164" t="s">
        <v>1846</v>
      </c>
      <c r="J83" s="81"/>
      <c r="K83" s="81"/>
      <c r="L83" s="81"/>
    </row>
    <row r="84" spans="1:12" s="164" customFormat="1" ht="33" x14ac:dyDescent="0.55000000000000004">
      <c r="A84" s="166" t="s">
        <v>1601</v>
      </c>
      <c r="B84" s="19" t="s">
        <v>1791</v>
      </c>
      <c r="C84" s="4" t="s">
        <v>1847</v>
      </c>
      <c r="D84" s="21" t="s">
        <v>1848</v>
      </c>
      <c r="E84" s="20" t="str">
        <f t="shared" si="1"/>
        <v>ホームページはこちら</v>
      </c>
      <c r="F84" s="21" t="s">
        <v>1849</v>
      </c>
      <c r="G84" s="58"/>
      <c r="H84" s="164" t="s">
        <v>1850</v>
      </c>
      <c r="J84" s="81"/>
      <c r="K84" s="81"/>
      <c r="L84" s="81"/>
    </row>
    <row r="85" spans="1:12" s="164" customFormat="1" x14ac:dyDescent="0.55000000000000004">
      <c r="A85" s="166" t="s">
        <v>1601</v>
      </c>
      <c r="B85" s="19" t="s">
        <v>1791</v>
      </c>
      <c r="C85" s="4" t="s">
        <v>1851</v>
      </c>
      <c r="D85" s="5" t="s">
        <v>1852</v>
      </c>
      <c r="E85" s="20" t="str">
        <f t="shared" si="1"/>
        <v>ホームページはこちら</v>
      </c>
      <c r="F85" s="5" t="s">
        <v>1853</v>
      </c>
      <c r="G85" s="57"/>
      <c r="H85" s="164" t="s">
        <v>1854</v>
      </c>
      <c r="J85" s="81"/>
      <c r="K85" s="81"/>
      <c r="L85" s="81"/>
    </row>
    <row r="86" spans="1:12" x14ac:dyDescent="0.55000000000000004">
      <c r="A86" s="166" t="s">
        <v>1601</v>
      </c>
      <c r="B86" s="19" t="s">
        <v>1791</v>
      </c>
      <c r="C86" s="4" t="s">
        <v>3419</v>
      </c>
      <c r="D86" s="5" t="s">
        <v>3420</v>
      </c>
      <c r="E86" s="20" t="str">
        <f t="shared" si="1"/>
        <v>ホームページはこちら</v>
      </c>
      <c r="F86" s="5" t="s">
        <v>3421</v>
      </c>
      <c r="G86" s="57"/>
      <c r="H86" s="173" t="s">
        <v>3422</v>
      </c>
    </row>
    <row r="87" spans="1:12" x14ac:dyDescent="0.55000000000000004">
      <c r="A87" s="166" t="s">
        <v>1601</v>
      </c>
      <c r="B87" s="19" t="s">
        <v>1791</v>
      </c>
      <c r="C87" s="4" t="s">
        <v>1855</v>
      </c>
      <c r="D87" s="6" t="s">
        <v>1856</v>
      </c>
      <c r="E87" s="20" t="str">
        <f t="shared" si="1"/>
        <v>ホームページはこちら</v>
      </c>
      <c r="F87" s="6" t="s">
        <v>1857</v>
      </c>
      <c r="G87" s="127"/>
      <c r="H87" s="169" t="s">
        <v>3412</v>
      </c>
    </row>
    <row r="88" spans="1:12" s="164" customFormat="1" x14ac:dyDescent="0.55000000000000004">
      <c r="A88" s="166" t="s">
        <v>1601</v>
      </c>
      <c r="B88" s="19" t="s">
        <v>1791</v>
      </c>
      <c r="C88" s="4" t="s">
        <v>1858</v>
      </c>
      <c r="D88" s="6" t="s">
        <v>1859</v>
      </c>
      <c r="E88" s="8"/>
      <c r="F88" s="6" t="s">
        <v>1860</v>
      </c>
      <c r="G88" s="57"/>
      <c r="J88" s="81"/>
      <c r="K88" s="81"/>
      <c r="L88" s="81"/>
    </row>
    <row r="89" spans="1:12" s="164" customFormat="1" x14ac:dyDescent="0.55000000000000004">
      <c r="A89" s="166" t="s">
        <v>1601</v>
      </c>
      <c r="B89" s="19" t="s">
        <v>1791</v>
      </c>
      <c r="C89" s="61" t="s">
        <v>1861</v>
      </c>
      <c r="D89" s="10" t="s">
        <v>1862</v>
      </c>
      <c r="E89" s="20" t="str">
        <f t="shared" ref="E89:E98" si="2">HYPERLINK($H89,"ホームページはこちら")</f>
        <v>ホームページはこちら</v>
      </c>
      <c r="F89" s="10" t="s">
        <v>1863</v>
      </c>
      <c r="G89" s="143"/>
      <c r="H89" s="164" t="s">
        <v>1864</v>
      </c>
      <c r="J89" s="81"/>
      <c r="K89" s="81"/>
      <c r="L89" s="81"/>
    </row>
    <row r="90" spans="1:12" s="164" customFormat="1" x14ac:dyDescent="0.55000000000000004">
      <c r="A90" s="166" t="s">
        <v>1601</v>
      </c>
      <c r="B90" s="19" t="s">
        <v>1791</v>
      </c>
      <c r="C90" s="60" t="s">
        <v>1865</v>
      </c>
      <c r="D90" s="9" t="s">
        <v>1866</v>
      </c>
      <c r="E90" s="20" t="str">
        <f t="shared" si="2"/>
        <v>ホームページはこちら</v>
      </c>
      <c r="F90" s="9" t="s">
        <v>1867</v>
      </c>
      <c r="G90" s="142"/>
      <c r="H90" s="164" t="s">
        <v>1868</v>
      </c>
      <c r="J90" s="81"/>
      <c r="K90" s="81"/>
      <c r="L90" s="81"/>
    </row>
    <row r="91" spans="1:12" s="164" customFormat="1" x14ac:dyDescent="0.55000000000000004">
      <c r="A91" s="166" t="s">
        <v>1601</v>
      </c>
      <c r="B91" s="19" t="s">
        <v>1791</v>
      </c>
      <c r="C91" s="60" t="s">
        <v>1869</v>
      </c>
      <c r="D91" s="9" t="s">
        <v>1870</v>
      </c>
      <c r="E91" s="20" t="str">
        <f t="shared" si="2"/>
        <v>ホームページはこちら</v>
      </c>
      <c r="F91" s="9" t="s">
        <v>1871</v>
      </c>
      <c r="G91" s="142"/>
      <c r="H91" s="164" t="s">
        <v>1872</v>
      </c>
      <c r="J91" s="81"/>
      <c r="K91" s="81"/>
      <c r="L91" s="81"/>
    </row>
    <row r="92" spans="1:12" s="164" customFormat="1" x14ac:dyDescent="0.55000000000000004">
      <c r="A92" s="166" t="s">
        <v>1601</v>
      </c>
      <c r="B92" s="19" t="s">
        <v>1791</v>
      </c>
      <c r="C92" s="4" t="s">
        <v>1873</v>
      </c>
      <c r="D92" s="6" t="s">
        <v>1874</v>
      </c>
      <c r="E92" s="20" t="str">
        <f t="shared" si="2"/>
        <v>ホームページはこちら</v>
      </c>
      <c r="F92" s="6" t="s">
        <v>1875</v>
      </c>
      <c r="G92" s="127"/>
      <c r="H92" s="164" t="s">
        <v>1876</v>
      </c>
      <c r="J92" s="81"/>
      <c r="K92" s="81"/>
      <c r="L92" s="81"/>
    </row>
    <row r="93" spans="1:12" x14ac:dyDescent="0.55000000000000004">
      <c r="A93" s="166"/>
      <c r="B93" s="19" t="s">
        <v>1791</v>
      </c>
      <c r="C93" s="4" t="s">
        <v>3463</v>
      </c>
      <c r="D93" s="6" t="s">
        <v>3464</v>
      </c>
      <c r="E93" s="20" t="str">
        <f t="shared" si="2"/>
        <v>ホームページはこちら</v>
      </c>
      <c r="F93" s="6" t="s">
        <v>3466</v>
      </c>
      <c r="G93" s="127"/>
      <c r="H93" s="20" t="s">
        <v>3465</v>
      </c>
    </row>
    <row r="94" spans="1:12" s="164" customFormat="1" x14ac:dyDescent="0.55000000000000004">
      <c r="A94" s="166" t="s">
        <v>1601</v>
      </c>
      <c r="B94" s="19" t="s">
        <v>1791</v>
      </c>
      <c r="C94" s="4" t="s">
        <v>1877</v>
      </c>
      <c r="D94" s="21" t="s">
        <v>1878</v>
      </c>
      <c r="E94" s="20" t="str">
        <f t="shared" si="2"/>
        <v>ホームページはこちら</v>
      </c>
      <c r="F94" s="21" t="s">
        <v>1879</v>
      </c>
      <c r="G94" s="58"/>
      <c r="H94" s="164" t="s">
        <v>1880</v>
      </c>
      <c r="J94" s="81"/>
      <c r="K94" s="81"/>
      <c r="L94" s="81"/>
    </row>
    <row r="95" spans="1:12" s="164" customFormat="1" x14ac:dyDescent="0.55000000000000004">
      <c r="A95" s="166" t="s">
        <v>1601</v>
      </c>
      <c r="B95" s="19" t="s">
        <v>1791</v>
      </c>
      <c r="C95" s="4" t="s">
        <v>1881</v>
      </c>
      <c r="D95" s="21" t="s">
        <v>1882</v>
      </c>
      <c r="E95" s="20" t="str">
        <f t="shared" si="2"/>
        <v>ホームページはこちら</v>
      </c>
      <c r="F95" s="21" t="s">
        <v>1883</v>
      </c>
      <c r="G95" s="58"/>
      <c r="H95" s="164" t="s">
        <v>1884</v>
      </c>
      <c r="J95" s="81"/>
      <c r="K95" s="81"/>
      <c r="L95" s="81"/>
    </row>
    <row r="96" spans="1:12" s="164" customFormat="1" x14ac:dyDescent="0.55000000000000004">
      <c r="A96" s="166" t="s">
        <v>1601</v>
      </c>
      <c r="B96" s="19" t="s">
        <v>1791</v>
      </c>
      <c r="C96" s="4" t="s">
        <v>1885</v>
      </c>
      <c r="D96" s="6" t="s">
        <v>1886</v>
      </c>
      <c r="E96" s="20" t="str">
        <f t="shared" si="2"/>
        <v>ホームページはこちら</v>
      </c>
      <c r="F96" s="6" t="s">
        <v>1887</v>
      </c>
      <c r="G96" s="127"/>
      <c r="H96" s="164" t="s">
        <v>1888</v>
      </c>
      <c r="J96" s="81"/>
      <c r="K96" s="81"/>
      <c r="L96" s="81"/>
    </row>
    <row r="97" spans="1:12" s="164" customFormat="1" x14ac:dyDescent="0.55000000000000004">
      <c r="A97" s="166" t="s">
        <v>1601</v>
      </c>
      <c r="B97" s="19" t="s">
        <v>1791</v>
      </c>
      <c r="C97" s="4" t="s">
        <v>1889</v>
      </c>
      <c r="D97" s="6" t="s">
        <v>121</v>
      </c>
      <c r="E97" s="20" t="str">
        <f t="shared" si="2"/>
        <v>ホームページはこちら</v>
      </c>
      <c r="F97" s="6" t="s">
        <v>1890</v>
      </c>
      <c r="G97" s="127"/>
      <c r="H97" s="164" t="s">
        <v>1891</v>
      </c>
      <c r="J97" s="81"/>
      <c r="K97" s="81"/>
      <c r="L97" s="81"/>
    </row>
    <row r="98" spans="1:12" s="164" customFormat="1" ht="18.5" thickBot="1" x14ac:dyDescent="0.6">
      <c r="A98" s="166" t="s">
        <v>1601</v>
      </c>
      <c r="B98" s="36" t="s">
        <v>1791</v>
      </c>
      <c r="C98" s="37" t="s">
        <v>1892</v>
      </c>
      <c r="D98" s="90" t="s">
        <v>121</v>
      </c>
      <c r="E98" s="56" t="str">
        <f t="shared" si="2"/>
        <v>ホームページはこちら</v>
      </c>
      <c r="F98" s="90" t="s">
        <v>1893</v>
      </c>
      <c r="G98" s="151"/>
      <c r="H98" s="164" t="s">
        <v>1894</v>
      </c>
      <c r="J98" s="81"/>
      <c r="K98" s="81"/>
      <c r="L98" s="81"/>
    </row>
    <row r="99" spans="1:12" s="164" customFormat="1" ht="30" customHeight="1" thickBot="1" x14ac:dyDescent="0.6">
      <c r="A99" s="165" t="s">
        <v>1601</v>
      </c>
      <c r="B99" s="229" t="s">
        <v>1895</v>
      </c>
      <c r="C99" s="230"/>
      <c r="D99" s="230"/>
      <c r="E99" s="230"/>
      <c r="F99" s="230"/>
      <c r="G99" s="231"/>
      <c r="J99" s="81"/>
      <c r="K99" s="81"/>
      <c r="L99" s="81"/>
    </row>
    <row r="100" spans="1:12" s="164" customFormat="1" ht="33" x14ac:dyDescent="0.55000000000000004">
      <c r="A100" s="166" t="s">
        <v>1601</v>
      </c>
      <c r="B100" s="15" t="s">
        <v>1895</v>
      </c>
      <c r="C100" s="16" t="s">
        <v>1895</v>
      </c>
      <c r="D100" s="48" t="s">
        <v>1896</v>
      </c>
      <c r="E100" s="18" t="str">
        <f t="shared" ref="E100:E109" si="3">HYPERLINK($H100,"ホームページはこちら")</f>
        <v>ホームページはこちら</v>
      </c>
      <c r="F100" s="48" t="s">
        <v>1897</v>
      </c>
      <c r="G100" s="135"/>
      <c r="H100" s="164" t="s">
        <v>1898</v>
      </c>
      <c r="J100" s="81"/>
      <c r="K100" s="81"/>
      <c r="L100" s="81"/>
    </row>
    <row r="101" spans="1:12" s="164" customFormat="1" x14ac:dyDescent="0.55000000000000004">
      <c r="A101" s="166" t="s">
        <v>1601</v>
      </c>
      <c r="B101" s="19" t="s">
        <v>1895</v>
      </c>
      <c r="C101" s="60" t="s">
        <v>1899</v>
      </c>
      <c r="D101" s="9" t="s">
        <v>1900</v>
      </c>
      <c r="E101" s="20" t="str">
        <f t="shared" si="3"/>
        <v>ホームページはこちら</v>
      </c>
      <c r="F101" s="9" t="s">
        <v>1901</v>
      </c>
      <c r="G101" s="142"/>
      <c r="H101" s="164" t="s">
        <v>1902</v>
      </c>
      <c r="J101" s="81"/>
      <c r="K101" s="81"/>
      <c r="L101" s="81"/>
    </row>
    <row r="102" spans="1:12" s="164" customFormat="1" x14ac:dyDescent="0.55000000000000004">
      <c r="A102" s="166" t="s">
        <v>1601</v>
      </c>
      <c r="B102" s="19" t="s">
        <v>1895</v>
      </c>
      <c r="C102" s="4" t="s">
        <v>1903</v>
      </c>
      <c r="D102" s="6" t="s">
        <v>1904</v>
      </c>
      <c r="E102" s="20" t="str">
        <f t="shared" si="3"/>
        <v>ホームページはこちら</v>
      </c>
      <c r="F102" s="6" t="s">
        <v>1905</v>
      </c>
      <c r="G102" s="127"/>
      <c r="H102" s="164" t="s">
        <v>1906</v>
      </c>
      <c r="J102" s="81"/>
      <c r="K102" s="81"/>
      <c r="L102" s="81"/>
    </row>
    <row r="103" spans="1:12" s="164" customFormat="1" x14ac:dyDescent="0.55000000000000004">
      <c r="A103" s="166" t="s">
        <v>1601</v>
      </c>
      <c r="B103" s="19" t="s">
        <v>1895</v>
      </c>
      <c r="C103" s="4" t="s">
        <v>1907</v>
      </c>
      <c r="D103" s="6" t="s">
        <v>1908</v>
      </c>
      <c r="E103" s="20" t="str">
        <f t="shared" si="3"/>
        <v>ホームページはこちら</v>
      </c>
      <c r="F103" s="6" t="s">
        <v>1909</v>
      </c>
      <c r="G103" s="127"/>
      <c r="H103" s="164" t="s">
        <v>1910</v>
      </c>
      <c r="J103" s="81"/>
      <c r="K103" s="81"/>
      <c r="L103" s="81"/>
    </row>
    <row r="104" spans="1:12" s="164" customFormat="1" x14ac:dyDescent="0.55000000000000004">
      <c r="A104" s="166" t="s">
        <v>1601</v>
      </c>
      <c r="B104" s="19" t="s">
        <v>1895</v>
      </c>
      <c r="C104" s="4" t="s">
        <v>1911</v>
      </c>
      <c r="D104" s="5" t="s">
        <v>1912</v>
      </c>
      <c r="E104" s="20" t="str">
        <f t="shared" si="3"/>
        <v>ホームページはこちら</v>
      </c>
      <c r="F104" s="5" t="s">
        <v>1913</v>
      </c>
      <c r="G104" s="57"/>
      <c r="H104" s="170" t="s">
        <v>3176</v>
      </c>
      <c r="J104" s="81"/>
      <c r="K104" s="81"/>
      <c r="L104" s="81"/>
    </row>
    <row r="105" spans="1:12" s="164" customFormat="1" x14ac:dyDescent="0.55000000000000004">
      <c r="A105" s="166" t="s">
        <v>1601</v>
      </c>
      <c r="B105" s="19" t="s">
        <v>1895</v>
      </c>
      <c r="C105" s="4" t="s">
        <v>1914</v>
      </c>
      <c r="D105" s="5" t="s">
        <v>1915</v>
      </c>
      <c r="E105" s="20" t="str">
        <f t="shared" si="3"/>
        <v>ホームページはこちら</v>
      </c>
      <c r="F105" s="5" t="s">
        <v>1916</v>
      </c>
      <c r="G105" s="57"/>
      <c r="H105" s="164" t="s">
        <v>1917</v>
      </c>
      <c r="J105" s="81"/>
      <c r="K105" s="81"/>
      <c r="L105" s="81"/>
    </row>
    <row r="106" spans="1:12" s="164" customFormat="1" x14ac:dyDescent="0.55000000000000004">
      <c r="A106" s="166" t="s">
        <v>1601</v>
      </c>
      <c r="B106" s="19" t="s">
        <v>1895</v>
      </c>
      <c r="C106" s="60" t="s">
        <v>1918</v>
      </c>
      <c r="D106" s="9" t="s">
        <v>1919</v>
      </c>
      <c r="E106" s="20" t="str">
        <f t="shared" si="3"/>
        <v>ホームページはこちら</v>
      </c>
      <c r="F106" s="9" t="s">
        <v>1920</v>
      </c>
      <c r="G106" s="142"/>
      <c r="H106" s="173" t="s">
        <v>3499</v>
      </c>
      <c r="J106" s="81"/>
      <c r="K106" s="81"/>
      <c r="L106" s="81"/>
    </row>
    <row r="107" spans="1:12" s="164" customFormat="1" x14ac:dyDescent="0.55000000000000004">
      <c r="A107" s="166" t="s">
        <v>1601</v>
      </c>
      <c r="B107" s="19" t="s">
        <v>1895</v>
      </c>
      <c r="C107" s="4" t="s">
        <v>1921</v>
      </c>
      <c r="D107" s="5" t="s">
        <v>1922</v>
      </c>
      <c r="E107" s="20" t="str">
        <f t="shared" si="3"/>
        <v>ホームページはこちら</v>
      </c>
      <c r="F107" s="5" t="s">
        <v>1923</v>
      </c>
      <c r="G107" s="57"/>
      <c r="H107" s="164" t="s">
        <v>1924</v>
      </c>
      <c r="J107" s="81"/>
      <c r="K107" s="81"/>
      <c r="L107" s="81"/>
    </row>
    <row r="108" spans="1:12" s="164" customFormat="1" ht="33" x14ac:dyDescent="0.55000000000000004">
      <c r="A108" s="166" t="s">
        <v>1601</v>
      </c>
      <c r="B108" s="19" t="s">
        <v>1895</v>
      </c>
      <c r="C108" s="4" t="s">
        <v>1925</v>
      </c>
      <c r="D108" s="6" t="s">
        <v>1926</v>
      </c>
      <c r="E108" s="20" t="str">
        <f t="shared" si="3"/>
        <v>ホームページはこちら</v>
      </c>
      <c r="F108" s="6" t="s">
        <v>1927</v>
      </c>
      <c r="G108" s="127"/>
      <c r="H108" s="164" t="s">
        <v>1928</v>
      </c>
      <c r="J108" s="81"/>
      <c r="K108" s="81"/>
      <c r="L108" s="81"/>
    </row>
    <row r="109" spans="1:12" s="164" customFormat="1" x14ac:dyDescent="0.55000000000000004">
      <c r="A109" s="166" t="s">
        <v>1601</v>
      </c>
      <c r="B109" s="19" t="s">
        <v>1895</v>
      </c>
      <c r="C109" s="4" t="s">
        <v>1929</v>
      </c>
      <c r="D109" s="5" t="s">
        <v>610</v>
      </c>
      <c r="E109" s="20" t="str">
        <f t="shared" si="3"/>
        <v>ホームページはこちら</v>
      </c>
      <c r="F109" s="5" t="s">
        <v>1930</v>
      </c>
      <c r="G109" s="57"/>
      <c r="H109" s="164" t="s">
        <v>1931</v>
      </c>
      <c r="J109" s="81"/>
      <c r="K109" s="81"/>
      <c r="L109" s="81"/>
    </row>
    <row r="110" spans="1:12" s="164" customFormat="1" x14ac:dyDescent="0.55000000000000004">
      <c r="A110" s="166" t="s">
        <v>1601</v>
      </c>
      <c r="B110" s="19" t="s">
        <v>1895</v>
      </c>
      <c r="C110" s="4" t="s">
        <v>1932</v>
      </c>
      <c r="D110" s="5" t="s">
        <v>1933</v>
      </c>
      <c r="E110" s="7"/>
      <c r="F110" s="5" t="s">
        <v>1934</v>
      </c>
      <c r="G110" s="57"/>
      <c r="J110" s="81"/>
      <c r="K110" s="81"/>
      <c r="L110" s="81"/>
    </row>
    <row r="111" spans="1:12" s="164" customFormat="1" x14ac:dyDescent="0.55000000000000004">
      <c r="A111" s="166" t="s">
        <v>1601</v>
      </c>
      <c r="B111" s="19" t="s">
        <v>1895</v>
      </c>
      <c r="C111" s="4" t="s">
        <v>1935</v>
      </c>
      <c r="D111" s="5" t="s">
        <v>1936</v>
      </c>
      <c r="E111" s="7"/>
      <c r="F111" s="5" t="s">
        <v>1937</v>
      </c>
      <c r="G111" s="57"/>
      <c r="J111" s="81"/>
      <c r="K111" s="81"/>
      <c r="L111" s="81"/>
    </row>
    <row r="112" spans="1:12" s="164" customFormat="1" x14ac:dyDescent="0.55000000000000004">
      <c r="A112" s="166" t="s">
        <v>1601</v>
      </c>
      <c r="B112" s="19" t="s">
        <v>1895</v>
      </c>
      <c r="C112" s="4" t="s">
        <v>1938</v>
      </c>
      <c r="D112" s="5" t="s">
        <v>1939</v>
      </c>
      <c r="E112" s="20" t="str">
        <f>HYPERLINK($H112,"ホームページはこちら")</f>
        <v>ホームページはこちら</v>
      </c>
      <c r="F112" s="5" t="s">
        <v>1940</v>
      </c>
      <c r="G112" s="57"/>
      <c r="H112" s="164" t="s">
        <v>1941</v>
      </c>
      <c r="J112" s="81"/>
      <c r="K112" s="81"/>
      <c r="L112" s="81"/>
    </row>
    <row r="113" spans="1:12" s="164" customFormat="1" x14ac:dyDescent="0.55000000000000004">
      <c r="A113" s="166" t="s">
        <v>1601</v>
      </c>
      <c r="B113" s="19" t="s">
        <v>1895</v>
      </c>
      <c r="C113" s="4" t="s">
        <v>1942</v>
      </c>
      <c r="D113" s="5" t="s">
        <v>181</v>
      </c>
      <c r="E113" s="20"/>
      <c r="F113" s="5"/>
      <c r="G113" s="57"/>
      <c r="J113" s="81"/>
      <c r="K113" s="81"/>
      <c r="L113" s="81"/>
    </row>
    <row r="114" spans="1:12" s="164" customFormat="1" x14ac:dyDescent="0.55000000000000004">
      <c r="A114" s="166" t="s">
        <v>1601</v>
      </c>
      <c r="B114" s="19" t="s">
        <v>1895</v>
      </c>
      <c r="C114" s="4" t="s">
        <v>1943</v>
      </c>
      <c r="D114" s="5" t="s">
        <v>121</v>
      </c>
      <c r="E114" s="7"/>
      <c r="F114" s="5" t="s">
        <v>1944</v>
      </c>
      <c r="G114" s="57"/>
      <c r="J114" s="81"/>
      <c r="K114" s="81"/>
      <c r="L114" s="81"/>
    </row>
    <row r="115" spans="1:12" s="164" customFormat="1" x14ac:dyDescent="0.55000000000000004">
      <c r="A115" s="166" t="s">
        <v>1601</v>
      </c>
      <c r="B115" s="19" t="s">
        <v>1895</v>
      </c>
      <c r="C115" s="4" t="s">
        <v>1945</v>
      </c>
      <c r="D115" s="5" t="s">
        <v>1946</v>
      </c>
      <c r="E115" s="7"/>
      <c r="F115" s="5" t="s">
        <v>1947</v>
      </c>
      <c r="G115" s="57"/>
      <c r="J115" s="81"/>
      <c r="K115" s="81"/>
      <c r="L115" s="81"/>
    </row>
    <row r="116" spans="1:12" s="164" customFormat="1" ht="18.5" thickBot="1" x14ac:dyDescent="0.6">
      <c r="A116" s="166" t="s">
        <v>1601</v>
      </c>
      <c r="B116" s="36" t="s">
        <v>1895</v>
      </c>
      <c r="C116" s="62" t="s">
        <v>1948</v>
      </c>
      <c r="D116" s="63" t="s">
        <v>606</v>
      </c>
      <c r="E116" s="64"/>
      <c r="F116" s="63" t="s">
        <v>1949</v>
      </c>
      <c r="G116" s="140"/>
      <c r="J116" s="81"/>
      <c r="K116" s="81"/>
      <c r="L116" s="81"/>
    </row>
    <row r="117" spans="1:12" s="164" customFormat="1" x14ac:dyDescent="0.55000000000000004">
      <c r="A117" s="81"/>
      <c r="B117" s="174"/>
      <c r="C117" s="174"/>
      <c r="D117" s="174"/>
      <c r="E117" s="175"/>
      <c r="F117" s="176"/>
      <c r="G117" s="177"/>
      <c r="J117" s="81"/>
      <c r="K117" s="81"/>
      <c r="L117" s="81"/>
    </row>
  </sheetData>
  <sheetProtection algorithmName="SHA-512" hashValue="S53cNIFSDfQIqjyX/qr6YRrmH48SeRjywma+mCJvFpsoNrNbo2PkjZOcJKuXFRd7KyMZgvFVSyT0StPJln3uhA==" saltValue="5nB1isGmW8ROqk1guLOlmA==" spinCount="100000" sheet="1" objects="1" scenarios="1" autoFilter="0"/>
  <autoFilter ref="A5:I116" xr:uid="{AA28E58B-3157-4253-92D1-C8F786D0FDE7}"/>
  <mergeCells count="7">
    <mergeCell ref="B68:G68"/>
    <mergeCell ref="B99:G99"/>
    <mergeCell ref="B6:G6"/>
    <mergeCell ref="B38:G38"/>
    <mergeCell ref="B2:G2"/>
    <mergeCell ref="F3:G3"/>
    <mergeCell ref="F4:G4"/>
  </mergeCells>
  <phoneticPr fontId="4"/>
  <hyperlinks>
    <hyperlink ref="H18" r:id="rId1" xr:uid="{DFA1400C-B14B-48B9-B8EF-2F01C0BD1E66}"/>
    <hyperlink ref="H87" r:id="rId2" xr:uid="{59204D75-56EE-4D1E-8A65-EEE15E3DD218}"/>
    <hyperlink ref="H86" r:id="rId3" xr:uid="{3C9B5726-D63D-4A0A-B390-B3AD999FC1C6}"/>
    <hyperlink ref="H25" r:id="rId4" xr:uid="{9D55CB6D-0B1C-40E1-A96D-84AB9B77B185}"/>
    <hyperlink ref="H34" r:id="rId5" xr:uid="{6F2B1385-95BE-4B04-B6B3-224F47B1414A}"/>
    <hyperlink ref="H43" r:id="rId6" xr:uid="{ADF7FCD6-EBA6-4173-9D61-ECB62EB52AFC}"/>
    <hyperlink ref="H74" r:id="rId7" xr:uid="{1C189D4A-8A23-4A63-A5B9-30273C3D1000}"/>
    <hyperlink ref="H75" r:id="rId8" xr:uid="{137E7A5D-8143-40B4-83FE-7BF38CA2E2CD}"/>
    <hyperlink ref="H82" r:id="rId9" xr:uid="{7457EAE9-61B8-4DAD-B308-AB78CF1BB3CC}"/>
    <hyperlink ref="H106" r:id="rId10" xr:uid="{F896F191-4730-4186-8401-A918325F3F14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76D0-AAA3-4BA0-99F7-BE3860783771}">
  <sheetPr codeName="Sheet7"/>
  <dimension ref="A1:M149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SUBTOTAL(103,C6:C148)</f>
        <v>135</v>
      </c>
    </row>
    <row r="2" spans="1:12" s="82" customFormat="1" ht="49.5" customHeight="1" x14ac:dyDescent="0.55000000000000004">
      <c r="B2" s="226" t="s">
        <v>3398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1490</v>
      </c>
      <c r="B6" s="229" t="s">
        <v>1950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1490</v>
      </c>
      <c r="B7" s="15" t="s">
        <v>1950</v>
      </c>
      <c r="C7" s="16" t="s">
        <v>1950</v>
      </c>
      <c r="D7" s="53" t="s">
        <v>3203</v>
      </c>
      <c r="E7" s="18" t="str">
        <f t="shared" ref="E7:E9" si="0">HYPERLINK($H7,"ホームページはこちら")</f>
        <v>ホームページはこちら</v>
      </c>
      <c r="F7" s="53" t="s">
        <v>1951</v>
      </c>
      <c r="G7" s="152"/>
      <c r="H7" s="18" t="s">
        <v>3204</v>
      </c>
      <c r="J7" s="81"/>
      <c r="K7" s="81"/>
      <c r="L7" s="81"/>
    </row>
    <row r="8" spans="1:12" s="164" customFormat="1" x14ac:dyDescent="0.55000000000000004">
      <c r="A8" s="166" t="s">
        <v>1490</v>
      </c>
      <c r="B8" s="19" t="s">
        <v>1950</v>
      </c>
      <c r="C8" s="4" t="s">
        <v>1952</v>
      </c>
      <c r="D8" s="6" t="s">
        <v>3205</v>
      </c>
      <c r="E8" s="20" t="str">
        <f t="shared" si="0"/>
        <v>ホームページはこちら</v>
      </c>
      <c r="F8" s="6" t="s">
        <v>3207</v>
      </c>
      <c r="G8" s="139"/>
      <c r="H8" s="20" t="s">
        <v>3206</v>
      </c>
      <c r="J8" s="81"/>
      <c r="K8" s="81"/>
      <c r="L8" s="81"/>
    </row>
    <row r="9" spans="1:12" s="164" customFormat="1" x14ac:dyDescent="0.55000000000000004">
      <c r="A9" s="166" t="s">
        <v>1490</v>
      </c>
      <c r="B9" s="19" t="s">
        <v>1950</v>
      </c>
      <c r="C9" s="4" t="s">
        <v>1954</v>
      </c>
      <c r="D9" s="6" t="s">
        <v>3208</v>
      </c>
      <c r="E9" s="20" t="str">
        <f t="shared" si="0"/>
        <v>ホームページはこちら</v>
      </c>
      <c r="F9" s="6" t="s">
        <v>1955</v>
      </c>
      <c r="G9" s="127"/>
      <c r="H9" s="20" t="s">
        <v>1956</v>
      </c>
      <c r="J9" s="81"/>
      <c r="K9" s="81"/>
      <c r="L9" s="81"/>
    </row>
    <row r="10" spans="1:12" s="164" customFormat="1" x14ac:dyDescent="0.55000000000000004">
      <c r="A10" s="166" t="s">
        <v>1490</v>
      </c>
      <c r="B10" s="19" t="s">
        <v>1950</v>
      </c>
      <c r="C10" s="4" t="s">
        <v>1957</v>
      </c>
      <c r="D10" s="6" t="s">
        <v>3209</v>
      </c>
      <c r="E10" s="23"/>
      <c r="F10" s="6" t="s">
        <v>1958</v>
      </c>
      <c r="G10" s="127"/>
      <c r="H10" s="23"/>
      <c r="J10" s="81"/>
      <c r="K10" s="81"/>
      <c r="L10" s="81"/>
    </row>
    <row r="11" spans="1:12" s="164" customFormat="1" x14ac:dyDescent="0.55000000000000004">
      <c r="A11" s="166" t="s">
        <v>1490</v>
      </c>
      <c r="B11" s="19" t="s">
        <v>1950</v>
      </c>
      <c r="C11" s="4" t="s">
        <v>1959</v>
      </c>
      <c r="D11" s="6" t="s">
        <v>3210</v>
      </c>
      <c r="E11" s="8"/>
      <c r="F11" s="6" t="s">
        <v>1960</v>
      </c>
      <c r="G11" s="127"/>
      <c r="H11" s="8"/>
      <c r="J11" s="81"/>
      <c r="K11" s="81"/>
      <c r="L11" s="81"/>
    </row>
    <row r="12" spans="1:12" s="164" customFormat="1" x14ac:dyDescent="0.55000000000000004">
      <c r="A12" s="166" t="s">
        <v>1490</v>
      </c>
      <c r="B12" s="19" t="s">
        <v>1950</v>
      </c>
      <c r="C12" s="4" t="s">
        <v>1961</v>
      </c>
      <c r="D12" s="6" t="s">
        <v>3211</v>
      </c>
      <c r="E12" s="20" t="str">
        <f>HYPERLINK($H12,"ホームページはこちら")</f>
        <v>ホームページはこちら</v>
      </c>
      <c r="F12" s="6" t="s">
        <v>1962</v>
      </c>
      <c r="G12" s="139"/>
      <c r="H12" s="20" t="s">
        <v>1963</v>
      </c>
      <c r="J12" s="81"/>
      <c r="K12" s="81"/>
      <c r="L12" s="81"/>
    </row>
    <row r="13" spans="1:12" s="164" customFormat="1" x14ac:dyDescent="0.55000000000000004">
      <c r="A13" s="166" t="s">
        <v>1490</v>
      </c>
      <c r="B13" s="19" t="s">
        <v>1950</v>
      </c>
      <c r="C13" s="4" t="s">
        <v>1964</v>
      </c>
      <c r="D13" s="6" t="s">
        <v>3212</v>
      </c>
      <c r="E13" s="8"/>
      <c r="F13" s="6" t="s">
        <v>1965</v>
      </c>
      <c r="G13" s="127"/>
      <c r="H13" s="8"/>
      <c r="J13" s="81"/>
      <c r="K13" s="81"/>
      <c r="L13" s="81"/>
    </row>
    <row r="14" spans="1:12" s="164" customFormat="1" x14ac:dyDescent="0.55000000000000004">
      <c r="A14" s="166" t="s">
        <v>1490</v>
      </c>
      <c r="B14" s="19" t="s">
        <v>1950</v>
      </c>
      <c r="C14" s="4" t="s">
        <v>1966</v>
      </c>
      <c r="D14" s="21" t="s">
        <v>3213</v>
      </c>
      <c r="E14" s="20" t="str">
        <f>HYPERLINK($H14,"ホームページはこちら")</f>
        <v>ホームページはこちら</v>
      </c>
      <c r="F14" s="21" t="s">
        <v>1967</v>
      </c>
      <c r="G14" s="58"/>
      <c r="H14" s="20" t="s">
        <v>3214</v>
      </c>
      <c r="J14" s="81"/>
      <c r="K14" s="81"/>
      <c r="L14" s="81"/>
    </row>
    <row r="15" spans="1:12" s="164" customFormat="1" x14ac:dyDescent="0.55000000000000004">
      <c r="A15" s="166" t="s">
        <v>1490</v>
      </c>
      <c r="B15" s="19" t="s">
        <v>1950</v>
      </c>
      <c r="C15" s="4" t="s">
        <v>1968</v>
      </c>
      <c r="D15" s="6" t="s">
        <v>3215</v>
      </c>
      <c r="E15" s="8"/>
      <c r="F15" s="6" t="s">
        <v>1969</v>
      </c>
      <c r="G15" s="127"/>
      <c r="H15" s="8"/>
      <c r="J15" s="81"/>
      <c r="K15" s="81"/>
      <c r="L15" s="81"/>
    </row>
    <row r="16" spans="1:12" s="164" customFormat="1" x14ac:dyDescent="0.55000000000000004">
      <c r="A16" s="166" t="s">
        <v>1490</v>
      </c>
      <c r="B16" s="19" t="s">
        <v>1950</v>
      </c>
      <c r="C16" s="4" t="s">
        <v>1970</v>
      </c>
      <c r="D16" s="6" t="s">
        <v>3209</v>
      </c>
      <c r="E16" s="8"/>
      <c r="F16" s="6" t="s">
        <v>1971</v>
      </c>
      <c r="G16" s="127"/>
      <c r="H16" s="8"/>
      <c r="J16" s="81"/>
      <c r="K16" s="81"/>
      <c r="L16" s="81"/>
    </row>
    <row r="17" spans="1:12" s="164" customFormat="1" x14ac:dyDescent="0.55000000000000004">
      <c r="A17" s="166" t="s">
        <v>1490</v>
      </c>
      <c r="B17" s="19" t="s">
        <v>1950</v>
      </c>
      <c r="C17" s="4" t="s">
        <v>1972</v>
      </c>
      <c r="D17" s="6" t="s">
        <v>3209</v>
      </c>
      <c r="E17" s="8"/>
      <c r="F17" s="6" t="s">
        <v>1973</v>
      </c>
      <c r="G17" s="127"/>
      <c r="H17" s="8"/>
      <c r="J17" s="81"/>
      <c r="K17" s="81"/>
      <c r="L17" s="81"/>
    </row>
    <row r="18" spans="1:12" s="164" customFormat="1" x14ac:dyDescent="0.55000000000000004">
      <c r="A18" s="166" t="s">
        <v>1490</v>
      </c>
      <c r="B18" s="19" t="s">
        <v>1950</v>
      </c>
      <c r="C18" s="4" t="s">
        <v>1974</v>
      </c>
      <c r="D18" s="6" t="s">
        <v>3216</v>
      </c>
      <c r="E18" s="20" t="str">
        <f>HYPERLINK($H18,"ホームページはこちら")</f>
        <v>ホームページはこちら</v>
      </c>
      <c r="F18" s="6" t="s">
        <v>1976</v>
      </c>
      <c r="G18" s="127"/>
      <c r="H18" s="20" t="s">
        <v>3217</v>
      </c>
      <c r="J18" s="81"/>
      <c r="K18" s="81"/>
      <c r="L18" s="81"/>
    </row>
    <row r="19" spans="1:12" ht="33" x14ac:dyDescent="0.55000000000000004">
      <c r="A19" s="166" t="s">
        <v>1490</v>
      </c>
      <c r="B19" s="19" t="s">
        <v>1950</v>
      </c>
      <c r="C19" s="4" t="s">
        <v>1977</v>
      </c>
      <c r="D19" s="6" t="s">
        <v>3218</v>
      </c>
      <c r="E19" s="20" t="str">
        <f>HYPERLINK($H19,"ホームページはこちら")</f>
        <v>ホームページはこちら</v>
      </c>
      <c r="F19" s="6" t="s">
        <v>1978</v>
      </c>
      <c r="G19" s="139"/>
      <c r="H19" s="79" t="s">
        <v>3440</v>
      </c>
    </row>
    <row r="20" spans="1:12" s="164" customFormat="1" x14ac:dyDescent="0.55000000000000004">
      <c r="A20" s="166" t="s">
        <v>1490</v>
      </c>
      <c r="B20" s="19" t="s">
        <v>1950</v>
      </c>
      <c r="C20" s="4" t="s">
        <v>1979</v>
      </c>
      <c r="D20" s="6" t="s">
        <v>3219</v>
      </c>
      <c r="E20" s="20" t="str">
        <f t="shared" ref="E20:E41" si="1">HYPERLINK($H20,"ホームページはこちら")</f>
        <v>ホームページはこちら</v>
      </c>
      <c r="F20" s="6" t="s">
        <v>1980</v>
      </c>
      <c r="G20" s="127"/>
      <c r="H20" s="20" t="s">
        <v>1981</v>
      </c>
      <c r="J20" s="81"/>
      <c r="K20" s="81"/>
      <c r="L20" s="81"/>
    </row>
    <row r="21" spans="1:12" s="164" customFormat="1" ht="18.5" thickBot="1" x14ac:dyDescent="0.6">
      <c r="A21" s="166" t="s">
        <v>1490</v>
      </c>
      <c r="B21" s="36" t="s">
        <v>1950</v>
      </c>
      <c r="C21" s="37" t="s">
        <v>1982</v>
      </c>
      <c r="D21" s="90" t="s">
        <v>3220</v>
      </c>
      <c r="E21" s="56" t="str">
        <f t="shared" si="1"/>
        <v>ホームページはこちら</v>
      </c>
      <c r="F21" s="90" t="s">
        <v>3222</v>
      </c>
      <c r="G21" s="153"/>
      <c r="H21" s="56" t="s">
        <v>3221</v>
      </c>
      <c r="J21" s="81"/>
      <c r="K21" s="81"/>
      <c r="L21" s="81"/>
    </row>
    <row r="22" spans="1:12" s="164" customFormat="1" ht="30" customHeight="1" thickBot="1" x14ac:dyDescent="0.6">
      <c r="A22" s="165" t="s">
        <v>1490</v>
      </c>
      <c r="B22" s="229" t="s">
        <v>1983</v>
      </c>
      <c r="C22" s="230"/>
      <c r="D22" s="230"/>
      <c r="E22" s="230"/>
      <c r="F22" s="230"/>
      <c r="G22" s="231"/>
      <c r="J22" s="81"/>
      <c r="K22" s="81"/>
      <c r="L22" s="81"/>
    </row>
    <row r="23" spans="1:12" s="164" customFormat="1" x14ac:dyDescent="0.55000000000000004">
      <c r="A23" s="166" t="s">
        <v>1490</v>
      </c>
      <c r="B23" s="15" t="s">
        <v>1983</v>
      </c>
      <c r="C23" s="16" t="s">
        <v>1983</v>
      </c>
      <c r="D23" s="53" t="s">
        <v>3223</v>
      </c>
      <c r="E23" s="18" t="str">
        <f t="shared" si="1"/>
        <v>ホームページはこちら</v>
      </c>
      <c r="F23" s="53" t="s">
        <v>1984</v>
      </c>
      <c r="G23" s="135"/>
      <c r="H23" s="18" t="s">
        <v>3224</v>
      </c>
      <c r="J23" s="81"/>
      <c r="K23" s="81"/>
      <c r="L23" s="81"/>
    </row>
    <row r="24" spans="1:12" s="164" customFormat="1" ht="66" x14ac:dyDescent="0.55000000000000004">
      <c r="A24" s="166" t="s">
        <v>1490</v>
      </c>
      <c r="B24" s="19" t="s">
        <v>1983</v>
      </c>
      <c r="C24" s="4" t="s">
        <v>1985</v>
      </c>
      <c r="D24" s="3" t="s">
        <v>3225</v>
      </c>
      <c r="E24" s="20" t="str">
        <f t="shared" si="1"/>
        <v>ホームページはこちら</v>
      </c>
      <c r="F24" s="3" t="s">
        <v>3227</v>
      </c>
      <c r="G24" s="126"/>
      <c r="H24" s="20" t="s">
        <v>3226</v>
      </c>
      <c r="J24" s="81"/>
      <c r="K24" s="81"/>
      <c r="L24" s="81"/>
    </row>
    <row r="25" spans="1:12" s="164" customFormat="1" x14ac:dyDescent="0.55000000000000004">
      <c r="A25" s="166" t="s">
        <v>1490</v>
      </c>
      <c r="B25" s="19" t="s">
        <v>1983</v>
      </c>
      <c r="C25" s="4" t="s">
        <v>1986</v>
      </c>
      <c r="D25" s="5" t="s">
        <v>1987</v>
      </c>
      <c r="E25" s="20" t="str">
        <f t="shared" si="1"/>
        <v>ホームページはこちら</v>
      </c>
      <c r="F25" s="5" t="s">
        <v>1988</v>
      </c>
      <c r="G25" s="57"/>
      <c r="H25" s="7" t="s">
        <v>3500</v>
      </c>
      <c r="J25" s="81"/>
      <c r="K25" s="81"/>
      <c r="L25" s="81"/>
    </row>
    <row r="26" spans="1:12" s="164" customFormat="1" x14ac:dyDescent="0.55000000000000004">
      <c r="A26" s="166" t="s">
        <v>1490</v>
      </c>
      <c r="B26" s="19" t="s">
        <v>1983</v>
      </c>
      <c r="C26" s="4" t="s">
        <v>1989</v>
      </c>
      <c r="D26" s="6" t="s">
        <v>3228</v>
      </c>
      <c r="E26" s="20"/>
      <c r="F26" s="6" t="s">
        <v>1990</v>
      </c>
      <c r="G26" s="127"/>
      <c r="H26" s="20"/>
      <c r="J26" s="81"/>
      <c r="K26" s="81"/>
      <c r="L26" s="81"/>
    </row>
    <row r="27" spans="1:12" s="164" customFormat="1" x14ac:dyDescent="0.55000000000000004">
      <c r="A27" s="166" t="s">
        <v>1490</v>
      </c>
      <c r="B27" s="19" t="s">
        <v>1983</v>
      </c>
      <c r="C27" s="4" t="s">
        <v>1991</v>
      </c>
      <c r="D27" s="5" t="s">
        <v>1992</v>
      </c>
      <c r="E27" s="20" t="str">
        <f t="shared" si="1"/>
        <v>ホームページはこちら</v>
      </c>
      <c r="F27" s="5" t="s">
        <v>1993</v>
      </c>
      <c r="G27" s="57"/>
      <c r="H27" s="20" t="s">
        <v>1994</v>
      </c>
      <c r="J27" s="81"/>
      <c r="K27" s="81"/>
      <c r="L27" s="81"/>
    </row>
    <row r="28" spans="1:12" s="164" customFormat="1" x14ac:dyDescent="0.55000000000000004">
      <c r="A28" s="166" t="s">
        <v>1490</v>
      </c>
      <c r="B28" s="19" t="s">
        <v>1983</v>
      </c>
      <c r="C28" s="4" t="s">
        <v>1995</v>
      </c>
      <c r="D28" s="5" t="s">
        <v>1996</v>
      </c>
      <c r="E28" s="7"/>
      <c r="F28" s="5" t="s">
        <v>1997</v>
      </c>
      <c r="G28" s="57"/>
      <c r="H28" s="7"/>
      <c r="J28" s="81"/>
      <c r="K28" s="81"/>
      <c r="L28" s="81"/>
    </row>
    <row r="29" spans="1:12" s="164" customFormat="1" x14ac:dyDescent="0.55000000000000004">
      <c r="A29" s="166" t="s">
        <v>1490</v>
      </c>
      <c r="B29" s="19" t="s">
        <v>1983</v>
      </c>
      <c r="C29" s="4" t="s">
        <v>1998</v>
      </c>
      <c r="D29" s="6" t="s">
        <v>1999</v>
      </c>
      <c r="E29" s="20" t="str">
        <f t="shared" si="1"/>
        <v>ホームページはこちら</v>
      </c>
      <c r="F29" s="6" t="s">
        <v>2000</v>
      </c>
      <c r="G29" s="127"/>
      <c r="H29" s="20" t="s">
        <v>2001</v>
      </c>
      <c r="J29" s="81"/>
      <c r="K29" s="81"/>
      <c r="L29" s="81"/>
    </row>
    <row r="30" spans="1:12" s="164" customFormat="1" x14ac:dyDescent="0.55000000000000004">
      <c r="A30" s="166" t="s">
        <v>1490</v>
      </c>
      <c r="B30" s="19" t="s">
        <v>1983</v>
      </c>
      <c r="C30" s="4" t="s">
        <v>2002</v>
      </c>
      <c r="D30" s="6" t="s">
        <v>2003</v>
      </c>
      <c r="E30" s="20" t="str">
        <f t="shared" si="1"/>
        <v>ホームページはこちら</v>
      </c>
      <c r="F30" s="6" t="s">
        <v>2004</v>
      </c>
      <c r="G30" s="154"/>
      <c r="H30" s="20" t="s">
        <v>2005</v>
      </c>
      <c r="J30" s="81"/>
      <c r="K30" s="81"/>
      <c r="L30" s="81"/>
    </row>
    <row r="31" spans="1:12" s="164" customFormat="1" x14ac:dyDescent="0.55000000000000004">
      <c r="A31" s="166" t="s">
        <v>1490</v>
      </c>
      <c r="B31" s="19" t="s">
        <v>1983</v>
      </c>
      <c r="C31" s="4" t="s">
        <v>2006</v>
      </c>
      <c r="D31" s="6" t="s">
        <v>2007</v>
      </c>
      <c r="E31" s="8"/>
      <c r="F31" s="6" t="s">
        <v>2008</v>
      </c>
      <c r="G31" s="127"/>
      <c r="H31" s="8"/>
      <c r="J31" s="81"/>
      <c r="K31" s="81"/>
      <c r="L31" s="81"/>
    </row>
    <row r="32" spans="1:12" s="164" customFormat="1" x14ac:dyDescent="0.55000000000000004">
      <c r="A32" s="166" t="s">
        <v>1490</v>
      </c>
      <c r="B32" s="19" t="s">
        <v>1983</v>
      </c>
      <c r="C32" s="4" t="s">
        <v>2009</v>
      </c>
      <c r="D32" s="6" t="s">
        <v>2010</v>
      </c>
      <c r="E32" s="20" t="str">
        <f t="shared" si="1"/>
        <v>ホームページはこちら</v>
      </c>
      <c r="F32" s="6" t="s">
        <v>2011</v>
      </c>
      <c r="G32" s="127"/>
      <c r="H32" s="20" t="s">
        <v>2012</v>
      </c>
      <c r="J32" s="81"/>
      <c r="K32" s="81"/>
      <c r="L32" s="81"/>
    </row>
    <row r="33" spans="1:12" s="164" customFormat="1" ht="33" x14ac:dyDescent="0.55000000000000004">
      <c r="A33" s="166" t="s">
        <v>1490</v>
      </c>
      <c r="B33" s="19" t="s">
        <v>1983</v>
      </c>
      <c r="C33" s="4" t="s">
        <v>2013</v>
      </c>
      <c r="D33" s="5" t="s">
        <v>2014</v>
      </c>
      <c r="E33" s="20" t="str">
        <f t="shared" si="1"/>
        <v>ホームページはこちら</v>
      </c>
      <c r="F33" s="5" t="s">
        <v>2015</v>
      </c>
      <c r="G33" s="57"/>
      <c r="H33" s="20" t="s">
        <v>2016</v>
      </c>
      <c r="J33" s="81"/>
      <c r="K33" s="81"/>
      <c r="L33" s="81"/>
    </row>
    <row r="34" spans="1:12" s="164" customFormat="1" x14ac:dyDescent="0.55000000000000004">
      <c r="A34" s="166" t="s">
        <v>1490</v>
      </c>
      <c r="B34" s="19" t="s">
        <v>1983</v>
      </c>
      <c r="C34" s="4" t="s">
        <v>2017</v>
      </c>
      <c r="D34" s="5" t="s">
        <v>2018</v>
      </c>
      <c r="E34" s="20" t="str">
        <f t="shared" si="1"/>
        <v>ホームページはこちら</v>
      </c>
      <c r="F34" s="5" t="s">
        <v>2019</v>
      </c>
      <c r="G34" s="57"/>
      <c r="H34" s="20" t="s">
        <v>2020</v>
      </c>
      <c r="J34" s="81"/>
      <c r="K34" s="81"/>
      <c r="L34" s="81"/>
    </row>
    <row r="35" spans="1:12" s="164" customFormat="1" x14ac:dyDescent="0.55000000000000004">
      <c r="A35" s="166" t="s">
        <v>1490</v>
      </c>
      <c r="B35" s="19" t="s">
        <v>1983</v>
      </c>
      <c r="C35" s="4" t="s">
        <v>2021</v>
      </c>
      <c r="D35" s="5" t="s">
        <v>2022</v>
      </c>
      <c r="E35" s="20" t="str">
        <f t="shared" si="1"/>
        <v>ホームページはこちら</v>
      </c>
      <c r="F35" s="5" t="s">
        <v>2023</v>
      </c>
      <c r="G35" s="57"/>
      <c r="H35" s="20" t="s">
        <v>2024</v>
      </c>
      <c r="J35" s="81"/>
      <c r="K35" s="81"/>
      <c r="L35" s="81"/>
    </row>
    <row r="36" spans="1:12" s="164" customFormat="1" x14ac:dyDescent="0.55000000000000004">
      <c r="A36" s="166" t="s">
        <v>1490</v>
      </c>
      <c r="B36" s="19" t="s">
        <v>1983</v>
      </c>
      <c r="C36" s="4" t="s">
        <v>2025</v>
      </c>
      <c r="D36" s="6" t="s">
        <v>2026</v>
      </c>
      <c r="E36" s="20" t="str">
        <f t="shared" si="1"/>
        <v>ホームページはこちら</v>
      </c>
      <c r="F36" s="6" t="s">
        <v>2027</v>
      </c>
      <c r="G36" s="127"/>
      <c r="H36" s="20" t="s">
        <v>2028</v>
      </c>
      <c r="J36" s="81"/>
      <c r="K36" s="81"/>
      <c r="L36" s="81"/>
    </row>
    <row r="37" spans="1:12" s="164" customFormat="1" x14ac:dyDescent="0.55000000000000004">
      <c r="A37" s="166" t="s">
        <v>1490</v>
      </c>
      <c r="B37" s="19" t="s">
        <v>1983</v>
      </c>
      <c r="C37" s="4" t="s">
        <v>2029</v>
      </c>
      <c r="D37" s="5" t="s">
        <v>2030</v>
      </c>
      <c r="E37" s="20" t="str">
        <f t="shared" si="1"/>
        <v>ホームページはこちら</v>
      </c>
      <c r="F37" s="5" t="s">
        <v>2031</v>
      </c>
      <c r="G37" s="57"/>
      <c r="H37" s="20" t="s">
        <v>2032</v>
      </c>
      <c r="J37" s="81"/>
      <c r="K37" s="81"/>
      <c r="L37" s="81"/>
    </row>
    <row r="38" spans="1:12" x14ac:dyDescent="0.55000000000000004">
      <c r="A38" s="166"/>
      <c r="B38" s="19" t="s">
        <v>1983</v>
      </c>
      <c r="C38" s="4" t="s">
        <v>3478</v>
      </c>
      <c r="D38" s="5" t="s">
        <v>3479</v>
      </c>
      <c r="E38" s="20"/>
      <c r="F38" s="5" t="s">
        <v>3480</v>
      </c>
      <c r="G38" s="57"/>
      <c r="H38" s="208"/>
    </row>
    <row r="39" spans="1:12" x14ac:dyDescent="0.55000000000000004">
      <c r="A39" s="166" t="s">
        <v>1490</v>
      </c>
      <c r="B39" s="19" t="s">
        <v>1983</v>
      </c>
      <c r="C39" s="4" t="s">
        <v>2033</v>
      </c>
      <c r="D39" s="5" t="s">
        <v>2034</v>
      </c>
      <c r="E39" s="20" t="str">
        <f t="shared" si="1"/>
        <v>ホームページはこちら</v>
      </c>
      <c r="F39" s="5" t="s">
        <v>2035</v>
      </c>
      <c r="G39" s="57"/>
      <c r="H39" s="20" t="s">
        <v>2036</v>
      </c>
    </row>
    <row r="40" spans="1:12" x14ac:dyDescent="0.55000000000000004">
      <c r="A40" s="166" t="s">
        <v>1490</v>
      </c>
      <c r="B40" s="19" t="s">
        <v>1983</v>
      </c>
      <c r="C40" s="4" t="s">
        <v>2037</v>
      </c>
      <c r="D40" s="5" t="s">
        <v>3229</v>
      </c>
      <c r="E40" s="20" t="str">
        <f t="shared" si="1"/>
        <v>ホームページはこちら</v>
      </c>
      <c r="F40" s="5" t="s">
        <v>2038</v>
      </c>
      <c r="G40" s="57"/>
      <c r="H40" s="20" t="s">
        <v>2039</v>
      </c>
    </row>
    <row r="41" spans="1:12" ht="18.5" thickBot="1" x14ac:dyDescent="0.6">
      <c r="A41" s="166" t="s">
        <v>1490</v>
      </c>
      <c r="B41" s="36" t="s">
        <v>1983</v>
      </c>
      <c r="C41" s="37" t="s">
        <v>2040</v>
      </c>
      <c r="D41" s="90" t="s">
        <v>606</v>
      </c>
      <c r="E41" s="56" t="str">
        <f t="shared" si="1"/>
        <v>ホームページはこちら</v>
      </c>
      <c r="F41" s="90" t="s">
        <v>2041</v>
      </c>
      <c r="G41" s="151"/>
      <c r="H41" s="56" t="s">
        <v>2042</v>
      </c>
    </row>
    <row r="42" spans="1:12" ht="30" customHeight="1" thickBot="1" x14ac:dyDescent="0.6">
      <c r="A42" s="165" t="s">
        <v>1490</v>
      </c>
      <c r="B42" s="229" t="s">
        <v>2043</v>
      </c>
      <c r="C42" s="230"/>
      <c r="D42" s="230"/>
      <c r="E42" s="230"/>
      <c r="F42" s="230"/>
      <c r="G42" s="231"/>
    </row>
    <row r="43" spans="1:12" ht="41" customHeight="1" x14ac:dyDescent="0.55000000000000004">
      <c r="A43" s="166" t="s">
        <v>1490</v>
      </c>
      <c r="B43" s="272" t="s">
        <v>2043</v>
      </c>
      <c r="C43" s="271" t="s">
        <v>2043</v>
      </c>
      <c r="D43" s="283" t="s">
        <v>2044</v>
      </c>
      <c r="E43" s="68" t="str">
        <f>HYPERLINK($H43,"ホームページはこちら（府営等）")</f>
        <v>ホームページはこちら（府営等）</v>
      </c>
      <c r="F43" s="282" t="s">
        <v>2045</v>
      </c>
      <c r="G43" s="54" t="str">
        <f>HYPERLINK($I43,"○（府営等）")</f>
        <v>○（府営等）</v>
      </c>
      <c r="H43" s="164" t="s">
        <v>2046</v>
      </c>
      <c r="I43" s="164" t="s">
        <v>2047</v>
      </c>
    </row>
    <row r="44" spans="1:12" ht="41" customHeight="1" x14ac:dyDescent="0.55000000000000004">
      <c r="A44" s="166" t="s">
        <v>1490</v>
      </c>
      <c r="B44" s="253"/>
      <c r="C44" s="251"/>
      <c r="D44" s="249"/>
      <c r="E44" s="69" t="str">
        <f>HYPERLINK($H44,"ホームページはこちら（公社）")</f>
        <v>ホームページはこちら（公社）</v>
      </c>
      <c r="F44" s="247"/>
      <c r="G44" s="145"/>
      <c r="H44" s="164" t="s">
        <v>2048</v>
      </c>
    </row>
    <row r="45" spans="1:12" ht="41" customHeight="1" x14ac:dyDescent="0.55000000000000004">
      <c r="A45" s="166" t="s">
        <v>1490</v>
      </c>
      <c r="B45" s="252" t="s">
        <v>2043</v>
      </c>
      <c r="C45" s="250" t="s">
        <v>2049</v>
      </c>
      <c r="D45" s="248" t="s">
        <v>2050</v>
      </c>
      <c r="E45" s="69" t="str">
        <f>HYPERLINK($H45,"ホームページはこちら（市営）")</f>
        <v>ホームページはこちら（市営）</v>
      </c>
      <c r="F45" s="246" t="s">
        <v>2051</v>
      </c>
      <c r="G45" s="59" t="str">
        <f>HYPERLINK($I45,"○（市営）")</f>
        <v>○（市営）</v>
      </c>
      <c r="H45" s="164" t="s">
        <v>2052</v>
      </c>
      <c r="I45" s="164" t="s">
        <v>2053</v>
      </c>
    </row>
    <row r="46" spans="1:12" ht="41" customHeight="1" x14ac:dyDescent="0.55000000000000004">
      <c r="A46" s="166" t="s">
        <v>1490</v>
      </c>
      <c r="B46" s="253"/>
      <c r="C46" s="251"/>
      <c r="D46" s="249"/>
      <c r="E46" s="69" t="str">
        <f>HYPERLINK($H46,"ホームページはこちら（公社）")</f>
        <v>ホームページはこちら（公社）</v>
      </c>
      <c r="F46" s="247"/>
      <c r="G46" s="145"/>
      <c r="H46" s="164" t="s">
        <v>2054</v>
      </c>
    </row>
    <row r="47" spans="1:12" ht="33" x14ac:dyDescent="0.55000000000000004">
      <c r="A47" s="166" t="s">
        <v>1490</v>
      </c>
      <c r="B47" s="19" t="s">
        <v>2043</v>
      </c>
      <c r="C47" s="4" t="s">
        <v>2055</v>
      </c>
      <c r="D47" s="6" t="s">
        <v>3230</v>
      </c>
      <c r="E47" s="20" t="str">
        <f t="shared" ref="E47:E49" si="2">HYPERLINK($H47,"ホームページはこちら")</f>
        <v>ホームページはこちら</v>
      </c>
      <c r="F47" s="6" t="s">
        <v>3232</v>
      </c>
      <c r="G47" s="57"/>
      <c r="H47" s="20" t="s">
        <v>3231</v>
      </c>
    </row>
    <row r="48" spans="1:12" x14ac:dyDescent="0.55000000000000004">
      <c r="A48" s="166" t="s">
        <v>1490</v>
      </c>
      <c r="B48" s="19" t="s">
        <v>2043</v>
      </c>
      <c r="C48" s="4" t="s">
        <v>2056</v>
      </c>
      <c r="D48" s="6" t="s">
        <v>3233</v>
      </c>
      <c r="E48" s="20" t="str">
        <f t="shared" si="2"/>
        <v>ホームページはこちら</v>
      </c>
      <c r="F48" s="6" t="s">
        <v>2057</v>
      </c>
      <c r="G48" s="127"/>
      <c r="H48" s="20" t="s">
        <v>3234</v>
      </c>
    </row>
    <row r="49" spans="1:12" x14ac:dyDescent="0.55000000000000004">
      <c r="A49" s="166" t="s">
        <v>1490</v>
      </c>
      <c r="B49" s="19" t="s">
        <v>2043</v>
      </c>
      <c r="C49" s="4" t="s">
        <v>2058</v>
      </c>
      <c r="D49" s="6" t="s">
        <v>3235</v>
      </c>
      <c r="E49" s="20" t="str">
        <f t="shared" si="2"/>
        <v>ホームページはこちら</v>
      </c>
      <c r="F49" s="6" t="s">
        <v>3237</v>
      </c>
      <c r="G49" s="127"/>
      <c r="H49" s="20" t="s">
        <v>3236</v>
      </c>
    </row>
    <row r="50" spans="1:12" x14ac:dyDescent="0.55000000000000004">
      <c r="A50" s="166" t="s">
        <v>1490</v>
      </c>
      <c r="B50" s="19" t="s">
        <v>2043</v>
      </c>
      <c r="C50" s="4" t="s">
        <v>2059</v>
      </c>
      <c r="D50" s="6" t="s">
        <v>3238</v>
      </c>
      <c r="E50" s="70"/>
      <c r="F50" s="6" t="s">
        <v>3239</v>
      </c>
      <c r="G50" s="57"/>
      <c r="H50" s="8"/>
    </row>
    <row r="51" spans="1:12" x14ac:dyDescent="0.55000000000000004">
      <c r="A51" s="166" t="s">
        <v>1490</v>
      </c>
      <c r="B51" s="19" t="s">
        <v>2043</v>
      </c>
      <c r="C51" s="4" t="s">
        <v>2060</v>
      </c>
      <c r="D51" s="6" t="s">
        <v>3240</v>
      </c>
      <c r="E51" s="20" t="str">
        <f t="shared" ref="E51" si="3">HYPERLINK($H51,"ホームページはこちら")</f>
        <v>ホームページはこちら</v>
      </c>
      <c r="F51" s="6" t="s">
        <v>2061</v>
      </c>
      <c r="G51" s="57"/>
      <c r="H51" s="219" t="s">
        <v>3462</v>
      </c>
    </row>
    <row r="52" spans="1:12" x14ac:dyDescent="0.55000000000000004">
      <c r="A52" s="166" t="s">
        <v>1490</v>
      </c>
      <c r="B52" s="19" t="s">
        <v>2043</v>
      </c>
      <c r="C52" s="4" t="s">
        <v>2062</v>
      </c>
      <c r="D52" s="6" t="s">
        <v>3241</v>
      </c>
      <c r="E52" s="113"/>
      <c r="F52" s="6" t="s">
        <v>2063</v>
      </c>
      <c r="G52" s="57"/>
      <c r="H52" s="8"/>
    </row>
    <row r="53" spans="1:12" x14ac:dyDescent="0.55000000000000004">
      <c r="A53" s="166" t="s">
        <v>1490</v>
      </c>
      <c r="B53" s="19" t="s">
        <v>2043</v>
      </c>
      <c r="C53" s="4" t="s">
        <v>2064</v>
      </c>
      <c r="D53" s="6" t="s">
        <v>3242</v>
      </c>
      <c r="E53" s="20" t="str">
        <f t="shared" ref="E53:E57" si="4">HYPERLINK($H53,"ホームページはこちら")</f>
        <v>ホームページはこちら</v>
      </c>
      <c r="F53" s="6" t="s">
        <v>3244</v>
      </c>
      <c r="G53" s="57"/>
      <c r="H53" s="20" t="s">
        <v>3243</v>
      </c>
    </row>
    <row r="54" spans="1:12" x14ac:dyDescent="0.55000000000000004">
      <c r="A54" s="166" t="s">
        <v>1490</v>
      </c>
      <c r="B54" s="19" t="s">
        <v>2043</v>
      </c>
      <c r="C54" s="4" t="s">
        <v>2065</v>
      </c>
      <c r="D54" s="6" t="s">
        <v>3245</v>
      </c>
      <c r="E54" s="20" t="str">
        <f t="shared" si="4"/>
        <v>ホームページはこちら</v>
      </c>
      <c r="F54" s="6" t="s">
        <v>2066</v>
      </c>
      <c r="G54" s="57"/>
      <c r="H54" s="20" t="s">
        <v>3246</v>
      </c>
    </row>
    <row r="55" spans="1:12" s="164" customFormat="1" x14ac:dyDescent="0.55000000000000004">
      <c r="A55" s="166" t="s">
        <v>1490</v>
      </c>
      <c r="B55" s="19" t="s">
        <v>2043</v>
      </c>
      <c r="C55" s="4" t="s">
        <v>2067</v>
      </c>
      <c r="D55" s="6" t="s">
        <v>3247</v>
      </c>
      <c r="E55" s="20" t="str">
        <f t="shared" si="4"/>
        <v>ホームページはこちら</v>
      </c>
      <c r="F55" s="6" t="s">
        <v>2068</v>
      </c>
      <c r="G55" s="57"/>
      <c r="H55" s="20" t="s">
        <v>3248</v>
      </c>
      <c r="J55" s="81"/>
      <c r="K55" s="81"/>
      <c r="L55" s="81"/>
    </row>
    <row r="56" spans="1:12" s="164" customFormat="1" x14ac:dyDescent="0.55000000000000004">
      <c r="A56" s="166" t="s">
        <v>1490</v>
      </c>
      <c r="B56" s="19" t="s">
        <v>2043</v>
      </c>
      <c r="C56" s="4" t="s">
        <v>2069</v>
      </c>
      <c r="D56" s="6" t="s">
        <v>3249</v>
      </c>
      <c r="E56" s="20" t="str">
        <f t="shared" si="4"/>
        <v>ホームページはこちら</v>
      </c>
      <c r="F56" s="6" t="s">
        <v>2070</v>
      </c>
      <c r="G56" s="127"/>
      <c r="H56" s="20" t="s">
        <v>3250</v>
      </c>
      <c r="J56" s="81"/>
      <c r="K56" s="81"/>
      <c r="L56" s="81"/>
    </row>
    <row r="57" spans="1:12" x14ac:dyDescent="0.55000000000000004">
      <c r="A57" s="166" t="s">
        <v>1490</v>
      </c>
      <c r="B57" s="19" t="s">
        <v>2043</v>
      </c>
      <c r="C57" s="4" t="s">
        <v>2071</v>
      </c>
      <c r="D57" s="202" t="s">
        <v>3251</v>
      </c>
      <c r="E57" s="20" t="str">
        <f t="shared" si="4"/>
        <v>ホームページはこちら</v>
      </c>
      <c r="F57" s="202" t="s">
        <v>2072</v>
      </c>
      <c r="G57" s="57"/>
      <c r="H57" s="213" t="s">
        <v>3450</v>
      </c>
    </row>
    <row r="58" spans="1:12" s="164" customFormat="1" x14ac:dyDescent="0.55000000000000004">
      <c r="A58" s="166" t="s">
        <v>1490</v>
      </c>
      <c r="B58" s="19" t="s">
        <v>2043</v>
      </c>
      <c r="C58" s="4" t="s">
        <v>2073</v>
      </c>
      <c r="D58" s="6" t="s">
        <v>3252</v>
      </c>
      <c r="E58" s="113"/>
      <c r="F58" s="6" t="s">
        <v>2074</v>
      </c>
      <c r="G58" s="57"/>
      <c r="H58" s="8"/>
      <c r="J58" s="81"/>
      <c r="K58" s="81"/>
      <c r="L58" s="81"/>
    </row>
    <row r="59" spans="1:12" s="164" customFormat="1" ht="33" x14ac:dyDescent="0.55000000000000004">
      <c r="A59" s="166" t="s">
        <v>1490</v>
      </c>
      <c r="B59" s="19" t="s">
        <v>2043</v>
      </c>
      <c r="C59" s="4" t="s">
        <v>2075</v>
      </c>
      <c r="D59" s="6" t="s">
        <v>3253</v>
      </c>
      <c r="E59" s="20" t="str">
        <f t="shared" ref="E59:E62" si="5">HYPERLINK($H59,"ホームページはこちら")</f>
        <v>ホームページはこちら</v>
      </c>
      <c r="F59" s="6" t="s">
        <v>3255</v>
      </c>
      <c r="G59" s="57"/>
      <c r="H59" s="20" t="s">
        <v>3254</v>
      </c>
      <c r="J59" s="81"/>
      <c r="K59" s="81"/>
      <c r="L59" s="81"/>
    </row>
    <row r="60" spans="1:12" s="164" customFormat="1" x14ac:dyDescent="0.55000000000000004">
      <c r="A60" s="166" t="s">
        <v>1490</v>
      </c>
      <c r="B60" s="19" t="s">
        <v>2043</v>
      </c>
      <c r="C60" s="4" t="s">
        <v>2076</v>
      </c>
      <c r="D60" s="6" t="s">
        <v>3256</v>
      </c>
      <c r="E60" s="20" t="str">
        <f t="shared" si="5"/>
        <v>ホームページはこちら</v>
      </c>
      <c r="F60" s="6" t="s">
        <v>2077</v>
      </c>
      <c r="G60" s="57"/>
      <c r="H60" s="20" t="s">
        <v>3257</v>
      </c>
      <c r="J60" s="81"/>
      <c r="K60" s="81"/>
      <c r="L60" s="81"/>
    </row>
    <row r="61" spans="1:12" s="164" customFormat="1" x14ac:dyDescent="0.55000000000000004">
      <c r="A61" s="166" t="s">
        <v>1490</v>
      </c>
      <c r="B61" s="19" t="s">
        <v>2043</v>
      </c>
      <c r="C61" s="4" t="s">
        <v>2078</v>
      </c>
      <c r="D61" s="6" t="s">
        <v>2079</v>
      </c>
      <c r="E61" s="20" t="str">
        <f t="shared" si="5"/>
        <v>ホームページはこちら</v>
      </c>
      <c r="F61" s="6" t="s">
        <v>2080</v>
      </c>
      <c r="G61" s="127"/>
      <c r="H61" s="20" t="s">
        <v>3258</v>
      </c>
      <c r="J61" s="81"/>
      <c r="K61" s="81"/>
      <c r="L61" s="81"/>
    </row>
    <row r="62" spans="1:12" x14ac:dyDescent="0.55000000000000004">
      <c r="A62" s="166" t="s">
        <v>1490</v>
      </c>
      <c r="B62" s="19" t="s">
        <v>2043</v>
      </c>
      <c r="C62" s="4" t="s">
        <v>2081</v>
      </c>
      <c r="D62" s="6" t="s">
        <v>3259</v>
      </c>
      <c r="E62" s="20" t="str">
        <f t="shared" si="5"/>
        <v>ホームページはこちら</v>
      </c>
      <c r="F62" s="6" t="s">
        <v>3260</v>
      </c>
      <c r="G62" s="57"/>
      <c r="H62" s="217" t="s">
        <v>3459</v>
      </c>
    </row>
    <row r="63" spans="1:12" x14ac:dyDescent="0.55000000000000004">
      <c r="A63" s="166" t="s">
        <v>1490</v>
      </c>
      <c r="B63" s="19" t="s">
        <v>2043</v>
      </c>
      <c r="C63" s="4" t="s">
        <v>2082</v>
      </c>
      <c r="D63" s="6" t="s">
        <v>3261</v>
      </c>
      <c r="E63" s="20" t="str">
        <f t="shared" ref="E63" si="6">HYPERLINK($H63,"ホームページはこちら")</f>
        <v>ホームページはこちら</v>
      </c>
      <c r="F63" s="6" t="s">
        <v>2083</v>
      </c>
      <c r="G63" s="57"/>
      <c r="H63" s="79" t="s">
        <v>3423</v>
      </c>
    </row>
    <row r="64" spans="1:12" s="164" customFormat="1" x14ac:dyDescent="0.55000000000000004">
      <c r="A64" s="166" t="s">
        <v>1490</v>
      </c>
      <c r="B64" s="19" t="s">
        <v>2043</v>
      </c>
      <c r="C64" s="4" t="s">
        <v>2084</v>
      </c>
      <c r="D64" s="6" t="s">
        <v>3262</v>
      </c>
      <c r="E64" s="113"/>
      <c r="F64" s="6" t="s">
        <v>3263</v>
      </c>
      <c r="G64" s="57"/>
      <c r="H64" s="8"/>
      <c r="J64" s="81"/>
      <c r="K64" s="81"/>
      <c r="L64" s="81"/>
    </row>
    <row r="65" spans="1:12" s="164" customFormat="1" x14ac:dyDescent="0.55000000000000004">
      <c r="A65" s="166" t="s">
        <v>1490</v>
      </c>
      <c r="B65" s="19" t="s">
        <v>2043</v>
      </c>
      <c r="C65" s="4" t="s">
        <v>2085</v>
      </c>
      <c r="D65" s="6" t="s">
        <v>3264</v>
      </c>
      <c r="E65" s="20" t="str">
        <f>HYPERLINK($H65,"ホームページはこちら")</f>
        <v>ホームページはこちら</v>
      </c>
      <c r="F65" s="6" t="s">
        <v>2086</v>
      </c>
      <c r="G65" s="57"/>
      <c r="H65" s="20" t="s">
        <v>2087</v>
      </c>
      <c r="J65" s="81"/>
      <c r="K65" s="81"/>
      <c r="L65" s="81"/>
    </row>
    <row r="66" spans="1:12" s="164" customFormat="1" x14ac:dyDescent="0.55000000000000004">
      <c r="A66" s="166" t="s">
        <v>1490</v>
      </c>
      <c r="B66" s="19" t="s">
        <v>2043</v>
      </c>
      <c r="C66" s="4" t="s">
        <v>2088</v>
      </c>
      <c r="D66" s="6" t="s">
        <v>3265</v>
      </c>
      <c r="E66" s="117"/>
      <c r="F66" s="6" t="s">
        <v>3266</v>
      </c>
      <c r="G66" s="57"/>
      <c r="H66" s="8"/>
      <c r="J66" s="81"/>
      <c r="K66" s="81"/>
      <c r="L66" s="81"/>
    </row>
    <row r="67" spans="1:12" s="164" customFormat="1" x14ac:dyDescent="0.55000000000000004">
      <c r="A67" s="166" t="s">
        <v>1490</v>
      </c>
      <c r="B67" s="19" t="s">
        <v>2043</v>
      </c>
      <c r="C67" s="4" t="s">
        <v>2089</v>
      </c>
      <c r="D67" s="6" t="s">
        <v>3267</v>
      </c>
      <c r="E67" s="20" t="str">
        <f>HYPERLINK($H67,"ホームページはこちら")</f>
        <v>ホームページはこちら</v>
      </c>
      <c r="F67" s="6" t="s">
        <v>2090</v>
      </c>
      <c r="G67" s="57"/>
      <c r="H67" s="20" t="s">
        <v>3268</v>
      </c>
      <c r="J67" s="81"/>
      <c r="K67" s="81"/>
      <c r="L67" s="81"/>
    </row>
    <row r="68" spans="1:12" s="164" customFormat="1" ht="18.5" thickBot="1" x14ac:dyDescent="0.6">
      <c r="A68" s="166" t="s">
        <v>1490</v>
      </c>
      <c r="B68" s="36" t="s">
        <v>2043</v>
      </c>
      <c r="C68" s="37" t="s">
        <v>2091</v>
      </c>
      <c r="D68" s="90" t="s">
        <v>3269</v>
      </c>
      <c r="E68" s="115"/>
      <c r="F68" s="90" t="s">
        <v>2092</v>
      </c>
      <c r="G68" s="151"/>
      <c r="H68" s="71"/>
      <c r="J68" s="81"/>
      <c r="K68" s="81"/>
      <c r="L68" s="81"/>
    </row>
    <row r="69" spans="1:12" s="164" customFormat="1" ht="30" customHeight="1" thickBot="1" x14ac:dyDescent="0.6">
      <c r="A69" s="165" t="s">
        <v>1490</v>
      </c>
      <c r="B69" s="229" t="s">
        <v>2093</v>
      </c>
      <c r="C69" s="230"/>
      <c r="D69" s="230"/>
      <c r="E69" s="230"/>
      <c r="F69" s="230"/>
      <c r="G69" s="231"/>
      <c r="J69" s="81"/>
      <c r="K69" s="81"/>
      <c r="L69" s="81"/>
    </row>
    <row r="70" spans="1:12" s="164" customFormat="1" x14ac:dyDescent="0.55000000000000004">
      <c r="A70" s="166" t="s">
        <v>1490</v>
      </c>
      <c r="B70" s="15" t="s">
        <v>2093</v>
      </c>
      <c r="C70" s="16" t="s">
        <v>2093</v>
      </c>
      <c r="D70" s="48" t="s">
        <v>3270</v>
      </c>
      <c r="E70" s="18" t="str">
        <f t="shared" ref="E70:E73" si="7">HYPERLINK($H70,"ホームページはこちら")</f>
        <v>ホームページはこちら</v>
      </c>
      <c r="F70" s="48" t="s">
        <v>2094</v>
      </c>
      <c r="G70" s="135"/>
      <c r="H70" s="18" t="s">
        <v>2095</v>
      </c>
      <c r="J70" s="81"/>
      <c r="K70" s="81"/>
      <c r="L70" s="81"/>
    </row>
    <row r="71" spans="1:12" s="164" customFormat="1" x14ac:dyDescent="0.55000000000000004">
      <c r="A71" s="166" t="s">
        <v>1490</v>
      </c>
      <c r="B71" s="19" t="s">
        <v>2093</v>
      </c>
      <c r="C71" s="4" t="s">
        <v>2096</v>
      </c>
      <c r="D71" s="6" t="s">
        <v>3271</v>
      </c>
      <c r="E71" s="20" t="str">
        <f t="shared" si="7"/>
        <v>ホームページはこちら</v>
      </c>
      <c r="F71" s="6" t="s">
        <v>3273</v>
      </c>
      <c r="G71" s="155"/>
      <c r="H71" s="20" t="s">
        <v>3272</v>
      </c>
      <c r="J71" s="81"/>
      <c r="K71" s="81"/>
      <c r="L71" s="81"/>
    </row>
    <row r="72" spans="1:12" s="164" customFormat="1" x14ac:dyDescent="0.55000000000000004">
      <c r="A72" s="166" t="s">
        <v>1490</v>
      </c>
      <c r="B72" s="19" t="s">
        <v>2093</v>
      </c>
      <c r="C72" s="4" t="s">
        <v>2097</v>
      </c>
      <c r="D72" s="5" t="s">
        <v>3274</v>
      </c>
      <c r="E72" s="20" t="str">
        <f t="shared" si="7"/>
        <v>ホームページはこちら</v>
      </c>
      <c r="F72" s="5" t="s">
        <v>2098</v>
      </c>
      <c r="G72" s="57"/>
      <c r="H72" s="124" t="s">
        <v>3502</v>
      </c>
      <c r="J72" s="81"/>
      <c r="K72" s="81"/>
      <c r="L72" s="81"/>
    </row>
    <row r="73" spans="1:12" s="164" customFormat="1" ht="33" x14ac:dyDescent="0.55000000000000004">
      <c r="A73" s="166" t="s">
        <v>1490</v>
      </c>
      <c r="B73" s="19" t="s">
        <v>2093</v>
      </c>
      <c r="C73" s="4" t="s">
        <v>2099</v>
      </c>
      <c r="D73" s="5" t="s">
        <v>3275</v>
      </c>
      <c r="E73" s="20" t="str">
        <f t="shared" si="7"/>
        <v>ホームページはこちら</v>
      </c>
      <c r="F73" s="5" t="s">
        <v>2100</v>
      </c>
      <c r="G73" s="57"/>
      <c r="H73" s="20" t="s">
        <v>2101</v>
      </c>
      <c r="J73" s="81"/>
      <c r="K73" s="81"/>
      <c r="L73" s="81"/>
    </row>
    <row r="74" spans="1:12" s="164" customFormat="1" x14ac:dyDescent="0.55000000000000004">
      <c r="A74" s="166" t="s">
        <v>1490</v>
      </c>
      <c r="B74" s="19" t="s">
        <v>2093</v>
      </c>
      <c r="C74" s="4" t="s">
        <v>2102</v>
      </c>
      <c r="D74" s="5" t="s">
        <v>3276</v>
      </c>
      <c r="E74" s="118"/>
      <c r="F74" s="5" t="s">
        <v>2103</v>
      </c>
      <c r="G74" s="57"/>
      <c r="H74" s="7"/>
      <c r="J74" s="81"/>
      <c r="K74" s="81"/>
      <c r="L74" s="81"/>
    </row>
    <row r="75" spans="1:12" s="164" customFormat="1" x14ac:dyDescent="0.55000000000000004">
      <c r="A75" s="166" t="s">
        <v>1490</v>
      </c>
      <c r="B75" s="19" t="s">
        <v>2093</v>
      </c>
      <c r="C75" s="4" t="s">
        <v>2104</v>
      </c>
      <c r="D75" s="5" t="s">
        <v>3277</v>
      </c>
      <c r="E75" s="20" t="str">
        <f>HYPERLINK($H75,"ホームページはこちら")</f>
        <v>ホームページはこちら</v>
      </c>
      <c r="F75" s="5" t="s">
        <v>2105</v>
      </c>
      <c r="G75" s="57"/>
      <c r="H75" s="20" t="s">
        <v>2106</v>
      </c>
      <c r="J75" s="81"/>
      <c r="K75" s="81"/>
      <c r="L75" s="81"/>
    </row>
    <row r="76" spans="1:12" s="164" customFormat="1" x14ac:dyDescent="0.55000000000000004">
      <c r="A76" s="166" t="s">
        <v>1490</v>
      </c>
      <c r="B76" s="19" t="s">
        <v>2093</v>
      </c>
      <c r="C76" s="4" t="s">
        <v>2107</v>
      </c>
      <c r="D76" s="6" t="s">
        <v>3278</v>
      </c>
      <c r="E76" s="118"/>
      <c r="F76" s="5" t="s">
        <v>3279</v>
      </c>
      <c r="G76" s="57"/>
      <c r="H76" s="7"/>
      <c r="J76" s="81"/>
      <c r="K76" s="81"/>
      <c r="L76" s="81"/>
    </row>
    <row r="77" spans="1:12" s="164" customFormat="1" x14ac:dyDescent="0.55000000000000004">
      <c r="A77" s="166" t="s">
        <v>1490</v>
      </c>
      <c r="B77" s="19" t="s">
        <v>2093</v>
      </c>
      <c r="C77" s="4" t="s">
        <v>2108</v>
      </c>
      <c r="D77" s="5" t="s">
        <v>3280</v>
      </c>
      <c r="E77" s="20" t="str">
        <f t="shared" ref="E77:E78" si="8">HYPERLINK($H77,"ホームページはこちら")</f>
        <v>ホームページはこちら</v>
      </c>
      <c r="F77" s="5" t="s">
        <v>2109</v>
      </c>
      <c r="G77" s="57"/>
      <c r="H77" s="20" t="s">
        <v>2110</v>
      </c>
      <c r="J77" s="81"/>
      <c r="K77" s="81"/>
      <c r="L77" s="81"/>
    </row>
    <row r="78" spans="1:12" s="164" customFormat="1" x14ac:dyDescent="0.55000000000000004">
      <c r="A78" s="166" t="s">
        <v>1490</v>
      </c>
      <c r="B78" s="19" t="s">
        <v>2093</v>
      </c>
      <c r="C78" s="4" t="s">
        <v>2111</v>
      </c>
      <c r="D78" s="5" t="s">
        <v>3281</v>
      </c>
      <c r="E78" s="20" t="str">
        <f t="shared" si="8"/>
        <v>ホームページはこちら</v>
      </c>
      <c r="F78" s="5" t="s">
        <v>2112</v>
      </c>
      <c r="G78" s="57"/>
      <c r="H78" s="20" t="s">
        <v>2113</v>
      </c>
      <c r="J78" s="81"/>
      <c r="K78" s="81"/>
      <c r="L78" s="81"/>
    </row>
    <row r="79" spans="1:12" s="164" customFormat="1" ht="33" x14ac:dyDescent="0.55000000000000004">
      <c r="A79" s="166" t="s">
        <v>1490</v>
      </c>
      <c r="B79" s="19" t="s">
        <v>2093</v>
      </c>
      <c r="C79" s="4" t="s">
        <v>2114</v>
      </c>
      <c r="D79" s="5" t="s">
        <v>3282</v>
      </c>
      <c r="E79" s="122"/>
      <c r="F79" s="5" t="s">
        <v>2115</v>
      </c>
      <c r="G79" s="57"/>
      <c r="H79" s="20"/>
      <c r="J79" s="81"/>
      <c r="K79" s="81"/>
      <c r="L79" s="81"/>
    </row>
    <row r="80" spans="1:12" s="164" customFormat="1" x14ac:dyDescent="0.55000000000000004">
      <c r="A80" s="166" t="s">
        <v>1490</v>
      </c>
      <c r="B80" s="19" t="s">
        <v>2093</v>
      </c>
      <c r="C80" s="4" t="s">
        <v>2116</v>
      </c>
      <c r="D80" s="5" t="s">
        <v>3283</v>
      </c>
      <c r="E80" s="20" t="str">
        <f t="shared" ref="E80:E82" si="9">HYPERLINK($H80,"ホームページはこちら")</f>
        <v>ホームページはこちら</v>
      </c>
      <c r="F80" s="5" t="s">
        <v>2117</v>
      </c>
      <c r="G80" s="57"/>
      <c r="H80" s="20" t="s">
        <v>2118</v>
      </c>
      <c r="J80" s="81"/>
      <c r="K80" s="81"/>
      <c r="L80" s="81"/>
    </row>
    <row r="81" spans="1:12" s="164" customFormat="1" x14ac:dyDescent="0.55000000000000004">
      <c r="A81" s="166" t="s">
        <v>1490</v>
      </c>
      <c r="B81" s="19" t="s">
        <v>2093</v>
      </c>
      <c r="C81" s="4" t="s">
        <v>2119</v>
      </c>
      <c r="D81" s="5" t="s">
        <v>3284</v>
      </c>
      <c r="E81" s="20" t="str">
        <f t="shared" si="9"/>
        <v>ホームページはこちら</v>
      </c>
      <c r="F81" s="5" t="s">
        <v>2120</v>
      </c>
      <c r="G81" s="57"/>
      <c r="H81" s="20" t="s">
        <v>2121</v>
      </c>
      <c r="J81" s="81"/>
      <c r="K81" s="81"/>
      <c r="L81" s="81"/>
    </row>
    <row r="82" spans="1:12" s="164" customFormat="1" x14ac:dyDescent="0.55000000000000004">
      <c r="A82" s="166" t="s">
        <v>1490</v>
      </c>
      <c r="B82" s="19" t="s">
        <v>2093</v>
      </c>
      <c r="C82" s="4" t="s">
        <v>2122</v>
      </c>
      <c r="D82" s="6" t="s">
        <v>3285</v>
      </c>
      <c r="E82" s="20" t="str">
        <f t="shared" si="9"/>
        <v>ホームページはこちら</v>
      </c>
      <c r="F82" s="6" t="s">
        <v>2123</v>
      </c>
      <c r="G82" s="57"/>
      <c r="H82" s="20" t="s">
        <v>2124</v>
      </c>
      <c r="J82" s="81"/>
      <c r="K82" s="81"/>
      <c r="L82" s="81"/>
    </row>
    <row r="83" spans="1:12" s="164" customFormat="1" ht="33" x14ac:dyDescent="0.55000000000000004">
      <c r="A83" s="166" t="s">
        <v>1490</v>
      </c>
      <c r="B83" s="19" t="s">
        <v>2093</v>
      </c>
      <c r="C83" s="4" t="s">
        <v>2125</v>
      </c>
      <c r="D83" s="5" t="s">
        <v>2126</v>
      </c>
      <c r="E83" s="118"/>
      <c r="F83" s="5" t="s">
        <v>2127</v>
      </c>
      <c r="G83" s="57"/>
      <c r="H83" s="7"/>
      <c r="J83" s="81"/>
      <c r="K83" s="81"/>
      <c r="L83" s="81"/>
    </row>
    <row r="84" spans="1:12" s="164" customFormat="1" ht="33" x14ac:dyDescent="0.55000000000000004">
      <c r="A84" s="166" t="s">
        <v>1490</v>
      </c>
      <c r="B84" s="19" t="s">
        <v>2093</v>
      </c>
      <c r="C84" s="4" t="s">
        <v>2128</v>
      </c>
      <c r="D84" s="6" t="s">
        <v>3286</v>
      </c>
      <c r="E84" s="20" t="str">
        <f>HYPERLINK($H84,"ホームページはこちら")</f>
        <v>ホームページはこちら</v>
      </c>
      <c r="F84" s="6" t="s">
        <v>2129</v>
      </c>
      <c r="G84" s="57"/>
      <c r="H84" s="20" t="s">
        <v>2130</v>
      </c>
      <c r="J84" s="81"/>
      <c r="K84" s="81"/>
      <c r="L84" s="81"/>
    </row>
    <row r="85" spans="1:12" s="164" customFormat="1" x14ac:dyDescent="0.55000000000000004">
      <c r="A85" s="166" t="s">
        <v>1490</v>
      </c>
      <c r="B85" s="19" t="s">
        <v>2093</v>
      </c>
      <c r="C85" s="4" t="s">
        <v>2131</v>
      </c>
      <c r="D85" s="5" t="s">
        <v>2132</v>
      </c>
      <c r="E85" s="118"/>
      <c r="F85" s="5" t="s">
        <v>2133</v>
      </c>
      <c r="G85" s="57"/>
      <c r="H85" s="7"/>
      <c r="J85" s="81"/>
      <c r="K85" s="81"/>
      <c r="L85" s="81"/>
    </row>
    <row r="86" spans="1:12" s="164" customFormat="1" x14ac:dyDescent="0.55000000000000004">
      <c r="A86" s="166" t="s">
        <v>1490</v>
      </c>
      <c r="B86" s="19" t="s">
        <v>2093</v>
      </c>
      <c r="C86" s="4" t="s">
        <v>2134</v>
      </c>
      <c r="D86" s="6" t="s">
        <v>3287</v>
      </c>
      <c r="E86" s="20" t="str">
        <f t="shared" ref="E86:E88" si="10">HYPERLINK($H86,"ホームページはこちら")</f>
        <v>ホームページはこちら</v>
      </c>
      <c r="F86" s="6" t="s">
        <v>2135</v>
      </c>
      <c r="G86" s="57"/>
      <c r="H86" s="20" t="s">
        <v>2136</v>
      </c>
      <c r="J86" s="81"/>
      <c r="K86" s="81"/>
      <c r="L86" s="81"/>
    </row>
    <row r="87" spans="1:12" s="164" customFormat="1" x14ac:dyDescent="0.55000000000000004">
      <c r="A87" s="166" t="s">
        <v>1490</v>
      </c>
      <c r="B87" s="19" t="s">
        <v>2093</v>
      </c>
      <c r="C87" s="4" t="s">
        <v>2137</v>
      </c>
      <c r="D87" s="5" t="s">
        <v>2138</v>
      </c>
      <c r="E87" s="20" t="str">
        <f t="shared" si="10"/>
        <v>ホームページはこちら</v>
      </c>
      <c r="F87" s="5" t="s">
        <v>2139</v>
      </c>
      <c r="G87" s="57"/>
      <c r="H87" s="20" t="s">
        <v>2140</v>
      </c>
      <c r="J87" s="81"/>
      <c r="K87" s="81"/>
      <c r="L87" s="81"/>
    </row>
    <row r="88" spans="1:12" s="164" customFormat="1" ht="33" x14ac:dyDescent="0.55000000000000004">
      <c r="A88" s="166" t="s">
        <v>1490</v>
      </c>
      <c r="B88" s="19" t="s">
        <v>2093</v>
      </c>
      <c r="C88" s="4" t="s">
        <v>2141</v>
      </c>
      <c r="D88" s="6" t="s">
        <v>3288</v>
      </c>
      <c r="E88" s="20" t="str">
        <f t="shared" si="10"/>
        <v>ホームページはこちら</v>
      </c>
      <c r="F88" s="6" t="s">
        <v>2142</v>
      </c>
      <c r="G88" s="127"/>
      <c r="H88" s="20" t="s">
        <v>2143</v>
      </c>
      <c r="J88" s="81"/>
      <c r="K88" s="81"/>
      <c r="L88" s="81"/>
    </row>
    <row r="89" spans="1:12" ht="33" x14ac:dyDescent="0.55000000000000004">
      <c r="A89" s="166" t="s">
        <v>1490</v>
      </c>
      <c r="B89" s="19" t="s">
        <v>2093</v>
      </c>
      <c r="C89" s="4" t="s">
        <v>3404</v>
      </c>
      <c r="D89" s="6" t="s">
        <v>3405</v>
      </c>
      <c r="E89" s="69" t="str">
        <f>HYPERLINK($H89,"ホームページはこちら")</f>
        <v>ホームページはこちら</v>
      </c>
      <c r="F89" s="6" t="s">
        <v>3407</v>
      </c>
      <c r="G89" s="127"/>
      <c r="H89" s="178" t="s">
        <v>3406</v>
      </c>
    </row>
    <row r="90" spans="1:12" s="164" customFormat="1" x14ac:dyDescent="0.55000000000000004">
      <c r="A90" s="166" t="s">
        <v>1490</v>
      </c>
      <c r="B90" s="19" t="s">
        <v>2093</v>
      </c>
      <c r="C90" s="4" t="s">
        <v>2144</v>
      </c>
      <c r="D90" s="5" t="s">
        <v>3289</v>
      </c>
      <c r="E90" s="118"/>
      <c r="F90" s="5" t="s">
        <v>2145</v>
      </c>
      <c r="G90" s="57"/>
      <c r="H90" s="7"/>
      <c r="J90" s="81"/>
      <c r="K90" s="81"/>
      <c r="L90" s="81"/>
    </row>
    <row r="91" spans="1:12" s="164" customFormat="1" x14ac:dyDescent="0.55000000000000004">
      <c r="A91" s="166" t="s">
        <v>1490</v>
      </c>
      <c r="B91" s="19" t="s">
        <v>2093</v>
      </c>
      <c r="C91" s="4" t="s">
        <v>2146</v>
      </c>
      <c r="D91" s="6" t="s">
        <v>3290</v>
      </c>
      <c r="E91" s="20" t="str">
        <f t="shared" ref="E91:E95" si="11">HYPERLINK($H91,"ホームページはこちら")</f>
        <v>ホームページはこちら</v>
      </c>
      <c r="F91" s="6" t="s">
        <v>2147</v>
      </c>
      <c r="G91" s="57"/>
      <c r="H91" s="20" t="s">
        <v>2148</v>
      </c>
      <c r="J91" s="81"/>
      <c r="K91" s="81"/>
      <c r="L91" s="81"/>
    </row>
    <row r="92" spans="1:12" s="164" customFormat="1" x14ac:dyDescent="0.55000000000000004">
      <c r="A92" s="166" t="s">
        <v>1490</v>
      </c>
      <c r="B92" s="19" t="s">
        <v>2093</v>
      </c>
      <c r="C92" s="4" t="s">
        <v>2149</v>
      </c>
      <c r="D92" s="5" t="s">
        <v>3291</v>
      </c>
      <c r="E92" s="20" t="str">
        <f t="shared" si="11"/>
        <v>ホームページはこちら</v>
      </c>
      <c r="F92" s="5" t="s">
        <v>2150</v>
      </c>
      <c r="G92" s="57"/>
      <c r="H92" s="20" t="s">
        <v>2151</v>
      </c>
      <c r="J92" s="81"/>
      <c r="K92" s="81"/>
      <c r="L92" s="81"/>
    </row>
    <row r="93" spans="1:12" s="164" customFormat="1" x14ac:dyDescent="0.55000000000000004">
      <c r="A93" s="166" t="s">
        <v>1490</v>
      </c>
      <c r="B93" s="19" t="s">
        <v>2093</v>
      </c>
      <c r="C93" s="4" t="s">
        <v>2152</v>
      </c>
      <c r="D93" s="6" t="s">
        <v>3292</v>
      </c>
      <c r="E93" s="20"/>
      <c r="F93" s="6" t="s">
        <v>2153</v>
      </c>
      <c r="G93" s="57"/>
      <c r="H93" s="20"/>
      <c r="J93" s="81"/>
      <c r="K93" s="81"/>
      <c r="L93" s="81"/>
    </row>
    <row r="94" spans="1:12" s="164" customFormat="1" x14ac:dyDescent="0.55000000000000004">
      <c r="A94" s="166" t="s">
        <v>1490</v>
      </c>
      <c r="B94" s="19" t="s">
        <v>2093</v>
      </c>
      <c r="C94" s="4" t="s">
        <v>2154</v>
      </c>
      <c r="D94" s="5" t="s">
        <v>3293</v>
      </c>
      <c r="E94" s="20" t="str">
        <f t="shared" si="11"/>
        <v>ホームページはこちら</v>
      </c>
      <c r="F94" s="5" t="s">
        <v>2155</v>
      </c>
      <c r="G94" s="57"/>
      <c r="H94" s="20" t="s">
        <v>2156</v>
      </c>
      <c r="J94" s="81"/>
      <c r="K94" s="81"/>
      <c r="L94" s="81"/>
    </row>
    <row r="95" spans="1:12" s="164" customFormat="1" x14ac:dyDescent="0.55000000000000004">
      <c r="A95" s="166" t="s">
        <v>1490</v>
      </c>
      <c r="B95" s="19" t="s">
        <v>2093</v>
      </c>
      <c r="C95" s="4" t="s">
        <v>2157</v>
      </c>
      <c r="D95" s="6" t="s">
        <v>3294</v>
      </c>
      <c r="E95" s="20" t="str">
        <f t="shared" si="11"/>
        <v>ホームページはこちら</v>
      </c>
      <c r="F95" s="6" t="s">
        <v>2158</v>
      </c>
      <c r="G95" s="57"/>
      <c r="H95" s="20" t="s">
        <v>2159</v>
      </c>
      <c r="J95" s="81"/>
      <c r="K95" s="81"/>
      <c r="L95" s="81"/>
    </row>
    <row r="96" spans="1:12" s="164" customFormat="1" x14ac:dyDescent="0.55000000000000004">
      <c r="A96" s="166" t="s">
        <v>1490</v>
      </c>
      <c r="B96" s="19" t="s">
        <v>2093</v>
      </c>
      <c r="C96" s="4" t="s">
        <v>2160</v>
      </c>
      <c r="D96" s="5" t="s">
        <v>3295</v>
      </c>
      <c r="E96" s="118"/>
      <c r="F96" s="5" t="s">
        <v>2161</v>
      </c>
      <c r="G96" s="57"/>
      <c r="H96" s="7"/>
      <c r="J96" s="81"/>
      <c r="K96" s="81"/>
      <c r="L96" s="81"/>
    </row>
    <row r="97" spans="1:13" s="164" customFormat="1" x14ac:dyDescent="0.55000000000000004">
      <c r="A97" s="166" t="s">
        <v>1490</v>
      </c>
      <c r="B97" s="19" t="s">
        <v>2093</v>
      </c>
      <c r="C97" s="4" t="s">
        <v>2162</v>
      </c>
      <c r="D97" s="5" t="s">
        <v>3296</v>
      </c>
      <c r="E97" s="20" t="str">
        <f>HYPERLINK($H97,"ホームページはこちら")</f>
        <v>ホームページはこちら</v>
      </c>
      <c r="F97" s="5" t="s">
        <v>2163</v>
      </c>
      <c r="G97" s="57"/>
      <c r="H97" s="20" t="s">
        <v>2164</v>
      </c>
      <c r="J97" s="81"/>
      <c r="K97" s="81"/>
      <c r="L97" s="81"/>
    </row>
    <row r="98" spans="1:13" s="164" customFormat="1" x14ac:dyDescent="0.55000000000000004">
      <c r="A98" s="166" t="s">
        <v>1490</v>
      </c>
      <c r="B98" s="19" t="s">
        <v>2093</v>
      </c>
      <c r="C98" s="4" t="s">
        <v>2165</v>
      </c>
      <c r="D98" s="6" t="s">
        <v>2166</v>
      </c>
      <c r="E98" s="69" t="str">
        <f>HYPERLINK($H98,"ホームページはこちら")</f>
        <v>ホームページはこちら</v>
      </c>
      <c r="F98" s="6" t="s">
        <v>2167</v>
      </c>
      <c r="G98" s="127"/>
      <c r="H98" s="79" t="s">
        <v>3389</v>
      </c>
      <c r="J98" s="81"/>
      <c r="K98" s="81"/>
      <c r="L98" s="81"/>
    </row>
    <row r="99" spans="1:13" s="164" customFormat="1" x14ac:dyDescent="0.55000000000000004">
      <c r="A99" s="166" t="s">
        <v>1490</v>
      </c>
      <c r="B99" s="19" t="s">
        <v>2093</v>
      </c>
      <c r="C99" s="4" t="s">
        <v>2168</v>
      </c>
      <c r="D99" s="6" t="s">
        <v>3297</v>
      </c>
      <c r="E99" s="8"/>
      <c r="F99" s="6" t="s">
        <v>2169</v>
      </c>
      <c r="G99" s="127"/>
      <c r="H99" s="8"/>
      <c r="J99" s="81"/>
      <c r="K99" s="81"/>
      <c r="L99" s="81"/>
    </row>
    <row r="100" spans="1:13" s="164" customFormat="1" x14ac:dyDescent="0.55000000000000004">
      <c r="A100" s="166" t="s">
        <v>1490</v>
      </c>
      <c r="B100" s="19" t="s">
        <v>2093</v>
      </c>
      <c r="C100" s="4" t="s">
        <v>2170</v>
      </c>
      <c r="D100" s="5" t="s">
        <v>3298</v>
      </c>
      <c r="E100" s="83"/>
      <c r="F100" s="5" t="s">
        <v>2171</v>
      </c>
      <c r="G100" s="57"/>
      <c r="H100" s="7"/>
      <c r="J100" s="81"/>
      <c r="K100" s="81"/>
      <c r="L100" s="81"/>
    </row>
    <row r="101" spans="1:13" s="164" customFormat="1" x14ac:dyDescent="0.55000000000000004">
      <c r="A101" s="166"/>
      <c r="B101" s="19" t="s">
        <v>2093</v>
      </c>
      <c r="C101" s="4" t="s">
        <v>3532</v>
      </c>
      <c r="D101" s="5" t="s">
        <v>3533</v>
      </c>
      <c r="E101" s="20" t="str">
        <f>HYPERLINK($H101,"ホームページはこちら")</f>
        <v>ホームページはこちら</v>
      </c>
      <c r="F101" s="5" t="s">
        <v>3535</v>
      </c>
      <c r="G101" s="57"/>
      <c r="H101" s="7" t="s">
        <v>3534</v>
      </c>
      <c r="J101" s="223"/>
      <c r="K101" s="223"/>
      <c r="L101" s="223"/>
      <c r="M101" s="224"/>
    </row>
    <row r="102" spans="1:13" s="164" customFormat="1" x14ac:dyDescent="0.55000000000000004">
      <c r="A102" s="166" t="s">
        <v>1490</v>
      </c>
      <c r="B102" s="19" t="s">
        <v>2093</v>
      </c>
      <c r="C102" s="4" t="s">
        <v>2172</v>
      </c>
      <c r="D102" s="6" t="s">
        <v>3299</v>
      </c>
      <c r="E102" s="20" t="str">
        <f>HYPERLINK($H102,"ホームページはこちら")</f>
        <v>ホームページはこちら</v>
      </c>
      <c r="F102" s="6" t="s">
        <v>2173</v>
      </c>
      <c r="G102" s="57"/>
      <c r="H102" s="20" t="s">
        <v>2174</v>
      </c>
      <c r="J102" s="223"/>
      <c r="K102" s="223"/>
      <c r="L102" s="223"/>
      <c r="M102" s="224"/>
    </row>
    <row r="103" spans="1:13" x14ac:dyDescent="0.55000000000000004">
      <c r="A103" s="166" t="s">
        <v>1490</v>
      </c>
      <c r="B103" s="19" t="s">
        <v>2093</v>
      </c>
      <c r="C103" s="4" t="s">
        <v>3461</v>
      </c>
      <c r="D103" s="6"/>
      <c r="E103" s="218"/>
      <c r="F103" s="6"/>
      <c r="G103" s="57"/>
      <c r="H103" s="208"/>
      <c r="J103" s="223"/>
      <c r="K103" s="225"/>
      <c r="L103" s="223"/>
      <c r="M103" s="223"/>
    </row>
    <row r="104" spans="1:13" s="164" customFormat="1" x14ac:dyDescent="0.55000000000000004">
      <c r="A104" s="166" t="s">
        <v>1490</v>
      </c>
      <c r="B104" s="19" t="s">
        <v>2093</v>
      </c>
      <c r="C104" s="4" t="s">
        <v>2175</v>
      </c>
      <c r="D104" s="5" t="s">
        <v>3300</v>
      </c>
      <c r="E104" s="7"/>
      <c r="F104" s="5" t="s">
        <v>2176</v>
      </c>
      <c r="G104" s="57"/>
      <c r="H104" s="7"/>
      <c r="J104" s="223"/>
      <c r="K104" s="223"/>
      <c r="L104" s="223"/>
      <c r="M104" s="224"/>
    </row>
    <row r="105" spans="1:13" s="164" customFormat="1" x14ac:dyDescent="0.55000000000000004">
      <c r="A105" s="166" t="s">
        <v>1490</v>
      </c>
      <c r="B105" s="19" t="s">
        <v>2093</v>
      </c>
      <c r="C105" s="61" t="s">
        <v>2177</v>
      </c>
      <c r="D105" s="101" t="s">
        <v>3301</v>
      </c>
      <c r="E105" s="20" t="str">
        <f t="shared" ref="E105:E106" si="12">HYPERLINK($H105,"ホームページはこちら")</f>
        <v>ホームページはこちら</v>
      </c>
      <c r="F105" s="101" t="s">
        <v>2178</v>
      </c>
      <c r="G105" s="156"/>
      <c r="H105" s="20" t="s">
        <v>2179</v>
      </c>
      <c r="J105" s="223"/>
      <c r="K105" s="223"/>
      <c r="L105" s="223"/>
      <c r="M105" s="224"/>
    </row>
    <row r="106" spans="1:13" s="164" customFormat="1" ht="18.5" thickBot="1" x14ac:dyDescent="0.6">
      <c r="A106" s="166" t="s">
        <v>1490</v>
      </c>
      <c r="B106" s="36" t="s">
        <v>2093</v>
      </c>
      <c r="C106" s="37" t="s">
        <v>2180</v>
      </c>
      <c r="D106" s="90" t="s">
        <v>3302</v>
      </c>
      <c r="E106" s="56" t="str">
        <f t="shared" si="12"/>
        <v>ホームページはこちら</v>
      </c>
      <c r="F106" s="90" t="s">
        <v>2181</v>
      </c>
      <c r="G106" s="129"/>
      <c r="H106" s="56" t="s">
        <v>2182</v>
      </c>
      <c r="J106" s="81"/>
      <c r="K106" s="81"/>
      <c r="L106" s="81"/>
    </row>
    <row r="107" spans="1:13" s="164" customFormat="1" ht="30" customHeight="1" thickBot="1" x14ac:dyDescent="0.6">
      <c r="A107" s="165" t="s">
        <v>1490</v>
      </c>
      <c r="B107" s="229" t="s">
        <v>2183</v>
      </c>
      <c r="C107" s="230"/>
      <c r="D107" s="230"/>
      <c r="E107" s="230"/>
      <c r="F107" s="230"/>
      <c r="G107" s="231"/>
      <c r="H107" s="171"/>
      <c r="J107" s="81"/>
      <c r="K107" s="81"/>
      <c r="L107" s="81"/>
    </row>
    <row r="108" spans="1:13" s="164" customFormat="1" x14ac:dyDescent="0.55000000000000004">
      <c r="A108" s="166" t="s">
        <v>1490</v>
      </c>
      <c r="B108" s="15" t="s">
        <v>2183</v>
      </c>
      <c r="C108" s="16" t="s">
        <v>2183</v>
      </c>
      <c r="D108" s="53" t="s">
        <v>3303</v>
      </c>
      <c r="E108" s="18" t="str">
        <f t="shared" ref="E108:E109" si="13">HYPERLINK($H108,"ホームページはこちら")</f>
        <v>ホームページはこちら</v>
      </c>
      <c r="F108" s="53" t="s">
        <v>3305</v>
      </c>
      <c r="G108" s="133"/>
      <c r="H108" s="18" t="s">
        <v>3304</v>
      </c>
      <c r="J108" s="81"/>
      <c r="K108" s="81"/>
      <c r="L108" s="81"/>
    </row>
    <row r="109" spans="1:13" s="164" customFormat="1" x14ac:dyDescent="0.55000000000000004">
      <c r="A109" s="166" t="s">
        <v>1490</v>
      </c>
      <c r="B109" s="19" t="s">
        <v>2183</v>
      </c>
      <c r="C109" s="4" t="s">
        <v>2184</v>
      </c>
      <c r="D109" s="6" t="s">
        <v>3218</v>
      </c>
      <c r="E109" s="20" t="str">
        <f t="shared" si="13"/>
        <v>ホームページはこちら</v>
      </c>
      <c r="F109" s="6" t="s">
        <v>3307</v>
      </c>
      <c r="G109" s="58"/>
      <c r="H109" s="20" t="s">
        <v>3306</v>
      </c>
      <c r="J109" s="81"/>
      <c r="K109" s="81"/>
      <c r="L109" s="81"/>
    </row>
    <row r="110" spans="1:13" s="164" customFormat="1" ht="33" x14ac:dyDescent="0.55000000000000004">
      <c r="A110" s="166" t="s">
        <v>1490</v>
      </c>
      <c r="B110" s="19" t="s">
        <v>2183</v>
      </c>
      <c r="C110" s="4" t="s">
        <v>2185</v>
      </c>
      <c r="D110" s="6" t="s">
        <v>3308</v>
      </c>
      <c r="E110" s="70"/>
      <c r="F110" s="6" t="s">
        <v>3309</v>
      </c>
      <c r="G110" s="57"/>
      <c r="H110" s="8"/>
      <c r="J110" s="81"/>
      <c r="K110" s="81"/>
      <c r="L110" s="81"/>
    </row>
    <row r="111" spans="1:13" s="164" customFormat="1" x14ac:dyDescent="0.55000000000000004">
      <c r="A111" s="166" t="s">
        <v>1490</v>
      </c>
      <c r="B111" s="19" t="s">
        <v>2183</v>
      </c>
      <c r="C111" s="4" t="s">
        <v>2186</v>
      </c>
      <c r="D111" s="6" t="s">
        <v>3310</v>
      </c>
      <c r="E111" s="113"/>
      <c r="F111" s="6" t="s">
        <v>3311</v>
      </c>
      <c r="G111" s="57"/>
      <c r="H111" s="8"/>
      <c r="J111" s="81"/>
      <c r="K111" s="81"/>
      <c r="L111" s="81"/>
    </row>
    <row r="112" spans="1:13" s="164" customFormat="1" x14ac:dyDescent="0.55000000000000004">
      <c r="A112" s="166" t="s">
        <v>1490</v>
      </c>
      <c r="B112" s="19" t="s">
        <v>2183</v>
      </c>
      <c r="C112" s="4" t="s">
        <v>2187</v>
      </c>
      <c r="D112" s="6" t="s">
        <v>3312</v>
      </c>
      <c r="E112" s="20" t="str">
        <f t="shared" ref="E112:E114" si="14">HYPERLINK($H112,"ホームページはこちら")</f>
        <v>ホームページはこちら</v>
      </c>
      <c r="F112" s="6" t="s">
        <v>3313</v>
      </c>
      <c r="G112" s="154"/>
      <c r="H112" s="20" t="s">
        <v>2188</v>
      </c>
      <c r="J112" s="81"/>
      <c r="K112" s="81"/>
      <c r="L112" s="81"/>
    </row>
    <row r="113" spans="1:12" s="164" customFormat="1" x14ac:dyDescent="0.55000000000000004">
      <c r="A113" s="166" t="s">
        <v>1490</v>
      </c>
      <c r="B113" s="19" t="s">
        <v>2183</v>
      </c>
      <c r="C113" s="4" t="s">
        <v>2189</v>
      </c>
      <c r="D113" s="6" t="s">
        <v>3314</v>
      </c>
      <c r="E113" s="20" t="str">
        <f t="shared" si="14"/>
        <v>ホームページはこちら</v>
      </c>
      <c r="F113" s="6" t="s">
        <v>3316</v>
      </c>
      <c r="G113" s="57"/>
      <c r="H113" s="20" t="s">
        <v>3315</v>
      </c>
      <c r="J113" s="81"/>
      <c r="K113" s="81"/>
      <c r="L113" s="81"/>
    </row>
    <row r="114" spans="1:12" s="164" customFormat="1" x14ac:dyDescent="0.55000000000000004">
      <c r="A114" s="166" t="s">
        <v>1490</v>
      </c>
      <c r="B114" s="19" t="s">
        <v>2183</v>
      </c>
      <c r="C114" s="4" t="s">
        <v>2190</v>
      </c>
      <c r="D114" s="6" t="s">
        <v>3317</v>
      </c>
      <c r="E114" s="20" t="str">
        <f t="shared" si="14"/>
        <v>ホームページはこちら</v>
      </c>
      <c r="F114" s="6" t="s">
        <v>3319</v>
      </c>
      <c r="G114" s="154"/>
      <c r="H114" s="20" t="s">
        <v>3318</v>
      </c>
      <c r="J114" s="81"/>
      <c r="K114" s="81"/>
      <c r="L114" s="81"/>
    </row>
    <row r="115" spans="1:12" s="164" customFormat="1" x14ac:dyDescent="0.55000000000000004">
      <c r="A115" s="166" t="s">
        <v>1490</v>
      </c>
      <c r="B115" s="19" t="s">
        <v>2183</v>
      </c>
      <c r="C115" s="4" t="s">
        <v>2191</v>
      </c>
      <c r="D115" s="6" t="s">
        <v>3320</v>
      </c>
      <c r="E115" s="117"/>
      <c r="F115" s="6" t="s">
        <v>3321</v>
      </c>
      <c r="G115" s="58"/>
      <c r="H115" s="8"/>
      <c r="J115" s="81"/>
      <c r="K115" s="81"/>
      <c r="L115" s="81"/>
    </row>
    <row r="116" spans="1:12" s="164" customFormat="1" ht="33" x14ac:dyDescent="0.55000000000000004">
      <c r="A116" s="166" t="s">
        <v>1490</v>
      </c>
      <c r="B116" s="19" t="s">
        <v>2183</v>
      </c>
      <c r="C116" s="4" t="s">
        <v>2192</v>
      </c>
      <c r="D116" s="3" t="s">
        <v>3322</v>
      </c>
      <c r="E116" s="20" t="str">
        <f>HYPERLINK($H116,"ホームページはこちら")</f>
        <v>ホームページはこちら</v>
      </c>
      <c r="F116" s="3" t="s">
        <v>3323</v>
      </c>
      <c r="G116" s="57"/>
      <c r="H116" s="20" t="s">
        <v>2193</v>
      </c>
      <c r="J116" s="81"/>
      <c r="K116" s="81"/>
      <c r="L116" s="81"/>
    </row>
    <row r="117" spans="1:12" s="164" customFormat="1" x14ac:dyDescent="0.55000000000000004">
      <c r="A117" s="166" t="s">
        <v>1490</v>
      </c>
      <c r="B117" s="19" t="s">
        <v>2183</v>
      </c>
      <c r="C117" s="4" t="s">
        <v>2194</v>
      </c>
      <c r="D117" s="6" t="s">
        <v>3324</v>
      </c>
      <c r="E117" s="70"/>
      <c r="F117" s="6" t="s">
        <v>3325</v>
      </c>
      <c r="G117" s="57"/>
      <c r="H117" s="8"/>
      <c r="J117" s="81"/>
      <c r="K117" s="81"/>
      <c r="L117" s="81"/>
    </row>
    <row r="118" spans="1:12" s="164" customFormat="1" x14ac:dyDescent="0.55000000000000004">
      <c r="A118" s="166" t="s">
        <v>1490</v>
      </c>
      <c r="B118" s="19" t="s">
        <v>2183</v>
      </c>
      <c r="C118" s="4" t="s">
        <v>2195</v>
      </c>
      <c r="D118" s="6" t="s">
        <v>3326</v>
      </c>
      <c r="E118" s="113"/>
      <c r="F118" s="6" t="s">
        <v>3327</v>
      </c>
      <c r="G118" s="57"/>
      <c r="H118" s="8"/>
      <c r="J118" s="81"/>
      <c r="K118" s="81"/>
      <c r="L118" s="81"/>
    </row>
    <row r="119" spans="1:12" s="164" customFormat="1" x14ac:dyDescent="0.55000000000000004">
      <c r="A119" s="166" t="s">
        <v>1490</v>
      </c>
      <c r="B119" s="19" t="s">
        <v>2183</v>
      </c>
      <c r="C119" s="4" t="s">
        <v>2196</v>
      </c>
      <c r="D119" s="6" t="s">
        <v>3328</v>
      </c>
      <c r="E119" s="20" t="str">
        <f>HYPERLINK($H119,"ホームページはこちら")</f>
        <v>ホームページはこちら</v>
      </c>
      <c r="F119" s="6" t="s">
        <v>3330</v>
      </c>
      <c r="G119" s="57"/>
      <c r="H119" s="20" t="s">
        <v>3329</v>
      </c>
      <c r="J119" s="81"/>
      <c r="K119" s="81"/>
      <c r="L119" s="81"/>
    </row>
    <row r="120" spans="1:12" s="164" customFormat="1" x14ac:dyDescent="0.55000000000000004">
      <c r="A120" s="166" t="s">
        <v>1490</v>
      </c>
      <c r="B120" s="19" t="s">
        <v>2183</v>
      </c>
      <c r="C120" s="4" t="s">
        <v>748</v>
      </c>
      <c r="D120" s="6" t="s">
        <v>3331</v>
      </c>
      <c r="E120" s="110"/>
      <c r="F120" s="6" t="s">
        <v>3186</v>
      </c>
      <c r="G120" s="57"/>
      <c r="H120" s="20"/>
      <c r="J120" s="81"/>
      <c r="K120" s="81"/>
      <c r="L120" s="81"/>
    </row>
    <row r="121" spans="1:12" s="164" customFormat="1" x14ac:dyDescent="0.55000000000000004">
      <c r="A121" s="166" t="s">
        <v>1490</v>
      </c>
      <c r="B121" s="19" t="s">
        <v>2183</v>
      </c>
      <c r="C121" s="4" t="s">
        <v>2197</v>
      </c>
      <c r="D121" s="6" t="s">
        <v>3332</v>
      </c>
      <c r="E121" s="8"/>
      <c r="F121" s="6" t="s">
        <v>3333</v>
      </c>
      <c r="G121" s="58"/>
      <c r="H121" s="8"/>
      <c r="J121" s="81"/>
      <c r="K121" s="81"/>
      <c r="L121" s="81"/>
    </row>
    <row r="122" spans="1:12" s="164" customFormat="1" x14ac:dyDescent="0.55000000000000004">
      <c r="A122" s="166" t="s">
        <v>1490</v>
      </c>
      <c r="B122" s="19" t="s">
        <v>2183</v>
      </c>
      <c r="C122" s="4" t="s">
        <v>2198</v>
      </c>
      <c r="D122" s="6" t="s">
        <v>3334</v>
      </c>
      <c r="E122" s="113"/>
      <c r="F122" s="6" t="s">
        <v>3335</v>
      </c>
      <c r="G122" s="57"/>
      <c r="H122" s="8"/>
      <c r="J122" s="81"/>
      <c r="K122" s="81"/>
      <c r="L122" s="81"/>
    </row>
    <row r="123" spans="1:12" s="164" customFormat="1" x14ac:dyDescent="0.55000000000000004">
      <c r="A123" s="166" t="s">
        <v>1490</v>
      </c>
      <c r="B123" s="19" t="s">
        <v>2183</v>
      </c>
      <c r="C123" s="4" t="s">
        <v>2199</v>
      </c>
      <c r="D123" s="6" t="s">
        <v>3336</v>
      </c>
      <c r="E123" s="20" t="str">
        <f>HYPERLINK($H123,"ホームページはこちら")</f>
        <v>ホームページはこちら</v>
      </c>
      <c r="F123" s="6" t="s">
        <v>3338</v>
      </c>
      <c r="G123" s="146"/>
      <c r="H123" s="8" t="s">
        <v>3337</v>
      </c>
      <c r="J123" s="81"/>
      <c r="K123" s="81"/>
      <c r="L123" s="81"/>
    </row>
    <row r="124" spans="1:12" s="164" customFormat="1" x14ac:dyDescent="0.55000000000000004">
      <c r="A124" s="166" t="s">
        <v>1490</v>
      </c>
      <c r="B124" s="19" t="s">
        <v>2183</v>
      </c>
      <c r="C124" s="4" t="s">
        <v>2200</v>
      </c>
      <c r="D124" s="6" t="s">
        <v>3339</v>
      </c>
      <c r="E124" s="70"/>
      <c r="F124" s="6" t="s">
        <v>3340</v>
      </c>
      <c r="G124" s="57"/>
      <c r="H124" s="8"/>
      <c r="J124" s="81"/>
      <c r="K124" s="81"/>
      <c r="L124" s="81"/>
    </row>
    <row r="125" spans="1:12" s="164" customFormat="1" x14ac:dyDescent="0.55000000000000004">
      <c r="A125" s="166" t="s">
        <v>1490</v>
      </c>
      <c r="B125" s="19" t="s">
        <v>2183</v>
      </c>
      <c r="C125" s="4" t="s">
        <v>2201</v>
      </c>
      <c r="D125" s="6" t="s">
        <v>3341</v>
      </c>
      <c r="E125" s="8"/>
      <c r="F125" s="6" t="s">
        <v>3342</v>
      </c>
      <c r="G125" s="146"/>
      <c r="H125" s="8"/>
      <c r="J125" s="81"/>
      <c r="K125" s="81"/>
      <c r="L125" s="81"/>
    </row>
    <row r="126" spans="1:12" s="164" customFormat="1" x14ac:dyDescent="0.55000000000000004">
      <c r="A126" s="166" t="s">
        <v>1490</v>
      </c>
      <c r="B126" s="19" t="s">
        <v>2183</v>
      </c>
      <c r="C126" s="4" t="s">
        <v>2202</v>
      </c>
      <c r="D126" s="6" t="s">
        <v>3302</v>
      </c>
      <c r="E126" s="113"/>
      <c r="F126" s="6" t="s">
        <v>3343</v>
      </c>
      <c r="G126" s="57"/>
      <c r="H126" s="8"/>
      <c r="J126" s="81"/>
      <c r="K126" s="81"/>
      <c r="L126" s="81"/>
    </row>
    <row r="127" spans="1:12" s="164" customFormat="1" ht="18.5" thickBot="1" x14ac:dyDescent="0.6">
      <c r="A127" s="166" t="s">
        <v>1490</v>
      </c>
      <c r="B127" s="36" t="s">
        <v>2183</v>
      </c>
      <c r="C127" s="37" t="s">
        <v>2203</v>
      </c>
      <c r="D127" s="90" t="s">
        <v>3344</v>
      </c>
      <c r="E127" s="56" t="str">
        <f>HYPERLINK($H127,"ホームページはこちら")</f>
        <v>ホームページはこちら</v>
      </c>
      <c r="F127" s="90" t="s">
        <v>3346</v>
      </c>
      <c r="G127" s="132"/>
      <c r="H127" s="56" t="s">
        <v>3345</v>
      </c>
      <c r="J127" s="81"/>
      <c r="K127" s="81"/>
      <c r="L127" s="81"/>
    </row>
    <row r="128" spans="1:12" s="164" customFormat="1" ht="30" customHeight="1" thickBot="1" x14ac:dyDescent="0.6">
      <c r="A128" s="165" t="s">
        <v>1490</v>
      </c>
      <c r="B128" s="229" t="s">
        <v>2204</v>
      </c>
      <c r="C128" s="230"/>
      <c r="D128" s="230"/>
      <c r="E128" s="230"/>
      <c r="F128" s="230"/>
      <c r="G128" s="231"/>
      <c r="H128" s="171"/>
      <c r="J128" s="81"/>
      <c r="K128" s="81"/>
      <c r="L128" s="81"/>
    </row>
    <row r="129" spans="1:12" s="164" customFormat="1" x14ac:dyDescent="0.55000000000000004">
      <c r="A129" s="166" t="s">
        <v>1490</v>
      </c>
      <c r="B129" s="15" t="s">
        <v>2204</v>
      </c>
      <c r="C129" s="16" t="s">
        <v>2204</v>
      </c>
      <c r="D129" s="48" t="s">
        <v>3280</v>
      </c>
      <c r="E129" s="18" t="str">
        <f t="shared" ref="E129:E132" si="15">HYPERLINK($H129,"ホームページはこちら")</f>
        <v>ホームページはこちら</v>
      </c>
      <c r="F129" s="53" t="s">
        <v>2205</v>
      </c>
      <c r="G129" s="135"/>
      <c r="H129" s="18" t="s">
        <v>2206</v>
      </c>
      <c r="J129" s="81"/>
      <c r="K129" s="81"/>
      <c r="L129" s="81"/>
    </row>
    <row r="130" spans="1:12" s="164" customFormat="1" ht="33" x14ac:dyDescent="0.55000000000000004">
      <c r="A130" s="166" t="s">
        <v>1490</v>
      </c>
      <c r="B130" s="19" t="s">
        <v>2204</v>
      </c>
      <c r="C130" s="4" t="s">
        <v>2207</v>
      </c>
      <c r="D130" s="5" t="s">
        <v>2208</v>
      </c>
      <c r="E130" s="20" t="str">
        <f t="shared" si="15"/>
        <v>ホームページはこちら</v>
      </c>
      <c r="F130" s="6" t="s">
        <v>2209</v>
      </c>
      <c r="G130" s="57"/>
      <c r="H130" s="20" t="s">
        <v>2210</v>
      </c>
      <c r="J130" s="81"/>
      <c r="K130" s="81"/>
      <c r="L130" s="81"/>
    </row>
    <row r="131" spans="1:12" s="164" customFormat="1" x14ac:dyDescent="0.55000000000000004">
      <c r="A131" s="166" t="s">
        <v>1490</v>
      </c>
      <c r="B131" s="19" t="s">
        <v>2204</v>
      </c>
      <c r="C131" s="4" t="s">
        <v>2211</v>
      </c>
      <c r="D131" s="5" t="s">
        <v>3347</v>
      </c>
      <c r="E131" s="20" t="str">
        <f t="shared" si="15"/>
        <v>ホームページはこちら</v>
      </c>
      <c r="F131" s="6" t="s">
        <v>2212</v>
      </c>
      <c r="G131" s="57"/>
      <c r="H131" s="7" t="s">
        <v>3348</v>
      </c>
      <c r="J131" s="81"/>
      <c r="K131" s="81"/>
      <c r="L131" s="81"/>
    </row>
    <row r="132" spans="1:12" s="164" customFormat="1" x14ac:dyDescent="0.55000000000000004">
      <c r="A132" s="166" t="s">
        <v>1490</v>
      </c>
      <c r="B132" s="19" t="s">
        <v>2204</v>
      </c>
      <c r="C132" s="4" t="s">
        <v>2213</v>
      </c>
      <c r="D132" s="5" t="s">
        <v>3349</v>
      </c>
      <c r="E132" s="20" t="str">
        <f t="shared" si="15"/>
        <v>ホームページはこちら</v>
      </c>
      <c r="F132" s="6" t="s">
        <v>2214</v>
      </c>
      <c r="G132" s="57"/>
      <c r="H132" s="20" t="s">
        <v>2215</v>
      </c>
      <c r="J132" s="81"/>
      <c r="K132" s="81"/>
      <c r="L132" s="81"/>
    </row>
    <row r="133" spans="1:12" s="164" customFormat="1" x14ac:dyDescent="0.55000000000000004">
      <c r="A133" s="166" t="s">
        <v>1490</v>
      </c>
      <c r="B133" s="19" t="s">
        <v>2204</v>
      </c>
      <c r="C133" s="4" t="s">
        <v>2216</v>
      </c>
      <c r="D133" s="5" t="s">
        <v>3350</v>
      </c>
      <c r="E133" s="114"/>
      <c r="F133" s="6" t="s">
        <v>2217</v>
      </c>
      <c r="G133" s="57"/>
      <c r="H133" s="7"/>
      <c r="J133" s="81"/>
      <c r="K133" s="81"/>
      <c r="L133" s="81"/>
    </row>
    <row r="134" spans="1:12" s="164" customFormat="1" x14ac:dyDescent="0.55000000000000004">
      <c r="A134" s="166" t="s">
        <v>1490</v>
      </c>
      <c r="B134" s="19" t="s">
        <v>2204</v>
      </c>
      <c r="C134" s="4" t="s">
        <v>2218</v>
      </c>
      <c r="D134" s="5" t="s">
        <v>3351</v>
      </c>
      <c r="E134" s="7"/>
      <c r="F134" s="6" t="s">
        <v>2219</v>
      </c>
      <c r="G134" s="57"/>
      <c r="H134" s="7"/>
      <c r="J134" s="81"/>
      <c r="K134" s="81"/>
      <c r="L134" s="81"/>
    </row>
    <row r="135" spans="1:12" s="164" customFormat="1" x14ac:dyDescent="0.55000000000000004">
      <c r="A135" s="166" t="s">
        <v>1490</v>
      </c>
      <c r="B135" s="19" t="s">
        <v>2204</v>
      </c>
      <c r="C135" s="4" t="s">
        <v>2220</v>
      </c>
      <c r="D135" s="5" t="s">
        <v>2221</v>
      </c>
      <c r="E135" s="7"/>
      <c r="F135" s="6" t="s">
        <v>3352</v>
      </c>
      <c r="G135" s="57"/>
      <c r="H135" s="7"/>
      <c r="J135" s="81"/>
      <c r="K135" s="81"/>
      <c r="L135" s="81"/>
    </row>
    <row r="136" spans="1:12" s="164" customFormat="1" x14ac:dyDescent="0.55000000000000004">
      <c r="A136" s="166" t="s">
        <v>1490</v>
      </c>
      <c r="B136" s="19" t="s">
        <v>2204</v>
      </c>
      <c r="C136" s="4" t="s">
        <v>2222</v>
      </c>
      <c r="D136" s="5" t="s">
        <v>3353</v>
      </c>
      <c r="E136" s="83"/>
      <c r="F136" s="6" t="s">
        <v>2223</v>
      </c>
      <c r="G136" s="57"/>
      <c r="H136" s="7"/>
      <c r="J136" s="81"/>
      <c r="K136" s="81"/>
      <c r="L136" s="81"/>
    </row>
    <row r="137" spans="1:12" s="164" customFormat="1" x14ac:dyDescent="0.55000000000000004">
      <c r="A137" s="166" t="s">
        <v>1490</v>
      </c>
      <c r="B137" s="19" t="s">
        <v>2204</v>
      </c>
      <c r="C137" s="4" t="s">
        <v>2224</v>
      </c>
      <c r="D137" s="5" t="s">
        <v>3354</v>
      </c>
      <c r="E137" s="20" t="str">
        <f>HYPERLINK($H137,"ホームページはこちら")</f>
        <v>ホームページはこちら</v>
      </c>
      <c r="F137" s="6" t="s">
        <v>2225</v>
      </c>
      <c r="G137" s="57"/>
      <c r="H137" s="124" t="s">
        <v>3503</v>
      </c>
      <c r="J137" s="81"/>
      <c r="K137" s="81"/>
      <c r="L137" s="81"/>
    </row>
    <row r="138" spans="1:12" s="164" customFormat="1" x14ac:dyDescent="0.55000000000000004">
      <c r="A138" s="166" t="s">
        <v>1490</v>
      </c>
      <c r="B138" s="19" t="s">
        <v>2204</v>
      </c>
      <c r="C138" s="4" t="s">
        <v>2226</v>
      </c>
      <c r="D138" s="5" t="s">
        <v>3355</v>
      </c>
      <c r="E138" s="114"/>
      <c r="F138" s="6" t="s">
        <v>2227</v>
      </c>
      <c r="G138" s="57"/>
      <c r="H138" s="7"/>
      <c r="J138" s="81"/>
      <c r="K138" s="81"/>
      <c r="L138" s="81"/>
    </row>
    <row r="139" spans="1:12" s="164" customFormat="1" x14ac:dyDescent="0.55000000000000004">
      <c r="A139" s="166" t="s">
        <v>1490</v>
      </c>
      <c r="B139" s="19" t="s">
        <v>2204</v>
      </c>
      <c r="C139" s="4" t="s">
        <v>2228</v>
      </c>
      <c r="D139" s="5" t="s">
        <v>3356</v>
      </c>
      <c r="E139" s="7"/>
      <c r="F139" s="6" t="s">
        <v>2229</v>
      </c>
      <c r="G139" s="57"/>
      <c r="H139" s="7"/>
      <c r="J139" s="81"/>
      <c r="K139" s="81"/>
      <c r="L139" s="81"/>
    </row>
    <row r="140" spans="1:12" s="164" customFormat="1" x14ac:dyDescent="0.55000000000000004">
      <c r="A140" s="166" t="s">
        <v>1490</v>
      </c>
      <c r="B140" s="19" t="s">
        <v>2204</v>
      </c>
      <c r="C140" s="4" t="s">
        <v>2230</v>
      </c>
      <c r="D140" s="5" t="s">
        <v>3301</v>
      </c>
      <c r="E140" s="7"/>
      <c r="F140" s="6" t="s">
        <v>2231</v>
      </c>
      <c r="G140" s="57"/>
      <c r="H140" s="7"/>
      <c r="J140" s="81"/>
      <c r="K140" s="81"/>
      <c r="L140" s="81"/>
    </row>
    <row r="141" spans="1:12" s="164" customFormat="1" x14ac:dyDescent="0.55000000000000004">
      <c r="A141" s="166" t="s">
        <v>1490</v>
      </c>
      <c r="B141" s="19" t="s">
        <v>2204</v>
      </c>
      <c r="C141" s="4" t="s">
        <v>2232</v>
      </c>
      <c r="D141" s="5" t="s">
        <v>3336</v>
      </c>
      <c r="E141" s="7"/>
      <c r="F141" s="6" t="s">
        <v>2233</v>
      </c>
      <c r="G141" s="57"/>
      <c r="H141" s="7"/>
      <c r="J141" s="81"/>
      <c r="K141" s="81"/>
      <c r="L141" s="81"/>
    </row>
    <row r="142" spans="1:12" s="164" customFormat="1" x14ac:dyDescent="0.55000000000000004">
      <c r="A142" s="166" t="s">
        <v>1490</v>
      </c>
      <c r="B142" s="19" t="s">
        <v>2204</v>
      </c>
      <c r="C142" s="4" t="s">
        <v>2234</v>
      </c>
      <c r="D142" s="5" t="s">
        <v>2283</v>
      </c>
      <c r="E142" s="7"/>
      <c r="F142" s="6" t="s">
        <v>2235</v>
      </c>
      <c r="G142" s="57"/>
      <c r="H142" s="7"/>
      <c r="J142" s="81"/>
      <c r="K142" s="81"/>
      <c r="L142" s="81"/>
    </row>
    <row r="143" spans="1:12" s="164" customFormat="1" x14ac:dyDescent="0.55000000000000004">
      <c r="A143" s="166" t="s">
        <v>1490</v>
      </c>
      <c r="B143" s="19" t="s">
        <v>2204</v>
      </c>
      <c r="C143" s="4" t="s">
        <v>2236</v>
      </c>
      <c r="D143" s="5" t="s">
        <v>3357</v>
      </c>
      <c r="E143" s="7"/>
      <c r="F143" s="6" t="s">
        <v>3358</v>
      </c>
      <c r="G143" s="57"/>
      <c r="H143" s="7"/>
      <c r="J143" s="81"/>
      <c r="K143" s="81"/>
      <c r="L143" s="81"/>
    </row>
    <row r="144" spans="1:12" s="164" customFormat="1" x14ac:dyDescent="0.55000000000000004">
      <c r="A144" s="166" t="s">
        <v>1490</v>
      </c>
      <c r="B144" s="19" t="s">
        <v>2204</v>
      </c>
      <c r="C144" s="4" t="s">
        <v>2237</v>
      </c>
      <c r="D144" s="5" t="s">
        <v>3202</v>
      </c>
      <c r="E144" s="7"/>
      <c r="F144" s="6" t="s">
        <v>2238</v>
      </c>
      <c r="G144" s="57"/>
      <c r="H144" s="7"/>
      <c r="J144" s="81"/>
      <c r="K144" s="81"/>
      <c r="L144" s="81"/>
    </row>
    <row r="145" spans="1:12" s="164" customFormat="1" x14ac:dyDescent="0.55000000000000004">
      <c r="A145" s="166" t="s">
        <v>1490</v>
      </c>
      <c r="B145" s="19" t="s">
        <v>2204</v>
      </c>
      <c r="C145" s="4" t="s">
        <v>2239</v>
      </c>
      <c r="D145" s="5" t="s">
        <v>3359</v>
      </c>
      <c r="E145" s="7"/>
      <c r="F145" s="6" t="s">
        <v>2240</v>
      </c>
      <c r="G145" s="57"/>
      <c r="H145" s="7"/>
      <c r="J145" s="81"/>
      <c r="K145" s="81"/>
      <c r="L145" s="81"/>
    </row>
    <row r="146" spans="1:12" s="164" customFormat="1" x14ac:dyDescent="0.55000000000000004">
      <c r="A146" s="166" t="s">
        <v>1490</v>
      </c>
      <c r="B146" s="19" t="s">
        <v>2204</v>
      </c>
      <c r="C146" s="4" t="s">
        <v>2241</v>
      </c>
      <c r="D146" s="5" t="s">
        <v>606</v>
      </c>
      <c r="E146" s="7"/>
      <c r="F146" s="6" t="s">
        <v>3360</v>
      </c>
      <c r="G146" s="57"/>
      <c r="H146" s="7"/>
      <c r="J146" s="81"/>
      <c r="K146" s="81"/>
      <c r="L146" s="81"/>
    </row>
    <row r="147" spans="1:12" s="164" customFormat="1" x14ac:dyDescent="0.55000000000000004">
      <c r="A147" s="166" t="s">
        <v>1490</v>
      </c>
      <c r="B147" s="19" t="s">
        <v>2204</v>
      </c>
      <c r="C147" s="4" t="s">
        <v>2242</v>
      </c>
      <c r="D147" s="5" t="s">
        <v>3359</v>
      </c>
      <c r="E147" s="7"/>
      <c r="F147" s="6" t="s">
        <v>2243</v>
      </c>
      <c r="G147" s="57"/>
      <c r="H147" s="7"/>
      <c r="J147" s="81"/>
      <c r="K147" s="81"/>
      <c r="L147" s="81"/>
    </row>
    <row r="148" spans="1:12" s="164" customFormat="1" ht="18.5" thickBot="1" x14ac:dyDescent="0.6">
      <c r="A148" s="166" t="s">
        <v>1490</v>
      </c>
      <c r="B148" s="36" t="s">
        <v>2204</v>
      </c>
      <c r="C148" s="37" t="s">
        <v>2244</v>
      </c>
      <c r="D148" s="38" t="s">
        <v>3359</v>
      </c>
      <c r="E148" s="39"/>
      <c r="F148" s="90" t="s">
        <v>2245</v>
      </c>
      <c r="G148" s="129"/>
      <c r="H148" s="39"/>
      <c r="J148" s="81"/>
      <c r="K148" s="81"/>
      <c r="L148" s="81"/>
    </row>
    <row r="149" spans="1:12" s="164" customFormat="1" x14ac:dyDescent="0.55000000000000004">
      <c r="A149" s="81"/>
      <c r="B149" s="174"/>
      <c r="C149" s="174"/>
      <c r="D149" s="174"/>
      <c r="E149" s="175"/>
      <c r="F149" s="176"/>
      <c r="G149" s="177"/>
      <c r="J149" s="81"/>
      <c r="K149" s="81"/>
      <c r="L149" s="81"/>
    </row>
  </sheetData>
  <sheetProtection algorithmName="SHA-512" hashValue="Grpw9HKI2xvLtrFcciSUwjl3dnVFFjsDDMmqWLE26uT/+lvhOiIhqizDdIWYZxVMpdeA7gzr9ZWjw4Cy4zzCXg==" saltValue="Z3zXpYPjCPvrEqmua6Bd6w==" spinCount="100000" sheet="1" objects="1" scenarios="1" autoFilter="0"/>
  <autoFilter ref="A5:I148" xr:uid="{AA28E58B-3157-4253-92D1-C8F786D0FDE7}"/>
  <mergeCells count="17">
    <mergeCell ref="B128:G128"/>
    <mergeCell ref="B45:B46"/>
    <mergeCell ref="C45:C46"/>
    <mergeCell ref="D45:D46"/>
    <mergeCell ref="F45:F46"/>
    <mergeCell ref="B69:G69"/>
    <mergeCell ref="B107:G107"/>
    <mergeCell ref="B42:G42"/>
    <mergeCell ref="B43:B44"/>
    <mergeCell ref="C43:C44"/>
    <mergeCell ref="D43:D44"/>
    <mergeCell ref="F43:F44"/>
    <mergeCell ref="B2:G2"/>
    <mergeCell ref="F3:G3"/>
    <mergeCell ref="F4:G4"/>
    <mergeCell ref="B6:G6"/>
    <mergeCell ref="B22:G22"/>
  </mergeCells>
  <phoneticPr fontId="4"/>
  <hyperlinks>
    <hyperlink ref="H44" r:id="rId1" xr:uid="{0501A3B5-9B07-4D40-82E1-07032540C33E}"/>
    <hyperlink ref="H43" r:id="rId2" xr:uid="{F4AE6CC6-2AA6-47C8-9524-ED5E2310A394}"/>
    <hyperlink ref="I43" r:id="rId3" xr:uid="{FCE50111-4650-4A9F-B8DF-B56A9BE6DCD1}"/>
    <hyperlink ref="H46" r:id="rId4" xr:uid="{16FFC3DF-D96B-4DE5-B813-F2F0643C72BD}"/>
    <hyperlink ref="H45" r:id="rId5" xr:uid="{F4461221-4C52-4254-AA37-F922F3D2D2E6}"/>
    <hyperlink ref="I45" r:id="rId6" xr:uid="{6EA8C817-E42C-40DE-A1FF-74835E9309A9}"/>
    <hyperlink ref="H98" r:id="rId7" xr:uid="{88985E2E-696F-4503-87D6-FE72F21C2D40}"/>
    <hyperlink ref="H63" r:id="rId8" xr:uid="{D4537E16-AD0A-4259-A92B-0A9475FC048D}"/>
    <hyperlink ref="H19" r:id="rId9" xr:uid="{AE0C0BD5-007F-44DC-8252-9DC0A4ADE2E9}"/>
    <hyperlink ref="H57" r:id="rId10" xr:uid="{3E75008E-E4F1-4BBF-9360-5C347BCAFC6D}"/>
    <hyperlink ref="H72" r:id="rId11" xr:uid="{7B057F19-75F0-4571-8C0C-94D56813266F}"/>
    <hyperlink ref="H137" r:id="rId12" xr:uid="{5CB6BC7A-25CB-474B-91A2-8C9D815E8E7C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13"/>
  <rowBreaks count="1" manualBreakCount="1">
    <brk id="46" min="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91C1-AC18-4EB5-BAFD-D53BEB36748C}">
  <sheetPr codeName="Sheet8"/>
  <dimension ref="A1:L111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SUBTOTAL(103,C6:C110)</f>
        <v>99</v>
      </c>
    </row>
    <row r="2" spans="1:12" s="82" customFormat="1" ht="49.5" customHeight="1" x14ac:dyDescent="0.55000000000000004">
      <c r="B2" s="226" t="s">
        <v>3399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2246</v>
      </c>
      <c r="B6" s="229" t="s">
        <v>2247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2246</v>
      </c>
      <c r="B7" s="15" t="s">
        <v>2247</v>
      </c>
      <c r="C7" s="16" t="s">
        <v>2247</v>
      </c>
      <c r="D7" s="53" t="s">
        <v>2248</v>
      </c>
      <c r="E7" s="18" t="str">
        <f>HYPERLINK($H7,"ホームページはこちら")</f>
        <v>ホームページはこちら</v>
      </c>
      <c r="F7" s="53" t="s">
        <v>2249</v>
      </c>
      <c r="G7" s="138"/>
      <c r="H7" s="164" t="s">
        <v>2250</v>
      </c>
      <c r="J7" s="81"/>
      <c r="K7" s="81"/>
      <c r="L7" s="81"/>
    </row>
    <row r="8" spans="1:12" s="164" customFormat="1" x14ac:dyDescent="0.55000000000000004">
      <c r="A8" s="166" t="s">
        <v>2246</v>
      </c>
      <c r="B8" s="19" t="s">
        <v>2247</v>
      </c>
      <c r="C8" s="4" t="s">
        <v>2251</v>
      </c>
      <c r="D8" s="6" t="s">
        <v>2252</v>
      </c>
      <c r="E8" s="70"/>
      <c r="F8" s="6" t="s">
        <v>2253</v>
      </c>
      <c r="G8" s="127"/>
      <c r="J8" s="81"/>
      <c r="K8" s="81"/>
      <c r="L8" s="81"/>
    </row>
    <row r="9" spans="1:12" s="164" customFormat="1" x14ac:dyDescent="0.55000000000000004">
      <c r="A9" s="166" t="s">
        <v>2246</v>
      </c>
      <c r="B9" s="19" t="s">
        <v>2247</v>
      </c>
      <c r="C9" s="4" t="s">
        <v>2254</v>
      </c>
      <c r="D9" s="5" t="s">
        <v>2255</v>
      </c>
      <c r="E9" s="7"/>
      <c r="F9" s="5" t="s">
        <v>2256</v>
      </c>
      <c r="G9" s="57"/>
      <c r="J9" s="81"/>
      <c r="K9" s="81"/>
      <c r="L9" s="81"/>
    </row>
    <row r="10" spans="1:12" s="164" customFormat="1" x14ac:dyDescent="0.55000000000000004">
      <c r="A10" s="166" t="s">
        <v>2246</v>
      </c>
      <c r="B10" s="19" t="s">
        <v>2247</v>
      </c>
      <c r="C10" s="4" t="s">
        <v>2257</v>
      </c>
      <c r="D10" s="5" t="s">
        <v>2258</v>
      </c>
      <c r="E10" s="7"/>
      <c r="F10" s="5" t="s">
        <v>2259</v>
      </c>
      <c r="G10" s="57"/>
      <c r="J10" s="81"/>
      <c r="K10" s="81"/>
      <c r="L10" s="81"/>
    </row>
    <row r="11" spans="1:12" s="164" customFormat="1" ht="33" x14ac:dyDescent="0.55000000000000004">
      <c r="A11" s="166" t="s">
        <v>2246</v>
      </c>
      <c r="B11" s="19" t="s">
        <v>2247</v>
      </c>
      <c r="C11" s="4" t="s">
        <v>2260</v>
      </c>
      <c r="D11" s="6" t="s">
        <v>2261</v>
      </c>
      <c r="E11" s="8"/>
      <c r="F11" s="6" t="s">
        <v>2262</v>
      </c>
      <c r="G11" s="146"/>
      <c r="J11" s="81"/>
      <c r="K11" s="81"/>
      <c r="L11" s="81"/>
    </row>
    <row r="12" spans="1:12" s="164" customFormat="1" x14ac:dyDescent="0.55000000000000004">
      <c r="A12" s="166" t="s">
        <v>2246</v>
      </c>
      <c r="B12" s="19" t="s">
        <v>2247</v>
      </c>
      <c r="C12" s="4" t="s">
        <v>2263</v>
      </c>
      <c r="D12" s="5" t="s">
        <v>2264</v>
      </c>
      <c r="E12" s="7"/>
      <c r="F12" s="5" t="s">
        <v>2265</v>
      </c>
      <c r="G12" s="57"/>
      <c r="J12" s="81"/>
      <c r="K12" s="81"/>
      <c r="L12" s="81"/>
    </row>
    <row r="13" spans="1:12" s="164" customFormat="1" x14ac:dyDescent="0.55000000000000004">
      <c r="A13" s="166" t="s">
        <v>2246</v>
      </c>
      <c r="B13" s="19" t="s">
        <v>2247</v>
      </c>
      <c r="C13" s="4" t="s">
        <v>2266</v>
      </c>
      <c r="D13" s="6" t="s">
        <v>820</v>
      </c>
      <c r="E13" s="20" t="str">
        <f>HYPERLINK($H13,"ホームページはこちら")</f>
        <v>ホームページはこちら</v>
      </c>
      <c r="F13" s="6" t="s">
        <v>2267</v>
      </c>
      <c r="G13" s="127"/>
      <c r="H13" s="164" t="s">
        <v>2268</v>
      </c>
      <c r="J13" s="81"/>
      <c r="K13" s="81"/>
      <c r="L13" s="81"/>
    </row>
    <row r="14" spans="1:12" x14ac:dyDescent="0.55000000000000004">
      <c r="A14" s="166" t="s">
        <v>2246</v>
      </c>
      <c r="B14" s="19" t="s">
        <v>2247</v>
      </c>
      <c r="C14" s="4" t="s">
        <v>3408</v>
      </c>
      <c r="D14" s="6" t="s">
        <v>3409</v>
      </c>
      <c r="E14" s="69" t="str">
        <f>HYPERLINK($H14,"ホームページはこちら")</f>
        <v>ホームページはこちら</v>
      </c>
      <c r="F14" s="6" t="s">
        <v>3411</v>
      </c>
      <c r="G14" s="127"/>
      <c r="H14" s="20" t="s">
        <v>3410</v>
      </c>
    </row>
    <row r="15" spans="1:12" s="164" customFormat="1" x14ac:dyDescent="0.55000000000000004">
      <c r="A15" s="166" t="s">
        <v>2246</v>
      </c>
      <c r="B15" s="19" t="s">
        <v>2247</v>
      </c>
      <c r="C15" s="4" t="s">
        <v>2269</v>
      </c>
      <c r="D15" s="6" t="s">
        <v>181</v>
      </c>
      <c r="E15" s="8"/>
      <c r="F15" s="6" t="s">
        <v>2270</v>
      </c>
      <c r="G15" s="127"/>
      <c r="J15" s="81"/>
      <c r="K15" s="81"/>
      <c r="L15" s="81"/>
    </row>
    <row r="16" spans="1:12" ht="16.5" x14ac:dyDescent="0.55000000000000004">
      <c r="A16" s="166" t="s">
        <v>2246</v>
      </c>
      <c r="B16" s="19" t="s">
        <v>2247</v>
      </c>
      <c r="C16" s="4" t="s">
        <v>2271</v>
      </c>
      <c r="D16" s="6" t="s">
        <v>118</v>
      </c>
      <c r="E16" s="69" t="str">
        <f>HYPERLINK($H16,"ホームページはこちら")</f>
        <v>ホームページはこちら</v>
      </c>
      <c r="F16" s="6" t="s">
        <v>2272</v>
      </c>
      <c r="G16" s="127"/>
      <c r="H16" s="221" t="s">
        <v>3470</v>
      </c>
      <c r="I16" s="220"/>
    </row>
    <row r="17" spans="1:12" s="164" customFormat="1" x14ac:dyDescent="0.55000000000000004">
      <c r="A17" s="166" t="s">
        <v>2246</v>
      </c>
      <c r="B17" s="19" t="s">
        <v>2247</v>
      </c>
      <c r="C17" s="4" t="s">
        <v>2273</v>
      </c>
      <c r="D17" s="5" t="s">
        <v>2274</v>
      </c>
      <c r="E17" s="7"/>
      <c r="F17" s="5" t="s">
        <v>2275</v>
      </c>
      <c r="G17" s="57"/>
      <c r="J17" s="81"/>
      <c r="K17" s="81"/>
      <c r="L17" s="81"/>
    </row>
    <row r="18" spans="1:12" s="164" customFormat="1" x14ac:dyDescent="0.55000000000000004">
      <c r="A18" s="166" t="s">
        <v>2246</v>
      </c>
      <c r="B18" s="19" t="s">
        <v>2247</v>
      </c>
      <c r="C18" s="4" t="s">
        <v>2276</v>
      </c>
      <c r="D18" s="6" t="s">
        <v>2277</v>
      </c>
      <c r="E18" s="8"/>
      <c r="F18" s="6" t="s">
        <v>2278</v>
      </c>
      <c r="G18" s="127"/>
      <c r="J18" s="81"/>
      <c r="K18" s="81"/>
      <c r="L18" s="81"/>
    </row>
    <row r="19" spans="1:12" s="164" customFormat="1" x14ac:dyDescent="0.55000000000000004">
      <c r="A19" s="166" t="s">
        <v>2246</v>
      </c>
      <c r="B19" s="19" t="s">
        <v>2247</v>
      </c>
      <c r="C19" s="4" t="s">
        <v>2279</v>
      </c>
      <c r="D19" s="6" t="s">
        <v>2280</v>
      </c>
      <c r="E19" s="8"/>
      <c r="F19" s="6" t="s">
        <v>2281</v>
      </c>
      <c r="G19" s="146"/>
      <c r="J19" s="81"/>
      <c r="K19" s="81"/>
      <c r="L19" s="81"/>
    </row>
    <row r="20" spans="1:12" s="164" customFormat="1" x14ac:dyDescent="0.55000000000000004">
      <c r="A20" s="166" t="s">
        <v>2246</v>
      </c>
      <c r="B20" s="19" t="s">
        <v>2247</v>
      </c>
      <c r="C20" s="4" t="s">
        <v>2282</v>
      </c>
      <c r="D20" s="5" t="s">
        <v>2283</v>
      </c>
      <c r="E20" s="7"/>
      <c r="F20" s="5" t="s">
        <v>2284</v>
      </c>
      <c r="G20" s="57"/>
      <c r="J20" s="81"/>
      <c r="K20" s="81"/>
      <c r="L20" s="81"/>
    </row>
    <row r="21" spans="1:12" s="164" customFormat="1" x14ac:dyDescent="0.55000000000000004">
      <c r="A21" s="166" t="s">
        <v>2246</v>
      </c>
      <c r="B21" s="19" t="s">
        <v>2247</v>
      </c>
      <c r="C21" s="4" t="s">
        <v>2285</v>
      </c>
      <c r="D21" s="5" t="s">
        <v>181</v>
      </c>
      <c r="E21" s="7"/>
      <c r="F21" s="5" t="s">
        <v>2286</v>
      </c>
      <c r="G21" s="57"/>
      <c r="J21" s="81"/>
      <c r="K21" s="81"/>
      <c r="L21" s="81"/>
    </row>
    <row r="22" spans="1:12" s="164" customFormat="1" x14ac:dyDescent="0.55000000000000004">
      <c r="A22" s="166" t="s">
        <v>2246</v>
      </c>
      <c r="B22" s="19" t="s">
        <v>2247</v>
      </c>
      <c r="C22" s="4" t="s">
        <v>2287</v>
      </c>
      <c r="D22" s="6" t="s">
        <v>2288</v>
      </c>
      <c r="E22" s="8"/>
      <c r="F22" s="6" t="s">
        <v>2289</v>
      </c>
      <c r="G22" s="146"/>
      <c r="J22" s="81"/>
      <c r="K22" s="81"/>
      <c r="L22" s="81"/>
    </row>
    <row r="23" spans="1:12" s="164" customFormat="1" x14ac:dyDescent="0.55000000000000004">
      <c r="A23" s="166" t="s">
        <v>2246</v>
      </c>
      <c r="B23" s="19" t="s">
        <v>2247</v>
      </c>
      <c r="C23" s="4" t="s">
        <v>2290</v>
      </c>
      <c r="D23" s="6" t="s">
        <v>181</v>
      </c>
      <c r="E23" s="20" t="str">
        <f>HYPERLINK($H23,"ホームページはこちら")</f>
        <v>ホームページはこちら</v>
      </c>
      <c r="F23" s="6" t="s">
        <v>2291</v>
      </c>
      <c r="G23" s="146"/>
      <c r="H23" s="164" t="s">
        <v>2292</v>
      </c>
      <c r="J23" s="81"/>
      <c r="K23" s="81"/>
      <c r="L23" s="81"/>
    </row>
    <row r="24" spans="1:12" s="164" customFormat="1" ht="18.5" thickBot="1" x14ac:dyDescent="0.6">
      <c r="A24" s="166" t="s">
        <v>2246</v>
      </c>
      <c r="B24" s="36" t="s">
        <v>2247</v>
      </c>
      <c r="C24" s="37" t="s">
        <v>1979</v>
      </c>
      <c r="D24" s="38" t="s">
        <v>370</v>
      </c>
      <c r="E24" s="39"/>
      <c r="F24" s="38" t="s">
        <v>2293</v>
      </c>
      <c r="G24" s="129"/>
      <c r="J24" s="81"/>
      <c r="K24" s="81"/>
      <c r="L24" s="81"/>
    </row>
    <row r="25" spans="1:12" s="164" customFormat="1" ht="30" customHeight="1" thickBot="1" x14ac:dyDescent="0.6">
      <c r="A25" s="165" t="s">
        <v>2246</v>
      </c>
      <c r="B25" s="229" t="s">
        <v>2294</v>
      </c>
      <c r="C25" s="230"/>
      <c r="D25" s="230"/>
      <c r="E25" s="230"/>
      <c r="F25" s="230"/>
      <c r="G25" s="231"/>
      <c r="J25" s="81"/>
      <c r="K25" s="81"/>
      <c r="L25" s="81"/>
    </row>
    <row r="26" spans="1:12" s="164" customFormat="1" x14ac:dyDescent="0.55000000000000004">
      <c r="A26" s="166" t="s">
        <v>2246</v>
      </c>
      <c r="B26" s="15" t="s">
        <v>2294</v>
      </c>
      <c r="C26" s="16" t="s">
        <v>2294</v>
      </c>
      <c r="D26" s="48" t="s">
        <v>2295</v>
      </c>
      <c r="E26" s="18" t="str">
        <f>HYPERLINK($H26,"ホームページはこちら")</f>
        <v>ホームページはこちら</v>
      </c>
      <c r="F26" s="48" t="s">
        <v>2296</v>
      </c>
      <c r="G26" s="135"/>
      <c r="H26" s="164" t="s">
        <v>2297</v>
      </c>
      <c r="J26" s="81"/>
      <c r="K26" s="81"/>
      <c r="L26" s="81"/>
    </row>
    <row r="27" spans="1:12" s="164" customFormat="1" x14ac:dyDescent="0.55000000000000004">
      <c r="A27" s="166" t="s">
        <v>2246</v>
      </c>
      <c r="B27" s="19" t="s">
        <v>2294</v>
      </c>
      <c r="C27" s="4" t="s">
        <v>2298</v>
      </c>
      <c r="D27" s="5" t="s">
        <v>2299</v>
      </c>
      <c r="E27" s="20" t="str">
        <f>HYPERLINK($H27,"ホームページはこちら")</f>
        <v>ホームページはこちら</v>
      </c>
      <c r="F27" s="5" t="s">
        <v>2300</v>
      </c>
      <c r="G27" s="57"/>
      <c r="H27" s="164" t="s">
        <v>2301</v>
      </c>
      <c r="J27" s="81"/>
      <c r="K27" s="81"/>
      <c r="L27" s="81"/>
    </row>
    <row r="28" spans="1:12" x14ac:dyDescent="0.55000000000000004">
      <c r="A28" s="166" t="s">
        <v>2246</v>
      </c>
      <c r="B28" s="19" t="s">
        <v>2294</v>
      </c>
      <c r="C28" s="4" t="s">
        <v>2302</v>
      </c>
      <c r="D28" s="5" t="s">
        <v>1023</v>
      </c>
      <c r="E28" s="20" t="str">
        <f>HYPERLINK($H28,"ホームページはこちら")</f>
        <v>ホームページはこちら</v>
      </c>
      <c r="F28" s="5" t="s">
        <v>2303</v>
      </c>
      <c r="G28" s="57"/>
      <c r="H28" s="169" t="s">
        <v>3417</v>
      </c>
    </row>
    <row r="29" spans="1:12" s="164" customFormat="1" x14ac:dyDescent="0.55000000000000004">
      <c r="A29" s="166" t="s">
        <v>2246</v>
      </c>
      <c r="B29" s="19" t="s">
        <v>2294</v>
      </c>
      <c r="C29" s="4" t="s">
        <v>2304</v>
      </c>
      <c r="D29" s="5" t="s">
        <v>2305</v>
      </c>
      <c r="E29" s="20" t="str">
        <f>HYPERLINK($H29,"ホームページはこちら")</f>
        <v>ホームページはこちら</v>
      </c>
      <c r="F29" s="5" t="s">
        <v>2306</v>
      </c>
      <c r="G29" s="57"/>
      <c r="H29" s="164" t="s">
        <v>2307</v>
      </c>
      <c r="J29" s="81"/>
      <c r="K29" s="81"/>
      <c r="L29" s="81"/>
    </row>
    <row r="30" spans="1:12" s="164" customFormat="1" x14ac:dyDescent="0.55000000000000004">
      <c r="A30" s="166" t="s">
        <v>2246</v>
      </c>
      <c r="B30" s="19" t="s">
        <v>2294</v>
      </c>
      <c r="C30" s="4" t="s">
        <v>2308</v>
      </c>
      <c r="D30" s="21" t="s">
        <v>2309</v>
      </c>
      <c r="E30" s="20" t="str">
        <f>HYPERLINK($H30,"ホームページはこちら")</f>
        <v>ホームページはこちら</v>
      </c>
      <c r="F30" s="21" t="s">
        <v>2310</v>
      </c>
      <c r="G30" s="58"/>
      <c r="H30" s="164" t="s">
        <v>2311</v>
      </c>
      <c r="J30" s="81"/>
      <c r="K30" s="81"/>
      <c r="L30" s="81"/>
    </row>
    <row r="31" spans="1:12" s="164" customFormat="1" x14ac:dyDescent="0.55000000000000004">
      <c r="A31" s="166" t="s">
        <v>2246</v>
      </c>
      <c r="B31" s="19" t="s">
        <v>2294</v>
      </c>
      <c r="C31" s="4" t="s">
        <v>2312</v>
      </c>
      <c r="D31" s="5" t="s">
        <v>2313</v>
      </c>
      <c r="E31" s="7"/>
      <c r="F31" s="5" t="s">
        <v>2314</v>
      </c>
      <c r="G31" s="57"/>
      <c r="J31" s="81"/>
      <c r="K31" s="81"/>
      <c r="L31" s="81"/>
    </row>
    <row r="32" spans="1:12" s="164" customFormat="1" x14ac:dyDescent="0.55000000000000004">
      <c r="A32" s="166" t="s">
        <v>2246</v>
      </c>
      <c r="B32" s="19" t="s">
        <v>2294</v>
      </c>
      <c r="C32" s="4" t="s">
        <v>2315</v>
      </c>
      <c r="D32" s="5" t="s">
        <v>661</v>
      </c>
      <c r="E32" s="20" t="str">
        <f>HYPERLINK($H32,"ホームページはこちら")</f>
        <v>ホームページはこちら</v>
      </c>
      <c r="F32" s="5" t="s">
        <v>2316</v>
      </c>
      <c r="G32" s="57"/>
      <c r="H32" s="164" t="s">
        <v>2317</v>
      </c>
      <c r="J32" s="81"/>
      <c r="K32" s="81"/>
      <c r="L32" s="81"/>
    </row>
    <row r="33" spans="1:12" s="164" customFormat="1" x14ac:dyDescent="0.55000000000000004">
      <c r="A33" s="166" t="s">
        <v>2246</v>
      </c>
      <c r="B33" s="19" t="s">
        <v>2294</v>
      </c>
      <c r="C33" s="4" t="s">
        <v>2318</v>
      </c>
      <c r="D33" s="5" t="s">
        <v>446</v>
      </c>
      <c r="E33" s="7"/>
      <c r="F33" s="5" t="s">
        <v>2319</v>
      </c>
      <c r="G33" s="57"/>
      <c r="J33" s="81"/>
      <c r="K33" s="81"/>
      <c r="L33" s="81"/>
    </row>
    <row r="34" spans="1:12" s="164" customFormat="1" x14ac:dyDescent="0.55000000000000004">
      <c r="A34" s="166" t="s">
        <v>2246</v>
      </c>
      <c r="B34" s="19" t="s">
        <v>2294</v>
      </c>
      <c r="C34" s="4" t="s">
        <v>2320</v>
      </c>
      <c r="D34" s="21" t="s">
        <v>2321</v>
      </c>
      <c r="E34" s="20" t="str">
        <f>HYPERLINK($H34,"ホームページはこちら")</f>
        <v>ホームページはこちら</v>
      </c>
      <c r="F34" s="21" t="s">
        <v>2322</v>
      </c>
      <c r="G34" s="58"/>
      <c r="H34" s="164" t="s">
        <v>2323</v>
      </c>
      <c r="J34" s="81"/>
      <c r="K34" s="81"/>
      <c r="L34" s="81"/>
    </row>
    <row r="35" spans="1:12" s="164" customFormat="1" x14ac:dyDescent="0.55000000000000004">
      <c r="A35" s="166" t="s">
        <v>2246</v>
      </c>
      <c r="B35" s="19" t="s">
        <v>2294</v>
      </c>
      <c r="C35" s="4" t="s">
        <v>2324</v>
      </c>
      <c r="D35" s="5" t="s">
        <v>2325</v>
      </c>
      <c r="E35" s="7"/>
      <c r="F35" s="5" t="s">
        <v>2326</v>
      </c>
      <c r="G35" s="57"/>
      <c r="J35" s="81"/>
      <c r="K35" s="81"/>
      <c r="L35" s="81"/>
    </row>
    <row r="36" spans="1:12" x14ac:dyDescent="0.55000000000000004">
      <c r="A36" s="166" t="s">
        <v>2246</v>
      </c>
      <c r="B36" s="19" t="s">
        <v>2294</v>
      </c>
      <c r="C36" s="4" t="s">
        <v>3415</v>
      </c>
      <c r="D36" s="5" t="s">
        <v>3413</v>
      </c>
      <c r="E36" s="7"/>
      <c r="F36" s="5" t="s">
        <v>3414</v>
      </c>
      <c r="G36" s="57"/>
    </row>
    <row r="37" spans="1:12" s="164" customFormat="1" x14ac:dyDescent="0.55000000000000004">
      <c r="A37" s="166" t="s">
        <v>2246</v>
      </c>
      <c r="B37" s="19" t="s">
        <v>2294</v>
      </c>
      <c r="C37" s="4" t="s">
        <v>2327</v>
      </c>
      <c r="D37" s="5" t="s">
        <v>2328</v>
      </c>
      <c r="E37" s="7"/>
      <c r="F37" s="5" t="s">
        <v>2329</v>
      </c>
      <c r="G37" s="57"/>
      <c r="J37" s="81"/>
      <c r="K37" s="81"/>
      <c r="L37" s="81"/>
    </row>
    <row r="38" spans="1:12" s="164" customFormat="1" x14ac:dyDescent="0.55000000000000004">
      <c r="A38" s="166" t="s">
        <v>2246</v>
      </c>
      <c r="B38" s="19" t="s">
        <v>2294</v>
      </c>
      <c r="C38" s="4" t="s">
        <v>2330</v>
      </c>
      <c r="D38" s="5" t="s">
        <v>121</v>
      </c>
      <c r="E38" s="7"/>
      <c r="F38" s="5" t="s">
        <v>2331</v>
      </c>
      <c r="G38" s="57"/>
      <c r="J38" s="81"/>
      <c r="K38" s="81"/>
      <c r="L38" s="81"/>
    </row>
    <row r="39" spans="1:12" s="164" customFormat="1" x14ac:dyDescent="0.55000000000000004">
      <c r="A39" s="166" t="s">
        <v>2246</v>
      </c>
      <c r="B39" s="19" t="s">
        <v>2294</v>
      </c>
      <c r="C39" s="4" t="s">
        <v>3390</v>
      </c>
      <c r="D39" s="5"/>
      <c r="E39" s="7"/>
      <c r="F39" s="5"/>
      <c r="G39" s="57"/>
      <c r="J39" s="81"/>
      <c r="K39" s="81"/>
      <c r="L39" s="81"/>
    </row>
    <row r="40" spans="1:12" s="164" customFormat="1" x14ac:dyDescent="0.55000000000000004">
      <c r="A40" s="166" t="s">
        <v>2246</v>
      </c>
      <c r="B40" s="19" t="s">
        <v>2294</v>
      </c>
      <c r="C40" s="4" t="s">
        <v>3391</v>
      </c>
      <c r="D40" s="5"/>
      <c r="E40" s="7"/>
      <c r="F40" s="5"/>
      <c r="G40" s="57"/>
      <c r="J40" s="81"/>
      <c r="K40" s="81"/>
      <c r="L40" s="81"/>
    </row>
    <row r="41" spans="1:12" s="164" customFormat="1" x14ac:dyDescent="0.55000000000000004">
      <c r="A41" s="166" t="s">
        <v>2246</v>
      </c>
      <c r="B41" s="19" t="s">
        <v>2294</v>
      </c>
      <c r="C41" s="4" t="s">
        <v>2332</v>
      </c>
      <c r="D41" s="5" t="s">
        <v>2333</v>
      </c>
      <c r="E41" s="7"/>
      <c r="F41" s="5" t="s">
        <v>2334</v>
      </c>
      <c r="G41" s="57"/>
      <c r="J41" s="81"/>
      <c r="K41" s="81"/>
      <c r="L41" s="81"/>
    </row>
    <row r="42" spans="1:12" s="164" customFormat="1" ht="18.5" thickBot="1" x14ac:dyDescent="0.6">
      <c r="A42" s="166" t="s">
        <v>2246</v>
      </c>
      <c r="B42" s="36" t="s">
        <v>2294</v>
      </c>
      <c r="C42" s="37" t="s">
        <v>2335</v>
      </c>
      <c r="D42" s="42" t="s">
        <v>2336</v>
      </c>
      <c r="E42" s="43"/>
      <c r="F42" s="42" t="s">
        <v>2337</v>
      </c>
      <c r="G42" s="132"/>
      <c r="J42" s="81"/>
      <c r="K42" s="81"/>
      <c r="L42" s="81"/>
    </row>
    <row r="43" spans="1:12" s="164" customFormat="1" ht="30" customHeight="1" thickBot="1" x14ac:dyDescent="0.6">
      <c r="A43" s="165" t="s">
        <v>2246</v>
      </c>
      <c r="B43" s="229" t="s">
        <v>2338</v>
      </c>
      <c r="C43" s="230"/>
      <c r="D43" s="230"/>
      <c r="E43" s="230"/>
      <c r="F43" s="230"/>
      <c r="G43" s="231"/>
      <c r="J43" s="81"/>
      <c r="K43" s="81"/>
      <c r="L43" s="81"/>
    </row>
    <row r="44" spans="1:12" s="164" customFormat="1" x14ac:dyDescent="0.55000000000000004">
      <c r="A44" s="166" t="s">
        <v>2246</v>
      </c>
      <c r="B44" s="15" t="s">
        <v>2338</v>
      </c>
      <c r="C44" s="16" t="s">
        <v>2338</v>
      </c>
      <c r="D44" s="48" t="s">
        <v>2339</v>
      </c>
      <c r="E44" s="18" t="str">
        <f>HYPERLINK($H44,"ホームページはこちら")</f>
        <v>ホームページはこちら</v>
      </c>
      <c r="F44" s="53" t="s">
        <v>2340</v>
      </c>
      <c r="G44" s="135"/>
      <c r="H44" s="164" t="s">
        <v>2341</v>
      </c>
      <c r="J44" s="81"/>
      <c r="K44" s="81"/>
      <c r="L44" s="81"/>
    </row>
    <row r="45" spans="1:12" s="164" customFormat="1" x14ac:dyDescent="0.55000000000000004">
      <c r="A45" s="166" t="s">
        <v>2246</v>
      </c>
      <c r="B45" s="19" t="s">
        <v>2338</v>
      </c>
      <c r="C45" s="4" t="s">
        <v>2342</v>
      </c>
      <c r="D45" s="5" t="s">
        <v>2343</v>
      </c>
      <c r="E45" s="20" t="str">
        <f>HYPERLINK($H45,"ホームページはこちら")</f>
        <v>ホームページはこちら</v>
      </c>
      <c r="F45" s="6" t="s">
        <v>2344</v>
      </c>
      <c r="G45" s="57"/>
      <c r="H45" s="164" t="s">
        <v>2345</v>
      </c>
      <c r="J45" s="81"/>
      <c r="K45" s="81"/>
      <c r="L45" s="81"/>
    </row>
    <row r="46" spans="1:12" s="164" customFormat="1" x14ac:dyDescent="0.55000000000000004">
      <c r="A46" s="166" t="s">
        <v>2246</v>
      </c>
      <c r="B46" s="19" t="s">
        <v>2338</v>
      </c>
      <c r="C46" s="4" t="s">
        <v>2346</v>
      </c>
      <c r="D46" s="5" t="s">
        <v>2347</v>
      </c>
      <c r="E46" s="222" t="str">
        <f>HYPERLINK($H46,"ホームページはこちら")</f>
        <v>ホームページはこちら</v>
      </c>
      <c r="F46" s="6" t="s">
        <v>2348</v>
      </c>
      <c r="G46" s="57"/>
      <c r="H46" s="164" t="s">
        <v>2349</v>
      </c>
      <c r="J46" s="81"/>
      <c r="K46" s="81"/>
      <c r="L46" s="81"/>
    </row>
    <row r="47" spans="1:12" s="164" customFormat="1" x14ac:dyDescent="0.55000000000000004">
      <c r="A47" s="166" t="s">
        <v>2246</v>
      </c>
      <c r="B47" s="19" t="s">
        <v>2338</v>
      </c>
      <c r="C47" s="4" t="s">
        <v>2350</v>
      </c>
      <c r="D47" s="5" t="s">
        <v>2351</v>
      </c>
      <c r="E47" s="222" t="str">
        <f>HYPERLINK($H47,"ホームページはこちら")</f>
        <v>ホームページはこちら</v>
      </c>
      <c r="F47" s="5" t="s">
        <v>2352</v>
      </c>
      <c r="G47" s="57"/>
      <c r="H47" s="164" t="s">
        <v>3487</v>
      </c>
      <c r="J47" s="81"/>
      <c r="K47" s="81"/>
      <c r="L47" s="81"/>
    </row>
    <row r="48" spans="1:12" s="164" customFormat="1" x14ac:dyDescent="0.55000000000000004">
      <c r="A48" s="166" t="s">
        <v>2246</v>
      </c>
      <c r="B48" s="19" t="s">
        <v>2338</v>
      </c>
      <c r="C48" s="4" t="s">
        <v>2353</v>
      </c>
      <c r="D48" s="5" t="s">
        <v>2354</v>
      </c>
      <c r="E48" s="20" t="str">
        <f>HYPERLINK($H48,"ホームページはこちら")</f>
        <v>ホームページはこちら</v>
      </c>
      <c r="F48" s="6" t="s">
        <v>2355</v>
      </c>
      <c r="G48" s="57"/>
      <c r="H48" s="164" t="s">
        <v>2356</v>
      </c>
      <c r="J48" s="81"/>
      <c r="K48" s="81"/>
      <c r="L48" s="81"/>
    </row>
    <row r="49" spans="1:12" s="164" customFormat="1" x14ac:dyDescent="0.55000000000000004">
      <c r="A49" s="166" t="s">
        <v>2246</v>
      </c>
      <c r="B49" s="19" t="s">
        <v>2338</v>
      </c>
      <c r="C49" s="4" t="s">
        <v>2357</v>
      </c>
      <c r="D49" s="5" t="s">
        <v>2358</v>
      </c>
      <c r="E49" s="7"/>
      <c r="F49" s="5" t="s">
        <v>2359</v>
      </c>
      <c r="G49" s="57"/>
      <c r="J49" s="81"/>
      <c r="K49" s="81"/>
      <c r="L49" s="81"/>
    </row>
    <row r="50" spans="1:12" s="164" customFormat="1" x14ac:dyDescent="0.55000000000000004">
      <c r="A50" s="166" t="s">
        <v>2246</v>
      </c>
      <c r="B50" s="19" t="s">
        <v>2338</v>
      </c>
      <c r="C50" s="4" t="s">
        <v>2360</v>
      </c>
      <c r="D50" s="6" t="s">
        <v>2361</v>
      </c>
      <c r="E50" s="20" t="str">
        <f>HYPERLINK($H50,"ホームページはこちら")</f>
        <v>ホームページはこちら</v>
      </c>
      <c r="F50" s="6" t="s">
        <v>2362</v>
      </c>
      <c r="G50" s="57"/>
      <c r="H50" s="164" t="s">
        <v>2363</v>
      </c>
      <c r="J50" s="81"/>
      <c r="K50" s="81"/>
      <c r="L50" s="81"/>
    </row>
    <row r="51" spans="1:12" s="164" customFormat="1" x14ac:dyDescent="0.55000000000000004">
      <c r="A51" s="166" t="s">
        <v>2246</v>
      </c>
      <c r="B51" s="19" t="s">
        <v>2338</v>
      </c>
      <c r="C51" s="4" t="s">
        <v>2364</v>
      </c>
      <c r="D51" s="6" t="s">
        <v>661</v>
      </c>
      <c r="E51" s="20" t="str">
        <f>HYPERLINK($H51,"ホームページはこちら")</f>
        <v>ホームページはこちら</v>
      </c>
      <c r="F51" s="6" t="s">
        <v>2365</v>
      </c>
      <c r="G51" s="57"/>
      <c r="H51" s="164" t="s">
        <v>2366</v>
      </c>
      <c r="J51" s="81"/>
      <c r="K51" s="81"/>
      <c r="L51" s="81"/>
    </row>
    <row r="52" spans="1:12" s="164" customFormat="1" x14ac:dyDescent="0.55000000000000004">
      <c r="A52" s="166" t="s">
        <v>2246</v>
      </c>
      <c r="B52" s="19" t="s">
        <v>2338</v>
      </c>
      <c r="C52" s="4" t="s">
        <v>2367</v>
      </c>
      <c r="D52" s="6" t="s">
        <v>2368</v>
      </c>
      <c r="E52" s="20" t="str">
        <f>HYPERLINK($H52,"ホームページはこちら")</f>
        <v>ホームページはこちら</v>
      </c>
      <c r="F52" s="6" t="s">
        <v>2369</v>
      </c>
      <c r="G52" s="57"/>
      <c r="H52" s="164" t="s">
        <v>2370</v>
      </c>
      <c r="J52" s="81"/>
      <c r="K52" s="81"/>
      <c r="L52" s="81"/>
    </row>
    <row r="53" spans="1:12" s="164" customFormat="1" x14ac:dyDescent="0.55000000000000004">
      <c r="A53" s="166" t="s">
        <v>2246</v>
      </c>
      <c r="B53" s="19" t="s">
        <v>2338</v>
      </c>
      <c r="C53" s="4" t="s">
        <v>2371</v>
      </c>
      <c r="D53" s="5" t="s">
        <v>2372</v>
      </c>
      <c r="E53" s="7"/>
      <c r="F53" s="5" t="s">
        <v>2373</v>
      </c>
      <c r="G53" s="57"/>
      <c r="J53" s="81"/>
      <c r="K53" s="81"/>
      <c r="L53" s="81"/>
    </row>
    <row r="54" spans="1:12" s="164" customFormat="1" x14ac:dyDescent="0.55000000000000004">
      <c r="A54" s="166" t="s">
        <v>2246</v>
      </c>
      <c r="B54" s="19" t="s">
        <v>2338</v>
      </c>
      <c r="C54" s="4" t="s">
        <v>2374</v>
      </c>
      <c r="D54" s="6" t="s">
        <v>2375</v>
      </c>
      <c r="E54" s="8"/>
      <c r="F54" s="6" t="s">
        <v>2376</v>
      </c>
      <c r="G54" s="57"/>
      <c r="J54" s="81"/>
      <c r="K54" s="81"/>
      <c r="L54" s="81"/>
    </row>
    <row r="55" spans="1:12" s="164" customFormat="1" x14ac:dyDescent="0.55000000000000004">
      <c r="A55" s="166" t="s">
        <v>2246</v>
      </c>
      <c r="B55" s="19" t="s">
        <v>2338</v>
      </c>
      <c r="C55" s="4" t="s">
        <v>2377</v>
      </c>
      <c r="D55" s="5" t="s">
        <v>2378</v>
      </c>
      <c r="E55" s="7"/>
      <c r="F55" s="5" t="s">
        <v>2379</v>
      </c>
      <c r="G55" s="57"/>
      <c r="J55" s="81"/>
      <c r="K55" s="81"/>
      <c r="L55" s="81"/>
    </row>
    <row r="56" spans="1:12" s="164" customFormat="1" x14ac:dyDescent="0.55000000000000004">
      <c r="A56" s="166" t="s">
        <v>2246</v>
      </c>
      <c r="B56" s="19" t="s">
        <v>2338</v>
      </c>
      <c r="C56" s="4" t="s">
        <v>2380</v>
      </c>
      <c r="D56" s="5" t="s">
        <v>2381</v>
      </c>
      <c r="E56" s="7"/>
      <c r="F56" s="5" t="s">
        <v>2382</v>
      </c>
      <c r="G56" s="57"/>
      <c r="J56" s="81"/>
      <c r="K56" s="81"/>
      <c r="L56" s="81"/>
    </row>
    <row r="57" spans="1:12" x14ac:dyDescent="0.55000000000000004">
      <c r="A57" s="166" t="s">
        <v>2246</v>
      </c>
      <c r="B57" s="19" t="s">
        <v>2338</v>
      </c>
      <c r="C57" s="4" t="s">
        <v>2383</v>
      </c>
      <c r="D57" s="5" t="s">
        <v>2384</v>
      </c>
      <c r="E57" s="20" t="str">
        <f>HYPERLINK($H57,"ホームページはこちら")</f>
        <v>ホームページはこちら</v>
      </c>
      <c r="F57" s="5" t="s">
        <v>2385</v>
      </c>
      <c r="G57" s="57"/>
      <c r="H57" s="192" t="s">
        <v>3457</v>
      </c>
    </row>
    <row r="58" spans="1:12" s="164" customFormat="1" x14ac:dyDescent="0.55000000000000004">
      <c r="A58" s="166" t="s">
        <v>2246</v>
      </c>
      <c r="B58" s="19" t="s">
        <v>2338</v>
      </c>
      <c r="C58" s="4" t="s">
        <v>2386</v>
      </c>
      <c r="D58" s="5" t="s">
        <v>2387</v>
      </c>
      <c r="E58" s="7"/>
      <c r="F58" s="5" t="s">
        <v>2388</v>
      </c>
      <c r="G58" s="57"/>
      <c r="J58" s="81"/>
      <c r="K58" s="81"/>
      <c r="L58" s="81"/>
    </row>
    <row r="59" spans="1:12" s="164" customFormat="1" x14ac:dyDescent="0.55000000000000004">
      <c r="A59" s="166" t="s">
        <v>2246</v>
      </c>
      <c r="B59" s="19" t="s">
        <v>2338</v>
      </c>
      <c r="C59" s="4" t="s">
        <v>2389</v>
      </c>
      <c r="D59" s="5" t="s">
        <v>2390</v>
      </c>
      <c r="E59" s="7"/>
      <c r="F59" s="5" t="s">
        <v>2391</v>
      </c>
      <c r="G59" s="57"/>
      <c r="J59" s="81"/>
      <c r="K59" s="81"/>
      <c r="L59" s="81"/>
    </row>
    <row r="60" spans="1:12" s="164" customFormat="1" x14ac:dyDescent="0.55000000000000004">
      <c r="A60" s="166" t="s">
        <v>2246</v>
      </c>
      <c r="B60" s="19" t="s">
        <v>2338</v>
      </c>
      <c r="C60" s="4" t="s">
        <v>2392</v>
      </c>
      <c r="D60" s="6" t="s">
        <v>181</v>
      </c>
      <c r="E60" s="7"/>
      <c r="F60" s="6" t="s">
        <v>2393</v>
      </c>
      <c r="G60" s="57"/>
      <c r="J60" s="81"/>
      <c r="K60" s="81"/>
      <c r="L60" s="81"/>
    </row>
    <row r="61" spans="1:12" s="164" customFormat="1" x14ac:dyDescent="0.55000000000000004">
      <c r="A61" s="166" t="s">
        <v>2246</v>
      </c>
      <c r="B61" s="19" t="s">
        <v>2338</v>
      </c>
      <c r="C61" s="4" t="s">
        <v>2394</v>
      </c>
      <c r="D61" s="5" t="s">
        <v>121</v>
      </c>
      <c r="E61" s="7"/>
      <c r="F61" s="5" t="s">
        <v>2395</v>
      </c>
      <c r="G61" s="57"/>
      <c r="J61" s="81"/>
      <c r="K61" s="81"/>
      <c r="L61" s="81"/>
    </row>
    <row r="62" spans="1:12" s="164" customFormat="1" x14ac:dyDescent="0.55000000000000004">
      <c r="A62" s="166" t="s">
        <v>2246</v>
      </c>
      <c r="B62" s="19" t="s">
        <v>2338</v>
      </c>
      <c r="C62" s="4" t="s">
        <v>2396</v>
      </c>
      <c r="D62" s="5" t="s">
        <v>2397</v>
      </c>
      <c r="E62" s="7"/>
      <c r="F62" s="5" t="s">
        <v>2398</v>
      </c>
      <c r="G62" s="57"/>
      <c r="J62" s="81"/>
      <c r="K62" s="81"/>
      <c r="L62" s="81"/>
    </row>
    <row r="63" spans="1:12" s="164" customFormat="1" x14ac:dyDescent="0.55000000000000004">
      <c r="A63" s="166" t="s">
        <v>2246</v>
      </c>
      <c r="B63" s="19" t="s">
        <v>2338</v>
      </c>
      <c r="C63" s="4" t="s">
        <v>2399</v>
      </c>
      <c r="D63" s="5" t="s">
        <v>2400</v>
      </c>
      <c r="E63" s="7"/>
      <c r="F63" s="5" t="s">
        <v>2401</v>
      </c>
      <c r="G63" s="57"/>
      <c r="J63" s="81"/>
      <c r="K63" s="81"/>
      <c r="L63" s="81"/>
    </row>
    <row r="64" spans="1:12" s="164" customFormat="1" ht="33.5" thickBot="1" x14ac:dyDescent="0.6">
      <c r="A64" s="166" t="s">
        <v>2246</v>
      </c>
      <c r="B64" s="36" t="s">
        <v>2338</v>
      </c>
      <c r="C64" s="37" t="s">
        <v>2402</v>
      </c>
      <c r="D64" s="90" t="s">
        <v>2403</v>
      </c>
      <c r="E64" s="39"/>
      <c r="F64" s="90" t="s">
        <v>2404</v>
      </c>
      <c r="G64" s="129"/>
      <c r="J64" s="81"/>
      <c r="K64" s="81"/>
      <c r="L64" s="81"/>
    </row>
    <row r="65" spans="1:12" s="164" customFormat="1" ht="30" customHeight="1" thickBot="1" x14ac:dyDescent="0.6">
      <c r="A65" s="165" t="s">
        <v>2246</v>
      </c>
      <c r="B65" s="229" t="s">
        <v>2405</v>
      </c>
      <c r="C65" s="230"/>
      <c r="D65" s="230"/>
      <c r="E65" s="230"/>
      <c r="F65" s="230"/>
      <c r="G65" s="231"/>
      <c r="J65" s="81"/>
      <c r="K65" s="81"/>
      <c r="L65" s="81"/>
    </row>
    <row r="66" spans="1:12" s="164" customFormat="1" ht="41.5" customHeight="1" x14ac:dyDescent="0.55000000000000004">
      <c r="A66" s="166" t="s">
        <v>2246</v>
      </c>
      <c r="B66" s="232" t="s">
        <v>2405</v>
      </c>
      <c r="C66" s="271" t="s">
        <v>2406</v>
      </c>
      <c r="D66" s="243" t="s">
        <v>2407</v>
      </c>
      <c r="E66" s="68" t="str">
        <f>HYPERLINK($H66,"ホームページはこちら（公営住宅）")</f>
        <v>ホームページはこちら（公営住宅）</v>
      </c>
      <c r="F66" s="237" t="s">
        <v>2408</v>
      </c>
      <c r="G66" s="234"/>
      <c r="H66" s="164" t="s">
        <v>2409</v>
      </c>
      <c r="J66" s="81"/>
      <c r="K66" s="81"/>
      <c r="L66" s="81"/>
    </row>
    <row r="67" spans="1:12" s="164" customFormat="1" ht="41.5" customHeight="1" x14ac:dyDescent="0.55000000000000004">
      <c r="A67" s="166" t="s">
        <v>2246</v>
      </c>
      <c r="B67" s="233"/>
      <c r="C67" s="251"/>
      <c r="D67" s="286"/>
      <c r="E67" s="69" t="str">
        <f>HYPERLINK($H67,"ホームページはこちら（職員公舎）")</f>
        <v>ホームページはこちら（職員公舎）</v>
      </c>
      <c r="F67" s="285"/>
      <c r="G67" s="284"/>
      <c r="H67" s="164" t="s">
        <v>2410</v>
      </c>
      <c r="J67" s="81"/>
      <c r="K67" s="81"/>
      <c r="L67" s="81"/>
    </row>
    <row r="68" spans="1:12" s="164" customFormat="1" x14ac:dyDescent="0.55000000000000004">
      <c r="A68" s="166" t="s">
        <v>2246</v>
      </c>
      <c r="B68" s="19" t="s">
        <v>2405</v>
      </c>
      <c r="C68" s="4" t="s">
        <v>2411</v>
      </c>
      <c r="D68" s="6" t="s">
        <v>2412</v>
      </c>
      <c r="E68" s="20" t="str">
        <f t="shared" ref="E68:E73" si="0">HYPERLINK($H68,"ホームページはこちら")</f>
        <v>ホームページはこちら</v>
      </c>
      <c r="F68" s="6" t="s">
        <v>2413</v>
      </c>
      <c r="G68" s="127"/>
      <c r="H68" s="164" t="s">
        <v>2414</v>
      </c>
      <c r="J68" s="81"/>
      <c r="K68" s="81"/>
      <c r="L68" s="81"/>
    </row>
    <row r="69" spans="1:12" s="164" customFormat="1" x14ac:dyDescent="0.55000000000000004">
      <c r="A69" s="166" t="s">
        <v>2246</v>
      </c>
      <c r="B69" s="19" t="s">
        <v>2405</v>
      </c>
      <c r="C69" s="4" t="s">
        <v>2415</v>
      </c>
      <c r="D69" s="6" t="s">
        <v>1953</v>
      </c>
      <c r="E69" s="20" t="str">
        <f t="shared" si="0"/>
        <v>ホームページはこちら</v>
      </c>
      <c r="F69" s="6" t="s">
        <v>2416</v>
      </c>
      <c r="G69" s="154"/>
      <c r="H69" s="164" t="s">
        <v>2417</v>
      </c>
      <c r="J69" s="81"/>
      <c r="K69" s="81"/>
      <c r="L69" s="81"/>
    </row>
    <row r="70" spans="1:12" s="164" customFormat="1" x14ac:dyDescent="0.55000000000000004">
      <c r="A70" s="166" t="s">
        <v>2246</v>
      </c>
      <c r="B70" s="19" t="s">
        <v>2405</v>
      </c>
      <c r="C70" s="4" t="s">
        <v>2418</v>
      </c>
      <c r="D70" s="6" t="s">
        <v>2419</v>
      </c>
      <c r="E70" s="20" t="str">
        <f t="shared" si="0"/>
        <v>ホームページはこちら</v>
      </c>
      <c r="F70" s="6" t="s">
        <v>2420</v>
      </c>
      <c r="G70" s="154"/>
      <c r="H70" s="164" t="s">
        <v>2421</v>
      </c>
      <c r="J70" s="81"/>
      <c r="K70" s="81"/>
      <c r="L70" s="81"/>
    </row>
    <row r="71" spans="1:12" s="164" customFormat="1" x14ac:dyDescent="0.55000000000000004">
      <c r="A71" s="166" t="s">
        <v>2246</v>
      </c>
      <c r="B71" s="19" t="s">
        <v>2405</v>
      </c>
      <c r="C71" s="4" t="s">
        <v>2422</v>
      </c>
      <c r="D71" s="6" t="s">
        <v>2423</v>
      </c>
      <c r="E71" s="20" t="str">
        <f t="shared" si="0"/>
        <v>ホームページはこちら</v>
      </c>
      <c r="F71" s="6" t="s">
        <v>2424</v>
      </c>
      <c r="G71" s="154"/>
      <c r="H71" s="164" t="s">
        <v>2425</v>
      </c>
      <c r="J71" s="81"/>
      <c r="K71" s="81"/>
      <c r="L71" s="81"/>
    </row>
    <row r="72" spans="1:12" s="164" customFormat="1" x14ac:dyDescent="0.55000000000000004">
      <c r="A72" s="166" t="s">
        <v>2246</v>
      </c>
      <c r="B72" s="19" t="s">
        <v>2405</v>
      </c>
      <c r="C72" s="4" t="s">
        <v>2426</v>
      </c>
      <c r="D72" s="5" t="s">
        <v>2427</v>
      </c>
      <c r="E72" s="20" t="str">
        <f t="shared" si="0"/>
        <v>ホームページはこちら</v>
      </c>
      <c r="F72" s="5" t="s">
        <v>2428</v>
      </c>
      <c r="G72" s="57"/>
      <c r="H72" s="164" t="s">
        <v>2429</v>
      </c>
      <c r="J72" s="81"/>
      <c r="K72" s="81"/>
      <c r="L72" s="81"/>
    </row>
    <row r="73" spans="1:12" s="164" customFormat="1" x14ac:dyDescent="0.55000000000000004">
      <c r="A73" s="166" t="s">
        <v>2246</v>
      </c>
      <c r="B73" s="19" t="s">
        <v>2405</v>
      </c>
      <c r="C73" s="4" t="s">
        <v>2430</v>
      </c>
      <c r="D73" s="21" t="s">
        <v>2431</v>
      </c>
      <c r="E73" s="20" t="str">
        <f t="shared" si="0"/>
        <v>ホームページはこちら</v>
      </c>
      <c r="F73" s="21" t="s">
        <v>2432</v>
      </c>
      <c r="G73" s="58"/>
      <c r="H73" s="164" t="s">
        <v>2433</v>
      </c>
      <c r="J73" s="81"/>
      <c r="K73" s="81"/>
      <c r="L73" s="81"/>
    </row>
    <row r="74" spans="1:12" s="164" customFormat="1" x14ac:dyDescent="0.55000000000000004">
      <c r="A74" s="166" t="s">
        <v>2246</v>
      </c>
      <c r="B74" s="19" t="s">
        <v>2405</v>
      </c>
      <c r="C74" s="4" t="s">
        <v>2434</v>
      </c>
      <c r="D74" s="5" t="s">
        <v>2435</v>
      </c>
      <c r="E74" s="7"/>
      <c r="F74" s="5" t="s">
        <v>3504</v>
      </c>
      <c r="G74" s="57"/>
      <c r="J74" s="81"/>
      <c r="K74" s="81"/>
      <c r="L74" s="81"/>
    </row>
    <row r="75" spans="1:12" s="164" customFormat="1" x14ac:dyDescent="0.55000000000000004">
      <c r="A75" s="166" t="s">
        <v>2246</v>
      </c>
      <c r="B75" s="19" t="s">
        <v>2405</v>
      </c>
      <c r="C75" s="4" t="s">
        <v>2436</v>
      </c>
      <c r="D75" s="21" t="s">
        <v>2437</v>
      </c>
      <c r="E75" s="20" t="str">
        <f>HYPERLINK($H75,"ホームページはこちら")</f>
        <v>ホームページはこちら</v>
      </c>
      <c r="F75" s="21" t="s">
        <v>2438</v>
      </c>
      <c r="G75" s="58"/>
      <c r="H75" s="164" t="s">
        <v>2439</v>
      </c>
      <c r="J75" s="81"/>
      <c r="K75" s="81"/>
      <c r="L75" s="81"/>
    </row>
    <row r="76" spans="1:12" s="164" customFormat="1" x14ac:dyDescent="0.55000000000000004">
      <c r="A76" s="166" t="s">
        <v>2246</v>
      </c>
      <c r="B76" s="19" t="s">
        <v>2405</v>
      </c>
      <c r="C76" s="4" t="s">
        <v>2440</v>
      </c>
      <c r="D76" s="5" t="s">
        <v>2441</v>
      </c>
      <c r="E76" s="7"/>
      <c r="F76" s="5" t="s">
        <v>2442</v>
      </c>
      <c r="G76" s="57"/>
      <c r="J76" s="81"/>
      <c r="K76" s="81"/>
      <c r="L76" s="81"/>
    </row>
    <row r="77" spans="1:12" s="164" customFormat="1" x14ac:dyDescent="0.55000000000000004">
      <c r="A77" s="166" t="s">
        <v>2246</v>
      </c>
      <c r="B77" s="19" t="s">
        <v>2405</v>
      </c>
      <c r="C77" s="4" t="s">
        <v>2443</v>
      </c>
      <c r="D77" s="6" t="s">
        <v>556</v>
      </c>
      <c r="E77" s="20" t="str">
        <f t="shared" ref="E77:E82" si="1">HYPERLINK($H77,"ホームページはこちら")</f>
        <v>ホームページはこちら</v>
      </c>
      <c r="F77" s="6" t="s">
        <v>2444</v>
      </c>
      <c r="G77" s="131"/>
      <c r="H77" s="164" t="s">
        <v>2445</v>
      </c>
      <c r="J77" s="81"/>
      <c r="K77" s="81"/>
      <c r="L77" s="81"/>
    </row>
    <row r="78" spans="1:12" s="164" customFormat="1" x14ac:dyDescent="0.55000000000000004">
      <c r="A78" s="166" t="s">
        <v>2246</v>
      </c>
      <c r="B78" s="19" t="s">
        <v>2405</v>
      </c>
      <c r="C78" s="4" t="s">
        <v>2446</v>
      </c>
      <c r="D78" s="5" t="s">
        <v>2447</v>
      </c>
      <c r="E78" s="20" t="str">
        <f t="shared" si="1"/>
        <v>ホームページはこちら</v>
      </c>
      <c r="F78" s="5" t="s">
        <v>2448</v>
      </c>
      <c r="G78" s="57"/>
      <c r="H78" s="164" t="s">
        <v>2449</v>
      </c>
      <c r="J78" s="81"/>
      <c r="K78" s="81"/>
      <c r="L78" s="81"/>
    </row>
    <row r="79" spans="1:12" s="164" customFormat="1" x14ac:dyDescent="0.55000000000000004">
      <c r="A79" s="166" t="s">
        <v>2246</v>
      </c>
      <c r="B79" s="19" t="s">
        <v>2405</v>
      </c>
      <c r="C79" s="4" t="s">
        <v>2450</v>
      </c>
      <c r="D79" s="3" t="s">
        <v>2451</v>
      </c>
      <c r="E79" s="20" t="str">
        <f t="shared" si="1"/>
        <v>ホームページはこちら</v>
      </c>
      <c r="F79" s="3" t="s">
        <v>2452</v>
      </c>
      <c r="G79" s="126"/>
      <c r="H79" s="164" t="s">
        <v>2453</v>
      </c>
      <c r="J79" s="81"/>
      <c r="K79" s="81"/>
      <c r="L79" s="81"/>
    </row>
    <row r="80" spans="1:12" s="164" customFormat="1" x14ac:dyDescent="0.55000000000000004">
      <c r="A80" s="166" t="s">
        <v>2246</v>
      </c>
      <c r="B80" s="19" t="s">
        <v>2405</v>
      </c>
      <c r="C80" s="4" t="s">
        <v>2454</v>
      </c>
      <c r="D80" s="21" t="s">
        <v>2455</v>
      </c>
      <c r="E80" s="20" t="str">
        <f t="shared" si="1"/>
        <v>ホームページはこちら</v>
      </c>
      <c r="F80" s="21" t="s">
        <v>2456</v>
      </c>
      <c r="G80" s="58"/>
      <c r="H80" s="164" t="s">
        <v>2457</v>
      </c>
      <c r="J80" s="81"/>
      <c r="K80" s="81"/>
      <c r="L80" s="81"/>
    </row>
    <row r="81" spans="1:12" s="164" customFormat="1" x14ac:dyDescent="0.55000000000000004">
      <c r="A81" s="166" t="s">
        <v>2246</v>
      </c>
      <c r="B81" s="19" t="s">
        <v>2405</v>
      </c>
      <c r="C81" s="4" t="s">
        <v>2458</v>
      </c>
      <c r="D81" s="5" t="s">
        <v>2459</v>
      </c>
      <c r="E81" s="20" t="str">
        <f t="shared" si="1"/>
        <v>ホームページはこちら</v>
      </c>
      <c r="F81" s="5" t="s">
        <v>2460</v>
      </c>
      <c r="G81" s="57"/>
      <c r="H81" s="164" t="s">
        <v>2461</v>
      </c>
      <c r="J81" s="81"/>
      <c r="K81" s="81"/>
      <c r="L81" s="81"/>
    </row>
    <row r="82" spans="1:12" s="164" customFormat="1" x14ac:dyDescent="0.55000000000000004">
      <c r="A82" s="166" t="s">
        <v>2246</v>
      </c>
      <c r="B82" s="19" t="s">
        <v>2405</v>
      </c>
      <c r="C82" s="4" t="s">
        <v>2462</v>
      </c>
      <c r="D82" s="6" t="s">
        <v>2463</v>
      </c>
      <c r="E82" s="20" t="str">
        <f t="shared" si="1"/>
        <v>ホームページはこちら</v>
      </c>
      <c r="F82" s="6" t="s">
        <v>2464</v>
      </c>
      <c r="G82" s="154"/>
      <c r="H82" s="164" t="s">
        <v>2465</v>
      </c>
      <c r="J82" s="81"/>
      <c r="K82" s="81"/>
      <c r="L82" s="81"/>
    </row>
    <row r="83" spans="1:12" s="164" customFormat="1" x14ac:dyDescent="0.55000000000000004">
      <c r="A83" s="166" t="s">
        <v>2246</v>
      </c>
      <c r="B83" s="19" t="s">
        <v>2405</v>
      </c>
      <c r="C83" s="4" t="s">
        <v>2466</v>
      </c>
      <c r="D83" s="5" t="s">
        <v>3506</v>
      </c>
      <c r="E83" s="7"/>
      <c r="F83" s="5" t="s">
        <v>2467</v>
      </c>
      <c r="G83" s="57"/>
      <c r="J83" s="81"/>
      <c r="K83" s="81"/>
      <c r="L83" s="81"/>
    </row>
    <row r="84" spans="1:12" s="164" customFormat="1" x14ac:dyDescent="0.55000000000000004">
      <c r="A84" s="166" t="s">
        <v>2246</v>
      </c>
      <c r="B84" s="19" t="s">
        <v>2405</v>
      </c>
      <c r="C84" s="4" t="s">
        <v>2468</v>
      </c>
      <c r="D84" s="21" t="s">
        <v>2469</v>
      </c>
      <c r="E84" s="23"/>
      <c r="F84" s="21" t="s">
        <v>2470</v>
      </c>
      <c r="G84" s="58"/>
      <c r="J84" s="81"/>
      <c r="K84" s="81"/>
      <c r="L84" s="81"/>
    </row>
    <row r="85" spans="1:12" s="164" customFormat="1" x14ac:dyDescent="0.55000000000000004">
      <c r="A85" s="166" t="s">
        <v>2246</v>
      </c>
      <c r="B85" s="19" t="s">
        <v>2405</v>
      </c>
      <c r="C85" s="4" t="s">
        <v>2471</v>
      </c>
      <c r="D85" s="5" t="s">
        <v>2472</v>
      </c>
      <c r="E85" s="23"/>
      <c r="F85" s="5" t="s">
        <v>2473</v>
      </c>
      <c r="G85" s="57"/>
      <c r="J85" s="81"/>
      <c r="K85" s="81"/>
      <c r="L85" s="81"/>
    </row>
    <row r="86" spans="1:12" s="164" customFormat="1" x14ac:dyDescent="0.55000000000000004">
      <c r="A86" s="166" t="s">
        <v>2246</v>
      </c>
      <c r="B86" s="19" t="s">
        <v>2405</v>
      </c>
      <c r="C86" s="4" t="s">
        <v>2474</v>
      </c>
      <c r="D86" s="5" t="s">
        <v>121</v>
      </c>
      <c r="E86" s="7"/>
      <c r="F86" s="5" t="s">
        <v>2475</v>
      </c>
      <c r="G86" s="57"/>
      <c r="J86" s="81"/>
      <c r="K86" s="81"/>
      <c r="L86" s="81"/>
    </row>
    <row r="87" spans="1:12" s="164" customFormat="1" x14ac:dyDescent="0.55000000000000004">
      <c r="A87" s="166" t="s">
        <v>2246</v>
      </c>
      <c r="B87" s="19" t="s">
        <v>2405</v>
      </c>
      <c r="C87" s="4" t="s">
        <v>2476</v>
      </c>
      <c r="D87" s="21" t="s">
        <v>2477</v>
      </c>
      <c r="E87" s="29"/>
      <c r="F87" s="21" t="s">
        <v>3507</v>
      </c>
      <c r="G87" s="58"/>
      <c r="J87" s="81"/>
      <c r="K87" s="81"/>
      <c r="L87" s="81"/>
    </row>
    <row r="88" spans="1:12" s="164" customFormat="1" x14ac:dyDescent="0.55000000000000004">
      <c r="A88" s="166" t="s">
        <v>2246</v>
      </c>
      <c r="B88" s="19" t="s">
        <v>2405</v>
      </c>
      <c r="C88" s="4" t="s">
        <v>2478</v>
      </c>
      <c r="D88" s="5" t="s">
        <v>181</v>
      </c>
      <c r="E88" s="7"/>
      <c r="F88" s="5" t="s">
        <v>2479</v>
      </c>
      <c r="G88" s="57"/>
      <c r="J88" s="81"/>
      <c r="K88" s="81"/>
      <c r="L88" s="81"/>
    </row>
    <row r="89" spans="1:12" s="164" customFormat="1" x14ac:dyDescent="0.55000000000000004">
      <c r="A89" s="166" t="s">
        <v>2246</v>
      </c>
      <c r="B89" s="19" t="s">
        <v>2405</v>
      </c>
      <c r="C89" s="4" t="s">
        <v>2480</v>
      </c>
      <c r="D89" s="21" t="s">
        <v>121</v>
      </c>
      <c r="E89" s="23"/>
      <c r="F89" s="21" t="s">
        <v>2481</v>
      </c>
      <c r="G89" s="58"/>
      <c r="J89" s="81"/>
      <c r="K89" s="81"/>
      <c r="L89" s="81"/>
    </row>
    <row r="90" spans="1:12" s="164" customFormat="1" ht="18.5" thickBot="1" x14ac:dyDescent="0.6">
      <c r="A90" s="166" t="s">
        <v>2246</v>
      </c>
      <c r="B90" s="36" t="s">
        <v>2405</v>
      </c>
      <c r="C90" s="37" t="s">
        <v>2482</v>
      </c>
      <c r="D90" s="38" t="s">
        <v>181</v>
      </c>
      <c r="E90" s="56" t="str">
        <f>HYPERLINK($H90,"ホームページはこちら")</f>
        <v>ホームページはこちら</v>
      </c>
      <c r="F90" s="38" t="s">
        <v>2483</v>
      </c>
      <c r="G90" s="129"/>
      <c r="H90" s="164" t="s">
        <v>2484</v>
      </c>
      <c r="J90" s="81"/>
      <c r="K90" s="81"/>
      <c r="L90" s="81"/>
    </row>
    <row r="91" spans="1:12" s="164" customFormat="1" ht="30" customHeight="1" thickBot="1" x14ac:dyDescent="0.6">
      <c r="A91" s="165" t="s">
        <v>2246</v>
      </c>
      <c r="B91" s="229" t="s">
        <v>2485</v>
      </c>
      <c r="C91" s="230"/>
      <c r="D91" s="230"/>
      <c r="E91" s="230"/>
      <c r="F91" s="230"/>
      <c r="G91" s="231"/>
      <c r="J91" s="81"/>
      <c r="K91" s="81"/>
      <c r="L91" s="81"/>
    </row>
    <row r="92" spans="1:12" s="164" customFormat="1" ht="33" x14ac:dyDescent="0.55000000000000004">
      <c r="A92" s="166" t="s">
        <v>2246</v>
      </c>
      <c r="B92" s="15" t="s">
        <v>2485</v>
      </c>
      <c r="C92" s="16" t="s">
        <v>2485</v>
      </c>
      <c r="D92" s="48" t="s">
        <v>2486</v>
      </c>
      <c r="E92" s="18" t="str">
        <f>HYPERLINK($H92,"ホームページはこちら")</f>
        <v>ホームページはこちら</v>
      </c>
      <c r="F92" s="48" t="s">
        <v>2487</v>
      </c>
      <c r="G92" s="135"/>
      <c r="H92" s="164" t="s">
        <v>2488</v>
      </c>
      <c r="J92" s="81"/>
      <c r="K92" s="81"/>
      <c r="L92" s="81"/>
    </row>
    <row r="93" spans="1:12" s="164" customFormat="1" x14ac:dyDescent="0.55000000000000004">
      <c r="A93" s="166" t="s">
        <v>2246</v>
      </c>
      <c r="B93" s="19" t="s">
        <v>2485</v>
      </c>
      <c r="C93" s="4" t="s">
        <v>2489</v>
      </c>
      <c r="D93" s="5" t="s">
        <v>2490</v>
      </c>
      <c r="E93" s="20" t="str">
        <f>HYPERLINK($H93,"ホームページはこちら")</f>
        <v>ホームページはこちら</v>
      </c>
      <c r="F93" s="5" t="s">
        <v>2491</v>
      </c>
      <c r="G93" s="57"/>
      <c r="H93" s="164" t="s">
        <v>2492</v>
      </c>
      <c r="J93" s="81"/>
      <c r="K93" s="81"/>
      <c r="L93" s="81"/>
    </row>
    <row r="94" spans="1:12" s="164" customFormat="1" x14ac:dyDescent="0.55000000000000004">
      <c r="A94" s="166" t="s">
        <v>2246</v>
      </c>
      <c r="B94" s="19" t="s">
        <v>2485</v>
      </c>
      <c r="C94" s="4" t="s">
        <v>2493</v>
      </c>
      <c r="D94" s="6" t="s">
        <v>2494</v>
      </c>
      <c r="E94" s="20" t="str">
        <f>HYPERLINK($H94,"ホームページはこちら")</f>
        <v>ホームページはこちら</v>
      </c>
      <c r="F94" s="5" t="s">
        <v>2495</v>
      </c>
      <c r="G94" s="57"/>
      <c r="H94" s="164" t="s">
        <v>2496</v>
      </c>
      <c r="J94" s="81"/>
      <c r="K94" s="81"/>
      <c r="L94" s="81"/>
    </row>
    <row r="95" spans="1:12" s="164" customFormat="1" x14ac:dyDescent="0.55000000000000004">
      <c r="A95" s="166" t="s">
        <v>2246</v>
      </c>
      <c r="B95" s="19" t="s">
        <v>2485</v>
      </c>
      <c r="C95" s="4" t="s">
        <v>2497</v>
      </c>
      <c r="D95" s="5" t="s">
        <v>2498</v>
      </c>
      <c r="E95" s="20" t="str">
        <f>HYPERLINK($H95,"ホームページはこちら")</f>
        <v>ホームページはこちら</v>
      </c>
      <c r="F95" s="5" t="s">
        <v>2499</v>
      </c>
      <c r="G95" s="57"/>
      <c r="H95" s="164" t="s">
        <v>2500</v>
      </c>
      <c r="J95" s="81"/>
      <c r="K95" s="81"/>
      <c r="L95" s="81"/>
    </row>
    <row r="96" spans="1:12" s="164" customFormat="1" x14ac:dyDescent="0.55000000000000004">
      <c r="A96" s="166" t="s">
        <v>2246</v>
      </c>
      <c r="B96" s="19" t="s">
        <v>2485</v>
      </c>
      <c r="C96" s="4" t="s">
        <v>2501</v>
      </c>
      <c r="D96" s="6"/>
      <c r="E96" s="8"/>
      <c r="F96" s="6"/>
      <c r="G96" s="146"/>
      <c r="J96" s="81"/>
      <c r="K96" s="81"/>
      <c r="L96" s="81"/>
    </row>
    <row r="97" spans="1:12" s="164" customFormat="1" x14ac:dyDescent="0.55000000000000004">
      <c r="A97" s="166" t="s">
        <v>2246</v>
      </c>
      <c r="B97" s="19" t="s">
        <v>2485</v>
      </c>
      <c r="C97" s="4" t="s">
        <v>2502</v>
      </c>
      <c r="D97" s="5" t="s">
        <v>2503</v>
      </c>
      <c r="E97" s="7"/>
      <c r="F97" s="5" t="s">
        <v>2504</v>
      </c>
      <c r="G97" s="57"/>
      <c r="J97" s="81"/>
      <c r="K97" s="81"/>
      <c r="L97" s="81"/>
    </row>
    <row r="98" spans="1:12" s="164" customFormat="1" x14ac:dyDescent="0.55000000000000004">
      <c r="A98" s="166" t="s">
        <v>2246</v>
      </c>
      <c r="B98" s="19" t="s">
        <v>2485</v>
      </c>
      <c r="C98" s="4" t="s">
        <v>2505</v>
      </c>
      <c r="D98" s="5" t="s">
        <v>2506</v>
      </c>
      <c r="E98" s="7"/>
      <c r="F98" s="5" t="s">
        <v>2507</v>
      </c>
      <c r="G98" s="57"/>
      <c r="J98" s="81"/>
      <c r="K98" s="81"/>
      <c r="L98" s="81"/>
    </row>
    <row r="99" spans="1:12" s="164" customFormat="1" x14ac:dyDescent="0.55000000000000004">
      <c r="A99" s="166" t="s">
        <v>2246</v>
      </c>
      <c r="B99" s="19" t="s">
        <v>2485</v>
      </c>
      <c r="C99" s="4" t="s">
        <v>2508</v>
      </c>
      <c r="D99" s="5" t="s">
        <v>2509</v>
      </c>
      <c r="E99" s="7"/>
      <c r="F99" s="5" t="s">
        <v>2510</v>
      </c>
      <c r="G99" s="57"/>
      <c r="J99" s="81"/>
      <c r="K99" s="81"/>
      <c r="L99" s="81"/>
    </row>
    <row r="100" spans="1:12" s="164" customFormat="1" x14ac:dyDescent="0.55000000000000004">
      <c r="A100" s="166" t="s">
        <v>2246</v>
      </c>
      <c r="B100" s="19" t="s">
        <v>2485</v>
      </c>
      <c r="C100" s="4" t="s">
        <v>2511</v>
      </c>
      <c r="D100" s="5" t="s">
        <v>579</v>
      </c>
      <c r="E100" s="7"/>
      <c r="F100" s="5" t="s">
        <v>2512</v>
      </c>
      <c r="G100" s="57"/>
      <c r="J100" s="81"/>
      <c r="K100" s="81"/>
      <c r="L100" s="81"/>
    </row>
    <row r="101" spans="1:12" s="164" customFormat="1" x14ac:dyDescent="0.55000000000000004">
      <c r="A101" s="166" t="s">
        <v>2246</v>
      </c>
      <c r="B101" s="19" t="s">
        <v>2485</v>
      </c>
      <c r="C101" s="4" t="s">
        <v>2513</v>
      </c>
      <c r="D101" s="5" t="s">
        <v>760</v>
      </c>
      <c r="E101" s="7"/>
      <c r="F101" s="5" t="s">
        <v>2514</v>
      </c>
      <c r="G101" s="57"/>
      <c r="J101" s="81"/>
      <c r="K101" s="81"/>
      <c r="L101" s="81"/>
    </row>
    <row r="102" spans="1:12" s="164" customFormat="1" ht="33" x14ac:dyDescent="0.55000000000000004">
      <c r="A102" s="166" t="s">
        <v>2246</v>
      </c>
      <c r="B102" s="19" t="s">
        <v>2485</v>
      </c>
      <c r="C102" s="4" t="s">
        <v>2515</v>
      </c>
      <c r="D102" s="5" t="s">
        <v>2516</v>
      </c>
      <c r="E102" s="20" t="str">
        <f>HYPERLINK($H102,"ホームページはこちら")</f>
        <v>ホームページはこちら</v>
      </c>
      <c r="F102" s="5" t="s">
        <v>2517</v>
      </c>
      <c r="G102" s="57"/>
      <c r="H102" s="164" t="s">
        <v>2518</v>
      </c>
      <c r="J102" s="81"/>
      <c r="K102" s="81"/>
      <c r="L102" s="81"/>
    </row>
    <row r="103" spans="1:12" s="164" customFormat="1" x14ac:dyDescent="0.55000000000000004">
      <c r="A103" s="166" t="s">
        <v>2246</v>
      </c>
      <c r="B103" s="19" t="s">
        <v>2485</v>
      </c>
      <c r="C103" s="4" t="s">
        <v>2519</v>
      </c>
      <c r="D103" s="5" t="s">
        <v>2520</v>
      </c>
      <c r="E103" s="20" t="str">
        <f>HYPERLINK($H103,"ホームページはこちら")</f>
        <v>ホームページはこちら</v>
      </c>
      <c r="F103" s="5" t="s">
        <v>2521</v>
      </c>
      <c r="G103" s="57"/>
      <c r="H103" s="164" t="s">
        <v>2522</v>
      </c>
      <c r="J103" s="81"/>
      <c r="K103" s="81"/>
      <c r="L103" s="81"/>
    </row>
    <row r="104" spans="1:12" s="164" customFormat="1" x14ac:dyDescent="0.55000000000000004">
      <c r="A104" s="166" t="s">
        <v>2246</v>
      </c>
      <c r="B104" s="19" t="s">
        <v>2485</v>
      </c>
      <c r="C104" s="4" t="s">
        <v>2523</v>
      </c>
      <c r="D104" s="6" t="s">
        <v>2524</v>
      </c>
      <c r="E104" s="20" t="str">
        <f>HYPERLINK($H104,"ホームページはこちら")</f>
        <v>ホームページはこちら</v>
      </c>
      <c r="F104" s="5" t="s">
        <v>2525</v>
      </c>
      <c r="G104" s="57"/>
      <c r="H104" s="164" t="s">
        <v>2526</v>
      </c>
      <c r="J104" s="81"/>
      <c r="K104" s="81"/>
      <c r="L104" s="81"/>
    </row>
    <row r="105" spans="1:12" s="164" customFormat="1" ht="33" x14ac:dyDescent="0.55000000000000004">
      <c r="A105" s="166" t="s">
        <v>2246</v>
      </c>
      <c r="B105" s="19" t="s">
        <v>2485</v>
      </c>
      <c r="C105" s="4" t="s">
        <v>2527</v>
      </c>
      <c r="D105" s="5" t="s">
        <v>646</v>
      </c>
      <c r="E105" s="7"/>
      <c r="F105" s="5" t="s">
        <v>2528</v>
      </c>
      <c r="G105" s="57"/>
      <c r="J105" s="81"/>
      <c r="K105" s="81"/>
      <c r="L105" s="81"/>
    </row>
    <row r="106" spans="1:12" s="164" customFormat="1" x14ac:dyDescent="0.55000000000000004">
      <c r="A106" s="166" t="s">
        <v>2246</v>
      </c>
      <c r="B106" s="19" t="s">
        <v>2485</v>
      </c>
      <c r="C106" s="4" t="s">
        <v>2529</v>
      </c>
      <c r="D106" s="5" t="s">
        <v>2530</v>
      </c>
      <c r="E106" s="7"/>
      <c r="F106" s="5" t="s">
        <v>2531</v>
      </c>
      <c r="G106" s="57"/>
      <c r="J106" s="81"/>
      <c r="K106" s="81"/>
      <c r="L106" s="81"/>
    </row>
    <row r="107" spans="1:12" s="164" customFormat="1" x14ac:dyDescent="0.55000000000000004">
      <c r="A107" s="166" t="s">
        <v>2246</v>
      </c>
      <c r="B107" s="19" t="s">
        <v>2485</v>
      </c>
      <c r="C107" s="4" t="s">
        <v>2532</v>
      </c>
      <c r="D107" s="5" t="s">
        <v>906</v>
      </c>
      <c r="E107" s="7"/>
      <c r="F107" s="5" t="s">
        <v>2533</v>
      </c>
      <c r="G107" s="57"/>
      <c r="J107" s="81"/>
      <c r="K107" s="81"/>
      <c r="L107" s="81"/>
    </row>
    <row r="108" spans="1:12" s="164" customFormat="1" x14ac:dyDescent="0.55000000000000004">
      <c r="A108" s="166" t="s">
        <v>2246</v>
      </c>
      <c r="B108" s="19" t="s">
        <v>2485</v>
      </c>
      <c r="C108" s="4" t="s">
        <v>2534</v>
      </c>
      <c r="D108" s="5" t="s">
        <v>2535</v>
      </c>
      <c r="E108" s="7"/>
      <c r="F108" s="5" t="s">
        <v>2536</v>
      </c>
      <c r="G108" s="57"/>
      <c r="J108" s="81"/>
      <c r="K108" s="81"/>
      <c r="L108" s="81"/>
    </row>
    <row r="109" spans="1:12" s="164" customFormat="1" x14ac:dyDescent="0.55000000000000004">
      <c r="A109" s="166" t="s">
        <v>3184</v>
      </c>
      <c r="B109" s="19" t="s">
        <v>2485</v>
      </c>
      <c r="C109" s="123" t="s">
        <v>3174</v>
      </c>
      <c r="D109" s="102"/>
      <c r="E109" s="83"/>
      <c r="F109" s="102"/>
      <c r="G109" s="157"/>
      <c r="J109" s="81"/>
      <c r="K109" s="81"/>
      <c r="L109" s="81"/>
    </row>
    <row r="110" spans="1:12" s="164" customFormat="1" ht="18.5" thickBot="1" x14ac:dyDescent="0.6">
      <c r="A110" s="166" t="s">
        <v>2246</v>
      </c>
      <c r="B110" s="36" t="s">
        <v>2485</v>
      </c>
      <c r="C110" s="37" t="s">
        <v>2537</v>
      </c>
      <c r="D110" s="38" t="s">
        <v>2538</v>
      </c>
      <c r="E110" s="39"/>
      <c r="F110" s="38" t="s">
        <v>2539</v>
      </c>
      <c r="G110" s="129"/>
      <c r="J110" s="81"/>
      <c r="K110" s="81"/>
      <c r="L110" s="81"/>
    </row>
    <row r="111" spans="1:12" s="164" customFormat="1" x14ac:dyDescent="0.55000000000000004">
      <c r="A111" s="81"/>
      <c r="B111" s="174"/>
      <c r="C111" s="174"/>
      <c r="D111" s="174"/>
      <c r="E111" s="175"/>
      <c r="F111" s="176"/>
      <c r="G111" s="177"/>
      <c r="J111" s="81"/>
      <c r="K111" s="81"/>
      <c r="L111" s="81"/>
    </row>
  </sheetData>
  <sheetProtection algorithmName="SHA-512" hashValue="fzLg0yf5bbi4MAwx6LtaLRJz/PP8B5rBSkNZjvVkjhGZEl4vxnKnyXuNT9VIkl6kvU58ww5n6ZKcf4zoZL2eOw==" saltValue="Pq7HdxktXKwR9wrFcUUeLQ==" spinCount="100000" sheet="1" objects="1" scenarios="1" autoFilter="0"/>
  <autoFilter ref="A5:I110" xr:uid="{AA28E58B-3157-4253-92D1-C8F786D0FDE7}"/>
  <mergeCells count="13">
    <mergeCell ref="B2:G2"/>
    <mergeCell ref="F3:G3"/>
    <mergeCell ref="F4:G4"/>
    <mergeCell ref="B91:G91"/>
    <mergeCell ref="B6:G6"/>
    <mergeCell ref="B25:G25"/>
    <mergeCell ref="B43:G43"/>
    <mergeCell ref="B65:G65"/>
    <mergeCell ref="B66:B67"/>
    <mergeCell ref="C66:C67"/>
    <mergeCell ref="D66:D67"/>
    <mergeCell ref="F66:F67"/>
    <mergeCell ref="G66:G67"/>
  </mergeCells>
  <phoneticPr fontId="4"/>
  <hyperlinks>
    <hyperlink ref="H93" r:id="rId1" xr:uid="{ABA1AD24-D04A-46F4-B54D-1AAC0EBF4797}"/>
    <hyperlink ref="H67" r:id="rId2" xr:uid="{F923DCEA-B312-4DF2-90D0-45EF86B7CF05}"/>
    <hyperlink ref="H66" r:id="rId3" xr:uid="{3E751307-C5F1-4D31-B340-D9FB2EC4EFB6}"/>
    <hyperlink ref="H28" r:id="rId4" xr:uid="{2AA483AD-544F-4EE5-A5D4-FB462BDDA404}"/>
    <hyperlink ref="H16" r:id="rId5" xr:uid="{FB28EED7-89E2-49CC-85EC-F66912C475C0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AC6E-66E6-4EB3-A31E-650368AAC3FC}">
  <sheetPr codeName="Sheet9"/>
  <dimension ref="A1:L74"/>
  <sheetViews>
    <sheetView view="pageBreakPreview" zoomScale="70" zoomScaleNormal="100" zoomScaleSheetLayoutView="7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x14ac:dyDescent="0.55000000000000004"/>
  <cols>
    <col min="1" max="1" width="10.4140625" style="81" hidden="1" customWidth="1"/>
    <col min="2" max="2" width="12.75" style="81" customWidth="1"/>
    <col min="3" max="3" width="13.58203125" style="81" customWidth="1"/>
    <col min="4" max="4" width="34.25" style="81" customWidth="1"/>
    <col min="5" max="5" width="25.5" style="12" customWidth="1"/>
    <col min="6" max="6" width="23.6640625" style="14" customWidth="1"/>
    <col min="7" max="7" width="18.5" style="13" customWidth="1"/>
    <col min="8" max="8" width="25.5" style="164" hidden="1" customWidth="1"/>
    <col min="9" max="9" width="18.5" style="164" hidden="1" customWidth="1"/>
    <col min="10" max="10" width="8.6640625" style="81" hidden="1" customWidth="1"/>
    <col min="11" max="12" width="8.6640625" style="81" customWidth="1"/>
    <col min="13" max="16384" width="8.6640625" style="81"/>
  </cols>
  <sheetData>
    <row r="1" spans="1:12" s="82" customFormat="1" x14ac:dyDescent="0.55000000000000004">
      <c r="B1" s="80"/>
      <c r="C1" s="80"/>
      <c r="D1" s="80"/>
      <c r="E1" s="1"/>
      <c r="F1" s="1"/>
      <c r="G1" s="1"/>
      <c r="H1" s="164"/>
      <c r="I1" s="164"/>
      <c r="J1" s="81">
        <f>SUBTOTAL(103,C6:C73)</f>
        <v>64</v>
      </c>
    </row>
    <row r="2" spans="1:12" s="82" customFormat="1" ht="49.5" customHeight="1" x14ac:dyDescent="0.55000000000000004">
      <c r="B2" s="226" t="s">
        <v>3400</v>
      </c>
      <c r="C2" s="226"/>
      <c r="D2" s="226"/>
      <c r="E2" s="226"/>
      <c r="F2" s="226"/>
      <c r="G2" s="226"/>
      <c r="H2" s="164"/>
      <c r="I2" s="164"/>
    </row>
    <row r="3" spans="1:12" s="82" customFormat="1" ht="23.5" customHeight="1" x14ac:dyDescent="0.55000000000000004">
      <c r="B3" s="80"/>
      <c r="C3" s="80"/>
      <c r="D3" s="80"/>
      <c r="E3" s="13"/>
      <c r="F3" s="228" t="s">
        <v>3536</v>
      </c>
      <c r="G3" s="228"/>
      <c r="H3" s="164"/>
      <c r="I3" s="164"/>
    </row>
    <row r="4" spans="1:12" s="82" customFormat="1" ht="23.5" customHeight="1" thickBot="1" x14ac:dyDescent="0.6">
      <c r="B4" s="80"/>
      <c r="C4" s="80"/>
      <c r="D4" s="80"/>
      <c r="E4" s="13"/>
      <c r="F4" s="227" t="s">
        <v>1</v>
      </c>
      <c r="G4" s="227"/>
      <c r="H4" s="164"/>
      <c r="I4" s="164"/>
    </row>
    <row r="5" spans="1:12" s="82" customFormat="1" ht="30" customHeight="1" thickBot="1" x14ac:dyDescent="0.6">
      <c r="B5" s="179" t="s">
        <v>2</v>
      </c>
      <c r="C5" s="180" t="s">
        <v>3</v>
      </c>
      <c r="D5" s="181" t="s">
        <v>4</v>
      </c>
      <c r="E5" s="181" t="s">
        <v>5</v>
      </c>
      <c r="F5" s="182" t="s">
        <v>6</v>
      </c>
      <c r="G5" s="183" t="s">
        <v>7</v>
      </c>
      <c r="H5" s="164" t="s">
        <v>5</v>
      </c>
      <c r="I5" s="164" t="s">
        <v>7</v>
      </c>
    </row>
    <row r="6" spans="1:12" s="164" customFormat="1" ht="30" customHeight="1" thickBot="1" x14ac:dyDescent="0.6">
      <c r="A6" s="165" t="s">
        <v>2540</v>
      </c>
      <c r="B6" s="229" t="s">
        <v>2541</v>
      </c>
      <c r="C6" s="230"/>
      <c r="D6" s="230"/>
      <c r="E6" s="230"/>
      <c r="F6" s="230"/>
      <c r="G6" s="231"/>
      <c r="J6" s="81"/>
      <c r="K6" s="81"/>
      <c r="L6" s="81"/>
    </row>
    <row r="7" spans="1:12" s="164" customFormat="1" x14ac:dyDescent="0.55000000000000004">
      <c r="A7" s="166" t="s">
        <v>2540</v>
      </c>
      <c r="B7" s="15" t="s">
        <v>2541</v>
      </c>
      <c r="C7" s="65" t="s">
        <v>2541</v>
      </c>
      <c r="D7" s="270" t="s">
        <v>2542</v>
      </c>
      <c r="E7" s="269" t="str">
        <f>HYPERLINK($H7,"ホームページはこちら")</f>
        <v>ホームページはこちら</v>
      </c>
      <c r="F7" s="268" t="s">
        <v>2543</v>
      </c>
      <c r="G7" s="267"/>
      <c r="H7" s="164" t="s">
        <v>2544</v>
      </c>
      <c r="J7" s="81"/>
      <c r="K7" s="81"/>
      <c r="L7" s="81"/>
    </row>
    <row r="8" spans="1:12" s="164" customFormat="1" x14ac:dyDescent="0.55000000000000004">
      <c r="A8" s="166" t="s">
        <v>2540</v>
      </c>
      <c r="B8" s="19" t="s">
        <v>2541</v>
      </c>
      <c r="C8" s="60" t="s">
        <v>2545</v>
      </c>
      <c r="D8" s="262"/>
      <c r="E8" s="241"/>
      <c r="F8" s="258"/>
      <c r="G8" s="255"/>
      <c r="H8" s="164" t="s">
        <v>2544</v>
      </c>
      <c r="J8" s="81"/>
      <c r="K8" s="81"/>
      <c r="L8" s="81"/>
    </row>
    <row r="9" spans="1:12" s="164" customFormat="1" x14ac:dyDescent="0.55000000000000004">
      <c r="A9" s="166" t="s">
        <v>2540</v>
      </c>
      <c r="B9" s="19" t="s">
        <v>2541</v>
      </c>
      <c r="C9" s="60" t="s">
        <v>2546</v>
      </c>
      <c r="D9" s="262"/>
      <c r="E9" s="241"/>
      <c r="F9" s="258"/>
      <c r="G9" s="255"/>
      <c r="H9" s="164" t="s">
        <v>2544</v>
      </c>
      <c r="J9" s="81"/>
      <c r="K9" s="81"/>
      <c r="L9" s="81"/>
    </row>
    <row r="10" spans="1:12" s="164" customFormat="1" x14ac:dyDescent="0.55000000000000004">
      <c r="A10" s="166" t="s">
        <v>2540</v>
      </c>
      <c r="B10" s="19" t="s">
        <v>2541</v>
      </c>
      <c r="C10" s="60" t="s">
        <v>2547</v>
      </c>
      <c r="D10" s="262"/>
      <c r="E10" s="241"/>
      <c r="F10" s="258"/>
      <c r="G10" s="255"/>
      <c r="H10" s="164" t="s">
        <v>2544</v>
      </c>
      <c r="J10" s="81"/>
      <c r="K10" s="81"/>
      <c r="L10" s="81"/>
    </row>
    <row r="11" spans="1:12" s="164" customFormat="1" x14ac:dyDescent="0.55000000000000004">
      <c r="A11" s="166" t="s">
        <v>2540</v>
      </c>
      <c r="B11" s="19" t="s">
        <v>2541</v>
      </c>
      <c r="C11" s="60" t="s">
        <v>2548</v>
      </c>
      <c r="D11" s="262"/>
      <c r="E11" s="241"/>
      <c r="F11" s="258"/>
      <c r="G11" s="255"/>
      <c r="H11" s="164" t="s">
        <v>2544</v>
      </c>
      <c r="J11" s="81"/>
      <c r="K11" s="81"/>
      <c r="L11" s="81"/>
    </row>
    <row r="12" spans="1:12" s="164" customFormat="1" x14ac:dyDescent="0.55000000000000004">
      <c r="A12" s="166" t="s">
        <v>2540</v>
      </c>
      <c r="B12" s="19" t="s">
        <v>2541</v>
      </c>
      <c r="C12" s="60" t="s">
        <v>2549</v>
      </c>
      <c r="D12" s="262"/>
      <c r="E12" s="241"/>
      <c r="F12" s="258"/>
      <c r="G12" s="255"/>
      <c r="H12" s="164" t="s">
        <v>2544</v>
      </c>
      <c r="J12" s="81"/>
      <c r="K12" s="81"/>
      <c r="L12" s="81"/>
    </row>
    <row r="13" spans="1:12" s="164" customFormat="1" x14ac:dyDescent="0.55000000000000004">
      <c r="A13" s="166" t="s">
        <v>2540</v>
      </c>
      <c r="B13" s="19" t="s">
        <v>2541</v>
      </c>
      <c r="C13" s="4" t="s">
        <v>2550</v>
      </c>
      <c r="D13" s="262"/>
      <c r="E13" s="241"/>
      <c r="F13" s="258"/>
      <c r="G13" s="255"/>
      <c r="H13" s="164" t="s">
        <v>2544</v>
      </c>
      <c r="J13" s="81"/>
      <c r="K13" s="81"/>
      <c r="L13" s="81"/>
    </row>
    <row r="14" spans="1:12" s="164" customFormat="1" x14ac:dyDescent="0.55000000000000004">
      <c r="A14" s="166" t="s">
        <v>2540</v>
      </c>
      <c r="B14" s="19" t="s">
        <v>2541</v>
      </c>
      <c r="C14" s="60" t="s">
        <v>2551</v>
      </c>
      <c r="D14" s="262"/>
      <c r="E14" s="241"/>
      <c r="F14" s="258"/>
      <c r="G14" s="255"/>
      <c r="H14" s="164" t="s">
        <v>2544</v>
      </c>
      <c r="J14" s="81"/>
      <c r="K14" s="81"/>
      <c r="L14" s="81"/>
    </row>
    <row r="15" spans="1:12" s="164" customFormat="1" x14ac:dyDescent="0.55000000000000004">
      <c r="A15" s="166" t="s">
        <v>2540</v>
      </c>
      <c r="B15" s="19" t="s">
        <v>2541</v>
      </c>
      <c r="C15" s="60" t="s">
        <v>2552</v>
      </c>
      <c r="D15" s="262"/>
      <c r="E15" s="241"/>
      <c r="F15" s="258"/>
      <c r="G15" s="255"/>
      <c r="H15" s="164" t="s">
        <v>2544</v>
      </c>
      <c r="J15" s="81"/>
      <c r="K15" s="81"/>
      <c r="L15" s="81"/>
    </row>
    <row r="16" spans="1:12" s="164" customFormat="1" x14ac:dyDescent="0.55000000000000004">
      <c r="A16" s="166" t="s">
        <v>2540</v>
      </c>
      <c r="B16" s="19" t="s">
        <v>2541</v>
      </c>
      <c r="C16" s="4" t="s">
        <v>2553</v>
      </c>
      <c r="D16" s="262"/>
      <c r="E16" s="241"/>
      <c r="F16" s="258"/>
      <c r="G16" s="255"/>
      <c r="H16" s="164" t="s">
        <v>2544</v>
      </c>
      <c r="J16" s="81"/>
      <c r="K16" s="81"/>
      <c r="L16" s="81"/>
    </row>
    <row r="17" spans="1:12" s="164" customFormat="1" x14ac:dyDescent="0.55000000000000004">
      <c r="A17" s="166" t="s">
        <v>2540</v>
      </c>
      <c r="B17" s="19" t="s">
        <v>2541</v>
      </c>
      <c r="C17" s="60" t="s">
        <v>2554</v>
      </c>
      <c r="D17" s="262"/>
      <c r="E17" s="241"/>
      <c r="F17" s="258"/>
      <c r="G17" s="255"/>
      <c r="H17" s="164" t="s">
        <v>2544</v>
      </c>
      <c r="J17" s="81"/>
      <c r="K17" s="81"/>
      <c r="L17" s="81"/>
    </row>
    <row r="18" spans="1:12" s="164" customFormat="1" x14ac:dyDescent="0.55000000000000004">
      <c r="A18" s="166" t="s">
        <v>2540</v>
      </c>
      <c r="B18" s="19" t="s">
        <v>2541</v>
      </c>
      <c r="C18" s="60" t="s">
        <v>2555</v>
      </c>
      <c r="D18" s="262"/>
      <c r="E18" s="241"/>
      <c r="F18" s="258"/>
      <c r="G18" s="255"/>
      <c r="H18" s="164" t="s">
        <v>2544</v>
      </c>
      <c r="J18" s="81"/>
      <c r="K18" s="81"/>
      <c r="L18" s="81"/>
    </row>
    <row r="19" spans="1:12" s="164" customFormat="1" x14ac:dyDescent="0.55000000000000004">
      <c r="A19" s="166" t="s">
        <v>2540</v>
      </c>
      <c r="B19" s="19" t="s">
        <v>2541</v>
      </c>
      <c r="C19" s="60" t="s">
        <v>2556</v>
      </c>
      <c r="D19" s="262"/>
      <c r="E19" s="241"/>
      <c r="F19" s="258"/>
      <c r="G19" s="255"/>
      <c r="H19" s="164" t="s">
        <v>2544</v>
      </c>
      <c r="J19" s="81"/>
      <c r="K19" s="81"/>
      <c r="L19" s="81"/>
    </row>
    <row r="20" spans="1:12" s="164" customFormat="1" x14ac:dyDescent="0.55000000000000004">
      <c r="A20" s="166" t="s">
        <v>2540</v>
      </c>
      <c r="B20" s="19" t="s">
        <v>2541</v>
      </c>
      <c r="C20" s="60" t="s">
        <v>2557</v>
      </c>
      <c r="D20" s="262"/>
      <c r="E20" s="241"/>
      <c r="F20" s="258"/>
      <c r="G20" s="255"/>
      <c r="H20" s="164" t="s">
        <v>2544</v>
      </c>
      <c r="J20" s="81"/>
      <c r="K20" s="81"/>
      <c r="L20" s="81"/>
    </row>
    <row r="21" spans="1:12" s="164" customFormat="1" x14ac:dyDescent="0.55000000000000004">
      <c r="A21" s="166" t="s">
        <v>2540</v>
      </c>
      <c r="B21" s="19" t="s">
        <v>2541</v>
      </c>
      <c r="C21" s="60" t="s">
        <v>2558</v>
      </c>
      <c r="D21" s="262"/>
      <c r="E21" s="241"/>
      <c r="F21" s="258"/>
      <c r="G21" s="255"/>
      <c r="H21" s="164" t="s">
        <v>2544</v>
      </c>
      <c r="J21" s="81"/>
      <c r="K21" s="81"/>
      <c r="L21" s="81"/>
    </row>
    <row r="22" spans="1:12" s="164" customFormat="1" x14ac:dyDescent="0.55000000000000004">
      <c r="A22" s="166" t="s">
        <v>2540</v>
      </c>
      <c r="B22" s="19" t="s">
        <v>2541</v>
      </c>
      <c r="C22" s="60" t="s">
        <v>2559</v>
      </c>
      <c r="D22" s="262"/>
      <c r="E22" s="241"/>
      <c r="F22" s="258"/>
      <c r="G22" s="255"/>
      <c r="H22" s="164" t="s">
        <v>2544</v>
      </c>
      <c r="J22" s="81"/>
      <c r="K22" s="81"/>
      <c r="L22" s="81"/>
    </row>
    <row r="23" spans="1:12" s="164" customFormat="1" x14ac:dyDescent="0.55000000000000004">
      <c r="A23" s="166" t="s">
        <v>2540</v>
      </c>
      <c r="B23" s="19" t="s">
        <v>2541</v>
      </c>
      <c r="C23" s="60" t="s">
        <v>2560</v>
      </c>
      <c r="D23" s="262"/>
      <c r="E23" s="241"/>
      <c r="F23" s="258"/>
      <c r="G23" s="255"/>
      <c r="H23" s="164" t="s">
        <v>2544</v>
      </c>
      <c r="J23" s="81"/>
      <c r="K23" s="81"/>
      <c r="L23" s="81"/>
    </row>
    <row r="24" spans="1:12" s="164" customFormat="1" ht="18.5" thickBot="1" x14ac:dyDescent="0.6">
      <c r="A24" s="166" t="s">
        <v>2540</v>
      </c>
      <c r="B24" s="36" t="s">
        <v>2541</v>
      </c>
      <c r="C24" s="62" t="s">
        <v>2561</v>
      </c>
      <c r="D24" s="263"/>
      <c r="E24" s="242"/>
      <c r="F24" s="259"/>
      <c r="G24" s="256"/>
      <c r="H24" s="164" t="s">
        <v>2544</v>
      </c>
      <c r="J24" s="81"/>
      <c r="K24" s="81"/>
      <c r="L24" s="81"/>
    </row>
    <row r="25" spans="1:12" s="164" customFormat="1" ht="30" customHeight="1" thickBot="1" x14ac:dyDescent="0.6">
      <c r="A25" s="165" t="s">
        <v>2540</v>
      </c>
      <c r="B25" s="229" t="s">
        <v>2562</v>
      </c>
      <c r="C25" s="230"/>
      <c r="D25" s="230"/>
      <c r="E25" s="230"/>
      <c r="F25" s="230"/>
      <c r="G25" s="231"/>
      <c r="J25" s="81"/>
      <c r="K25" s="81"/>
      <c r="L25" s="81"/>
    </row>
    <row r="26" spans="1:12" s="164" customFormat="1" x14ac:dyDescent="0.55000000000000004">
      <c r="A26" s="166" t="s">
        <v>2540</v>
      </c>
      <c r="B26" s="15" t="s">
        <v>2562</v>
      </c>
      <c r="C26" s="16" t="s">
        <v>2562</v>
      </c>
      <c r="D26" s="48" t="s">
        <v>2563</v>
      </c>
      <c r="E26" s="18" t="str">
        <f>HYPERLINK($H26,"ホームページはこちら")</f>
        <v>ホームページはこちら</v>
      </c>
      <c r="F26" s="48" t="s">
        <v>2564</v>
      </c>
      <c r="G26" s="135"/>
      <c r="H26" s="164" t="s">
        <v>2565</v>
      </c>
      <c r="J26" s="81"/>
      <c r="K26" s="81"/>
      <c r="L26" s="81"/>
    </row>
    <row r="27" spans="1:12" s="164" customFormat="1" x14ac:dyDescent="0.55000000000000004">
      <c r="A27" s="166" t="s">
        <v>2540</v>
      </c>
      <c r="B27" s="19" t="s">
        <v>2562</v>
      </c>
      <c r="C27" s="4" t="s">
        <v>2566</v>
      </c>
      <c r="D27" s="21" t="s">
        <v>2567</v>
      </c>
      <c r="E27" s="20" t="str">
        <f>HYPERLINK($H27,"ホームページはこちら")</f>
        <v>ホームページはこちら</v>
      </c>
      <c r="F27" s="21" t="s">
        <v>2568</v>
      </c>
      <c r="G27" s="58"/>
      <c r="H27" s="164" t="s">
        <v>2569</v>
      </c>
      <c r="J27" s="81"/>
      <c r="K27" s="81"/>
      <c r="L27" s="81"/>
    </row>
    <row r="28" spans="1:12" s="164" customFormat="1" x14ac:dyDescent="0.55000000000000004">
      <c r="A28" s="166" t="s">
        <v>2540</v>
      </c>
      <c r="B28" s="19" t="s">
        <v>2562</v>
      </c>
      <c r="C28" s="4" t="s">
        <v>2570</v>
      </c>
      <c r="D28" s="21" t="s">
        <v>2571</v>
      </c>
      <c r="E28" s="20" t="str">
        <f>HYPERLINK($H28,"ホームページはこちら")</f>
        <v>ホームページはこちら</v>
      </c>
      <c r="F28" s="21" t="s">
        <v>2572</v>
      </c>
      <c r="G28" s="58"/>
      <c r="H28" s="164" t="s">
        <v>2573</v>
      </c>
      <c r="J28" s="81"/>
      <c r="K28" s="81"/>
      <c r="L28" s="81"/>
    </row>
    <row r="29" spans="1:12" s="164" customFormat="1" x14ac:dyDescent="0.55000000000000004">
      <c r="A29" s="166" t="s">
        <v>2540</v>
      </c>
      <c r="B29" s="19" t="s">
        <v>2562</v>
      </c>
      <c r="C29" s="4" t="s">
        <v>2574</v>
      </c>
      <c r="D29" s="6" t="s">
        <v>2575</v>
      </c>
      <c r="E29" s="20" t="str">
        <f>HYPERLINK($H29,"ホームページはこちら")</f>
        <v>ホームページはこちら</v>
      </c>
      <c r="F29" s="6" t="s">
        <v>2576</v>
      </c>
      <c r="G29" s="57"/>
      <c r="H29" s="164" t="s">
        <v>2577</v>
      </c>
      <c r="J29" s="81"/>
      <c r="K29" s="81"/>
      <c r="L29" s="81"/>
    </row>
    <row r="30" spans="1:12" s="164" customFormat="1" x14ac:dyDescent="0.55000000000000004">
      <c r="A30" s="166" t="s">
        <v>2540</v>
      </c>
      <c r="B30" s="19" t="s">
        <v>2562</v>
      </c>
      <c r="C30" s="4" t="s">
        <v>2578</v>
      </c>
      <c r="D30" s="6" t="s">
        <v>2579</v>
      </c>
      <c r="E30" s="8"/>
      <c r="F30" s="6" t="s">
        <v>2580</v>
      </c>
      <c r="G30" s="127"/>
      <c r="J30" s="81"/>
      <c r="K30" s="81"/>
      <c r="L30" s="81"/>
    </row>
    <row r="31" spans="1:12" x14ac:dyDescent="0.55000000000000004">
      <c r="A31" s="166" t="s">
        <v>2540</v>
      </c>
      <c r="B31" s="19" t="s">
        <v>2562</v>
      </c>
      <c r="C31" s="4" t="s">
        <v>2581</v>
      </c>
      <c r="D31" s="6" t="s">
        <v>2582</v>
      </c>
      <c r="E31" s="20" t="str">
        <f t="shared" ref="E31" si="0">HYPERLINK($H31,"ホームページはこちら")</f>
        <v>ホームページはこちら</v>
      </c>
      <c r="F31" s="6" t="s">
        <v>2583</v>
      </c>
      <c r="G31" s="58"/>
      <c r="H31" s="164" t="s">
        <v>3424</v>
      </c>
    </row>
    <row r="32" spans="1:12" s="164" customFormat="1" x14ac:dyDescent="0.55000000000000004">
      <c r="A32" s="166" t="s">
        <v>2540</v>
      </c>
      <c r="B32" s="19" t="s">
        <v>2562</v>
      </c>
      <c r="C32" s="4" t="s">
        <v>2584</v>
      </c>
      <c r="D32" s="21" t="s">
        <v>661</v>
      </c>
      <c r="E32" s="29"/>
      <c r="F32" s="21" t="s">
        <v>2585</v>
      </c>
      <c r="G32" s="58"/>
      <c r="J32" s="81"/>
      <c r="K32" s="81"/>
      <c r="L32" s="81"/>
    </row>
    <row r="33" spans="1:12" s="164" customFormat="1" x14ac:dyDescent="0.55000000000000004">
      <c r="A33" s="166" t="s">
        <v>2540</v>
      </c>
      <c r="B33" s="19" t="s">
        <v>2562</v>
      </c>
      <c r="C33" s="4" t="s">
        <v>2586</v>
      </c>
      <c r="D33" s="21" t="s">
        <v>2587</v>
      </c>
      <c r="E33" s="29"/>
      <c r="F33" s="21" t="s">
        <v>2588</v>
      </c>
      <c r="G33" s="58"/>
      <c r="J33" s="81"/>
      <c r="K33" s="81"/>
      <c r="L33" s="81"/>
    </row>
    <row r="34" spans="1:12" s="164" customFormat="1" x14ac:dyDescent="0.55000000000000004">
      <c r="A34" s="166" t="s">
        <v>2540</v>
      </c>
      <c r="B34" s="19" t="s">
        <v>2562</v>
      </c>
      <c r="C34" s="4" t="s">
        <v>2589</v>
      </c>
      <c r="D34" s="21" t="s">
        <v>181</v>
      </c>
      <c r="E34" s="222" t="str">
        <f>HYPERLINK($H34,"ホームページはこちら")</f>
        <v>ホームページはこちら</v>
      </c>
      <c r="F34" s="21" t="s">
        <v>2590</v>
      </c>
      <c r="G34" s="58"/>
      <c r="H34" s="173" t="s">
        <v>3508</v>
      </c>
      <c r="J34" s="81"/>
      <c r="K34" s="81"/>
      <c r="L34" s="81"/>
    </row>
    <row r="35" spans="1:12" s="164" customFormat="1" ht="18.5" thickBot="1" x14ac:dyDescent="0.6">
      <c r="A35" s="166" t="s">
        <v>2540</v>
      </c>
      <c r="B35" s="36" t="s">
        <v>2562</v>
      </c>
      <c r="C35" s="37" t="s">
        <v>2591</v>
      </c>
      <c r="D35" s="38" t="s">
        <v>2592</v>
      </c>
      <c r="E35" s="39"/>
      <c r="F35" s="38" t="s">
        <v>2593</v>
      </c>
      <c r="G35" s="129"/>
      <c r="J35" s="81"/>
      <c r="K35" s="81"/>
      <c r="L35" s="81"/>
    </row>
    <row r="36" spans="1:12" s="164" customFormat="1" ht="30" customHeight="1" thickBot="1" x14ac:dyDescent="0.6">
      <c r="A36" s="165" t="s">
        <v>2540</v>
      </c>
      <c r="B36" s="229" t="s">
        <v>2594</v>
      </c>
      <c r="C36" s="230"/>
      <c r="D36" s="230"/>
      <c r="E36" s="230"/>
      <c r="F36" s="230"/>
      <c r="G36" s="231"/>
      <c r="J36" s="81"/>
      <c r="K36" s="81"/>
      <c r="L36" s="81"/>
    </row>
    <row r="37" spans="1:12" x14ac:dyDescent="0.55000000000000004">
      <c r="A37" s="166" t="s">
        <v>2540</v>
      </c>
      <c r="B37" s="15" t="s">
        <v>2594</v>
      </c>
      <c r="C37" s="16" t="s">
        <v>2594</v>
      </c>
      <c r="D37" s="103" t="s">
        <v>2595</v>
      </c>
      <c r="E37" s="18" t="str">
        <f>HYPERLINK($H37,"ホームページはこちら")</f>
        <v>ホームページはこちら</v>
      </c>
      <c r="F37" s="103" t="s">
        <v>2596</v>
      </c>
      <c r="G37" s="158"/>
      <c r="H37" s="192" t="s">
        <v>3471</v>
      </c>
    </row>
    <row r="38" spans="1:12" s="164" customFormat="1" x14ac:dyDescent="0.55000000000000004">
      <c r="A38" s="166" t="s">
        <v>2540</v>
      </c>
      <c r="B38" s="19" t="s">
        <v>2594</v>
      </c>
      <c r="C38" s="4" t="s">
        <v>2597</v>
      </c>
      <c r="D38" s="30" t="s">
        <v>2598</v>
      </c>
      <c r="E38" s="20" t="str">
        <f>HYPERLINK($H38,"ホームページはこちら")</f>
        <v>ホームページはこちら</v>
      </c>
      <c r="F38" s="30" t="s">
        <v>2599</v>
      </c>
      <c r="G38" s="128"/>
      <c r="H38" s="164" t="s">
        <v>2600</v>
      </c>
      <c r="J38" s="81"/>
      <c r="K38" s="81"/>
      <c r="L38" s="81"/>
    </row>
    <row r="39" spans="1:12" s="164" customFormat="1" x14ac:dyDescent="0.55000000000000004">
      <c r="A39" s="166" t="s">
        <v>2540</v>
      </c>
      <c r="B39" s="19" t="s">
        <v>2594</v>
      </c>
      <c r="C39" s="4" t="s">
        <v>2601</v>
      </c>
      <c r="D39" s="21" t="s">
        <v>579</v>
      </c>
      <c r="E39" s="29"/>
      <c r="F39" s="21" t="s">
        <v>3509</v>
      </c>
      <c r="G39" s="58"/>
      <c r="J39" s="81"/>
      <c r="K39" s="81"/>
      <c r="L39" s="81"/>
    </row>
    <row r="40" spans="1:12" s="164" customFormat="1" x14ac:dyDescent="0.55000000000000004">
      <c r="A40" s="166" t="s">
        <v>2540</v>
      </c>
      <c r="B40" s="19" t="s">
        <v>2594</v>
      </c>
      <c r="C40" s="4" t="s">
        <v>2602</v>
      </c>
      <c r="D40" s="5" t="s">
        <v>760</v>
      </c>
      <c r="E40" s="7"/>
      <c r="F40" s="5" t="s">
        <v>2603</v>
      </c>
      <c r="G40" s="57"/>
      <c r="J40" s="81"/>
      <c r="K40" s="81"/>
      <c r="L40" s="81"/>
    </row>
    <row r="41" spans="1:12" s="164" customFormat="1" x14ac:dyDescent="0.55000000000000004">
      <c r="A41" s="166" t="s">
        <v>2540</v>
      </c>
      <c r="B41" s="19" t="s">
        <v>2594</v>
      </c>
      <c r="C41" s="4" t="s">
        <v>2604</v>
      </c>
      <c r="D41" s="5" t="s">
        <v>2605</v>
      </c>
      <c r="E41" s="7"/>
      <c r="F41" s="5" t="s">
        <v>2606</v>
      </c>
      <c r="G41" s="57"/>
      <c r="J41" s="81"/>
      <c r="K41" s="81"/>
      <c r="L41" s="81"/>
    </row>
    <row r="42" spans="1:12" s="164" customFormat="1" x14ac:dyDescent="0.55000000000000004">
      <c r="A42" s="166" t="s">
        <v>2540</v>
      </c>
      <c r="B42" s="19" t="s">
        <v>2594</v>
      </c>
      <c r="C42" s="4" t="s">
        <v>2607</v>
      </c>
      <c r="D42" s="5" t="s">
        <v>760</v>
      </c>
      <c r="E42" s="20" t="str">
        <f>HYPERLINK($H42,"ホームページはこちら")</f>
        <v>ホームページはこちら</v>
      </c>
      <c r="F42" s="5" t="s">
        <v>2608</v>
      </c>
      <c r="G42" s="57"/>
      <c r="H42" s="164" t="s">
        <v>2609</v>
      </c>
      <c r="J42" s="81"/>
      <c r="K42" s="81"/>
      <c r="L42" s="81"/>
    </row>
    <row r="43" spans="1:12" s="164" customFormat="1" x14ac:dyDescent="0.55000000000000004">
      <c r="A43" s="166" t="s">
        <v>2540</v>
      </c>
      <c r="B43" s="19" t="s">
        <v>2594</v>
      </c>
      <c r="C43" s="4" t="s">
        <v>2610</v>
      </c>
      <c r="D43" s="5" t="s">
        <v>2611</v>
      </c>
      <c r="E43" s="7"/>
      <c r="F43" s="5" t="s">
        <v>2612</v>
      </c>
      <c r="G43" s="57"/>
      <c r="J43" s="81"/>
      <c r="K43" s="81"/>
      <c r="L43" s="81"/>
    </row>
    <row r="44" spans="1:12" s="164" customFormat="1" x14ac:dyDescent="0.55000000000000004">
      <c r="A44" s="166" t="s">
        <v>2540</v>
      </c>
      <c r="B44" s="19" t="s">
        <v>2594</v>
      </c>
      <c r="C44" s="4" t="s">
        <v>2613</v>
      </c>
      <c r="D44" s="5" t="s">
        <v>817</v>
      </c>
      <c r="E44" s="7"/>
      <c r="F44" s="5" t="s">
        <v>2614</v>
      </c>
      <c r="G44" s="57"/>
      <c r="J44" s="81"/>
      <c r="K44" s="81"/>
      <c r="L44" s="81"/>
    </row>
    <row r="45" spans="1:12" s="164" customFormat="1" x14ac:dyDescent="0.55000000000000004">
      <c r="A45" s="166" t="s">
        <v>2540</v>
      </c>
      <c r="B45" s="19" t="s">
        <v>2594</v>
      </c>
      <c r="C45" s="4" t="s">
        <v>2615</v>
      </c>
      <c r="D45" s="5" t="s">
        <v>817</v>
      </c>
      <c r="E45" s="7"/>
      <c r="F45" s="5" t="s">
        <v>2616</v>
      </c>
      <c r="G45" s="57"/>
      <c r="J45" s="81"/>
      <c r="K45" s="81"/>
      <c r="L45" s="81"/>
    </row>
    <row r="46" spans="1:12" s="164" customFormat="1" x14ac:dyDescent="0.55000000000000004">
      <c r="A46" s="166" t="s">
        <v>2540</v>
      </c>
      <c r="B46" s="19" t="s">
        <v>2594</v>
      </c>
      <c r="C46" s="104" t="s">
        <v>2617</v>
      </c>
      <c r="D46" s="105" t="s">
        <v>640</v>
      </c>
      <c r="E46" s="72"/>
      <c r="F46" s="105" t="s">
        <v>2618</v>
      </c>
      <c r="G46" s="159"/>
      <c r="J46" s="81"/>
      <c r="K46" s="81"/>
      <c r="L46" s="81"/>
    </row>
    <row r="47" spans="1:12" s="164" customFormat="1" x14ac:dyDescent="0.55000000000000004">
      <c r="A47" s="166" t="s">
        <v>2540</v>
      </c>
      <c r="B47" s="19" t="s">
        <v>2594</v>
      </c>
      <c r="C47" s="4" t="s">
        <v>2619</v>
      </c>
      <c r="D47" s="21" t="s">
        <v>121</v>
      </c>
      <c r="E47" s="29"/>
      <c r="F47" s="21" t="s">
        <v>2620</v>
      </c>
      <c r="G47" s="58"/>
      <c r="J47" s="81"/>
      <c r="K47" s="81"/>
      <c r="L47" s="81"/>
    </row>
    <row r="48" spans="1:12" s="164" customFormat="1" x14ac:dyDescent="0.55000000000000004">
      <c r="A48" s="166" t="s">
        <v>2540</v>
      </c>
      <c r="B48" s="19" t="s">
        <v>2594</v>
      </c>
      <c r="C48" s="4" t="s">
        <v>2621</v>
      </c>
      <c r="D48" s="5" t="s">
        <v>121</v>
      </c>
      <c r="E48" s="7"/>
      <c r="F48" s="5" t="s">
        <v>2622</v>
      </c>
      <c r="G48" s="57"/>
      <c r="J48" s="81"/>
      <c r="K48" s="81"/>
      <c r="L48" s="81"/>
    </row>
    <row r="49" spans="1:12" s="164" customFormat="1" x14ac:dyDescent="0.55000000000000004">
      <c r="A49" s="166" t="s">
        <v>2540</v>
      </c>
      <c r="B49" s="19" t="s">
        <v>2594</v>
      </c>
      <c r="C49" s="4" t="s">
        <v>2623</v>
      </c>
      <c r="D49" s="5" t="s">
        <v>121</v>
      </c>
      <c r="E49" s="7"/>
      <c r="F49" s="5" t="s">
        <v>2624</v>
      </c>
      <c r="G49" s="57"/>
      <c r="J49" s="81"/>
      <c r="K49" s="81"/>
      <c r="L49" s="81"/>
    </row>
    <row r="50" spans="1:12" s="164" customFormat="1" x14ac:dyDescent="0.55000000000000004">
      <c r="A50" s="166" t="s">
        <v>2540</v>
      </c>
      <c r="B50" s="19" t="s">
        <v>2594</v>
      </c>
      <c r="C50" s="4" t="s">
        <v>117</v>
      </c>
      <c r="D50" s="30" t="s">
        <v>2625</v>
      </c>
      <c r="E50" s="31"/>
      <c r="F50" s="30" t="s">
        <v>2626</v>
      </c>
      <c r="G50" s="128"/>
      <c r="J50" s="81"/>
      <c r="K50" s="81"/>
      <c r="L50" s="81"/>
    </row>
    <row r="51" spans="1:12" s="164" customFormat="1" x14ac:dyDescent="0.55000000000000004">
      <c r="A51" s="166" t="s">
        <v>2540</v>
      </c>
      <c r="B51" s="19" t="s">
        <v>2594</v>
      </c>
      <c r="C51" s="4" t="s">
        <v>2627</v>
      </c>
      <c r="D51" s="5" t="s">
        <v>121</v>
      </c>
      <c r="E51" s="7"/>
      <c r="F51" s="5" t="s">
        <v>2628</v>
      </c>
      <c r="G51" s="57"/>
      <c r="J51" s="81"/>
      <c r="K51" s="81"/>
      <c r="L51" s="81"/>
    </row>
    <row r="52" spans="1:12" s="164" customFormat="1" x14ac:dyDescent="0.55000000000000004">
      <c r="A52" s="166" t="s">
        <v>2540</v>
      </c>
      <c r="B52" s="19" t="s">
        <v>2594</v>
      </c>
      <c r="C52" s="4" t="s">
        <v>2629</v>
      </c>
      <c r="D52" s="21" t="s">
        <v>121</v>
      </c>
      <c r="E52" s="29"/>
      <c r="F52" s="21" t="s">
        <v>2630</v>
      </c>
      <c r="G52" s="58"/>
      <c r="J52" s="81"/>
      <c r="K52" s="81"/>
      <c r="L52" s="81"/>
    </row>
    <row r="53" spans="1:12" s="164" customFormat="1" x14ac:dyDescent="0.55000000000000004">
      <c r="A53" s="166" t="s">
        <v>2540</v>
      </c>
      <c r="B53" s="19" t="s">
        <v>2594</v>
      </c>
      <c r="C53" s="4" t="s">
        <v>2631</v>
      </c>
      <c r="D53" s="5" t="s">
        <v>2632</v>
      </c>
      <c r="E53" s="7"/>
      <c r="F53" s="5" t="s">
        <v>2633</v>
      </c>
      <c r="G53" s="57"/>
      <c r="J53" s="81"/>
      <c r="K53" s="81"/>
      <c r="L53" s="81"/>
    </row>
    <row r="54" spans="1:12" s="164" customFormat="1" x14ac:dyDescent="0.55000000000000004">
      <c r="A54" s="166" t="s">
        <v>2540</v>
      </c>
      <c r="B54" s="19" t="s">
        <v>2594</v>
      </c>
      <c r="C54" s="4" t="s">
        <v>2634</v>
      </c>
      <c r="D54" s="21" t="s">
        <v>121</v>
      </c>
      <c r="E54" s="29"/>
      <c r="F54" s="21" t="s">
        <v>2635</v>
      </c>
      <c r="G54" s="58"/>
      <c r="J54" s="81"/>
      <c r="K54" s="81"/>
      <c r="L54" s="81"/>
    </row>
    <row r="55" spans="1:12" s="164" customFormat="1" ht="18.5" thickBot="1" x14ac:dyDescent="0.6">
      <c r="A55" s="166" t="s">
        <v>2540</v>
      </c>
      <c r="B55" s="36" t="s">
        <v>2594</v>
      </c>
      <c r="C55" s="37" t="s">
        <v>2636</v>
      </c>
      <c r="D55" s="51" t="s">
        <v>121</v>
      </c>
      <c r="E55" s="52"/>
      <c r="F55" s="51" t="s">
        <v>2637</v>
      </c>
      <c r="G55" s="136"/>
      <c r="J55" s="81"/>
      <c r="K55" s="81"/>
      <c r="L55" s="81"/>
    </row>
    <row r="56" spans="1:12" s="164" customFormat="1" ht="30" customHeight="1" thickBot="1" x14ac:dyDescent="0.6">
      <c r="A56" s="165" t="s">
        <v>2540</v>
      </c>
      <c r="B56" s="229" t="s">
        <v>2638</v>
      </c>
      <c r="C56" s="230"/>
      <c r="D56" s="230"/>
      <c r="E56" s="230"/>
      <c r="F56" s="230"/>
      <c r="G56" s="231"/>
      <c r="J56" s="81"/>
      <c r="K56" s="81"/>
      <c r="L56" s="81"/>
    </row>
    <row r="57" spans="1:12" s="164" customFormat="1" x14ac:dyDescent="0.55000000000000004">
      <c r="A57" s="166" t="s">
        <v>2540</v>
      </c>
      <c r="B57" s="15" t="s">
        <v>2638</v>
      </c>
      <c r="C57" s="16" t="s">
        <v>2638</v>
      </c>
      <c r="D57" s="47" t="s">
        <v>2639</v>
      </c>
      <c r="E57" s="73"/>
      <c r="F57" s="47" t="s">
        <v>2640</v>
      </c>
      <c r="G57" s="133"/>
      <c r="J57" s="81"/>
      <c r="K57" s="81"/>
      <c r="L57" s="81"/>
    </row>
    <row r="58" spans="1:12" s="164" customFormat="1" x14ac:dyDescent="0.55000000000000004">
      <c r="A58" s="166" t="s">
        <v>2540</v>
      </c>
      <c r="B58" s="19" t="s">
        <v>2638</v>
      </c>
      <c r="C58" s="4" t="s">
        <v>2641</v>
      </c>
      <c r="D58" s="3" t="s">
        <v>2642</v>
      </c>
      <c r="E58" s="29"/>
      <c r="F58" s="3" t="s">
        <v>2643</v>
      </c>
      <c r="G58" s="126"/>
      <c r="J58" s="81"/>
      <c r="K58" s="81"/>
      <c r="L58" s="81"/>
    </row>
    <row r="59" spans="1:12" s="164" customFormat="1" x14ac:dyDescent="0.55000000000000004">
      <c r="A59" s="166" t="s">
        <v>2540</v>
      </c>
      <c r="B59" s="19" t="s">
        <v>2638</v>
      </c>
      <c r="C59" s="4" t="s">
        <v>2644</v>
      </c>
      <c r="D59" s="3" t="s">
        <v>2645</v>
      </c>
      <c r="E59" s="29"/>
      <c r="F59" s="3" t="s">
        <v>2646</v>
      </c>
      <c r="G59" s="126"/>
      <c r="J59" s="81"/>
      <c r="K59" s="81"/>
      <c r="L59" s="81"/>
    </row>
    <row r="60" spans="1:12" s="164" customFormat="1" x14ac:dyDescent="0.55000000000000004">
      <c r="A60" s="166" t="s">
        <v>2540</v>
      </c>
      <c r="B60" s="19" t="s">
        <v>2638</v>
      </c>
      <c r="C60" s="4" t="s">
        <v>2647</v>
      </c>
      <c r="D60" s="21" t="s">
        <v>2648</v>
      </c>
      <c r="E60" s="29"/>
      <c r="F60" s="21" t="s">
        <v>2649</v>
      </c>
      <c r="G60" s="160"/>
      <c r="J60" s="81"/>
      <c r="K60" s="81"/>
      <c r="L60" s="81"/>
    </row>
    <row r="61" spans="1:12" s="164" customFormat="1" x14ac:dyDescent="0.55000000000000004">
      <c r="A61" s="166" t="s">
        <v>2540</v>
      </c>
      <c r="B61" s="19" t="s">
        <v>2638</v>
      </c>
      <c r="C61" s="4" t="s">
        <v>2650</v>
      </c>
      <c r="D61" s="3" t="s">
        <v>2651</v>
      </c>
      <c r="E61" s="29"/>
      <c r="F61" s="3" t="s">
        <v>2652</v>
      </c>
      <c r="G61" s="126"/>
      <c r="J61" s="81"/>
      <c r="K61" s="81"/>
      <c r="L61" s="81"/>
    </row>
    <row r="62" spans="1:12" s="164" customFormat="1" x14ac:dyDescent="0.55000000000000004">
      <c r="A62" s="166" t="s">
        <v>2540</v>
      </c>
      <c r="B62" s="19" t="s">
        <v>2638</v>
      </c>
      <c r="C62" s="4" t="s">
        <v>2653</v>
      </c>
      <c r="D62" s="5" t="s">
        <v>2654</v>
      </c>
      <c r="E62" s="7"/>
      <c r="F62" s="5" t="s">
        <v>2655</v>
      </c>
      <c r="G62" s="57"/>
      <c r="J62" s="81"/>
      <c r="K62" s="81"/>
      <c r="L62" s="81"/>
    </row>
    <row r="63" spans="1:12" s="164" customFormat="1" x14ac:dyDescent="0.55000000000000004">
      <c r="A63" s="166" t="s">
        <v>2540</v>
      </c>
      <c r="B63" s="19" t="s">
        <v>2638</v>
      </c>
      <c r="C63" s="4" t="s">
        <v>2656</v>
      </c>
      <c r="D63" s="21" t="s">
        <v>2657</v>
      </c>
      <c r="E63" s="29"/>
      <c r="F63" s="21" t="s">
        <v>2658</v>
      </c>
      <c r="G63" s="161"/>
      <c r="J63" s="81"/>
      <c r="K63" s="81"/>
      <c r="L63" s="81"/>
    </row>
    <row r="64" spans="1:12" s="164" customFormat="1" x14ac:dyDescent="0.55000000000000004">
      <c r="A64" s="166" t="s">
        <v>2540</v>
      </c>
      <c r="B64" s="19" t="s">
        <v>2638</v>
      </c>
      <c r="C64" s="4" t="s">
        <v>2659</v>
      </c>
      <c r="D64" s="21" t="s">
        <v>2660</v>
      </c>
      <c r="E64" s="29"/>
      <c r="F64" s="21" t="s">
        <v>2661</v>
      </c>
      <c r="G64" s="161"/>
      <c r="J64" s="81"/>
      <c r="K64" s="81"/>
      <c r="L64" s="81"/>
    </row>
    <row r="65" spans="1:12" s="164" customFormat="1" x14ac:dyDescent="0.55000000000000004">
      <c r="A65" s="166" t="s">
        <v>2540</v>
      </c>
      <c r="B65" s="19" t="s">
        <v>2638</v>
      </c>
      <c r="C65" s="4" t="s">
        <v>2662</v>
      </c>
      <c r="D65" s="3" t="s">
        <v>2663</v>
      </c>
      <c r="E65" s="29"/>
      <c r="F65" s="3" t="s">
        <v>2664</v>
      </c>
      <c r="G65" s="126"/>
      <c r="J65" s="81"/>
      <c r="K65" s="81"/>
      <c r="L65" s="81"/>
    </row>
    <row r="66" spans="1:12" s="164" customFormat="1" x14ac:dyDescent="0.55000000000000004">
      <c r="A66" s="166" t="s">
        <v>2540</v>
      </c>
      <c r="B66" s="19" t="s">
        <v>2638</v>
      </c>
      <c r="C66" s="4" t="s">
        <v>2665</v>
      </c>
      <c r="D66" s="21" t="s">
        <v>2666</v>
      </c>
      <c r="E66" s="29"/>
      <c r="F66" s="21" t="s">
        <v>2667</v>
      </c>
      <c r="G66" s="161"/>
      <c r="J66" s="81"/>
      <c r="K66" s="81"/>
      <c r="L66" s="81"/>
    </row>
    <row r="67" spans="1:12" s="164" customFormat="1" x14ac:dyDescent="0.55000000000000004">
      <c r="A67" s="166" t="s">
        <v>2540</v>
      </c>
      <c r="B67" s="19" t="s">
        <v>2638</v>
      </c>
      <c r="C67" s="4" t="s">
        <v>2668</v>
      </c>
      <c r="D67" s="5" t="s">
        <v>2669</v>
      </c>
      <c r="E67" s="7"/>
      <c r="F67" s="5" t="s">
        <v>2670</v>
      </c>
      <c r="G67" s="57"/>
      <c r="J67" s="81"/>
      <c r="K67" s="81"/>
      <c r="L67" s="81"/>
    </row>
    <row r="68" spans="1:12" s="164" customFormat="1" x14ac:dyDescent="0.55000000000000004">
      <c r="A68" s="166" t="s">
        <v>2540</v>
      </c>
      <c r="B68" s="19" t="s">
        <v>2638</v>
      </c>
      <c r="C68" s="4" t="s">
        <v>2671</v>
      </c>
      <c r="D68" s="3" t="s">
        <v>2672</v>
      </c>
      <c r="E68" s="29"/>
      <c r="F68" s="3" t="s">
        <v>2673</v>
      </c>
      <c r="G68" s="126"/>
      <c r="J68" s="81"/>
      <c r="K68" s="81"/>
      <c r="L68" s="81"/>
    </row>
    <row r="69" spans="1:12" s="164" customFormat="1" x14ac:dyDescent="0.55000000000000004">
      <c r="A69" s="166" t="s">
        <v>2540</v>
      </c>
      <c r="B69" s="19" t="s">
        <v>2638</v>
      </c>
      <c r="C69" s="4" t="s">
        <v>2674</v>
      </c>
      <c r="D69" s="3" t="s">
        <v>2675</v>
      </c>
      <c r="E69" s="29"/>
      <c r="F69" s="3" t="s">
        <v>2676</v>
      </c>
      <c r="G69" s="126"/>
      <c r="J69" s="81"/>
      <c r="K69" s="81"/>
      <c r="L69" s="81"/>
    </row>
    <row r="70" spans="1:12" s="164" customFormat="1" x14ac:dyDescent="0.55000000000000004">
      <c r="A70" s="166" t="s">
        <v>2540</v>
      </c>
      <c r="B70" s="19" t="s">
        <v>2638</v>
      </c>
      <c r="C70" s="4" t="s">
        <v>2677</v>
      </c>
      <c r="D70" s="3" t="s">
        <v>2678</v>
      </c>
      <c r="E70" s="29"/>
      <c r="F70" s="3" t="s">
        <v>2679</v>
      </c>
      <c r="G70" s="126"/>
      <c r="J70" s="81"/>
      <c r="K70" s="81"/>
      <c r="L70" s="81"/>
    </row>
    <row r="71" spans="1:12" s="164" customFormat="1" x14ac:dyDescent="0.55000000000000004">
      <c r="A71" s="166" t="s">
        <v>2540</v>
      </c>
      <c r="B71" s="19" t="s">
        <v>2638</v>
      </c>
      <c r="C71" s="4" t="s">
        <v>2680</v>
      </c>
      <c r="D71" s="21" t="s">
        <v>2477</v>
      </c>
      <c r="E71" s="29"/>
      <c r="F71" s="21" t="s">
        <v>2681</v>
      </c>
      <c r="G71" s="160"/>
      <c r="J71" s="81"/>
      <c r="K71" s="81"/>
      <c r="L71" s="81"/>
    </row>
    <row r="72" spans="1:12" s="164" customFormat="1" x14ac:dyDescent="0.55000000000000004">
      <c r="A72" s="166" t="s">
        <v>2540</v>
      </c>
      <c r="B72" s="19" t="s">
        <v>2638</v>
      </c>
      <c r="C72" s="4" t="s">
        <v>2682</v>
      </c>
      <c r="D72" s="3" t="s">
        <v>2683</v>
      </c>
      <c r="E72" s="29"/>
      <c r="F72" s="3" t="s">
        <v>2684</v>
      </c>
      <c r="G72" s="126"/>
      <c r="J72" s="81"/>
      <c r="K72" s="81"/>
      <c r="L72" s="81"/>
    </row>
    <row r="73" spans="1:12" s="164" customFormat="1" ht="18.5" thickBot="1" x14ac:dyDescent="0.6">
      <c r="A73" s="166" t="s">
        <v>2540</v>
      </c>
      <c r="B73" s="36" t="s">
        <v>2638</v>
      </c>
      <c r="C73" s="37" t="s">
        <v>2685</v>
      </c>
      <c r="D73" s="89" t="s">
        <v>2686</v>
      </c>
      <c r="E73" s="43"/>
      <c r="F73" s="89" t="s">
        <v>2687</v>
      </c>
      <c r="G73" s="130"/>
      <c r="J73" s="81"/>
      <c r="K73" s="81"/>
      <c r="L73" s="81"/>
    </row>
    <row r="74" spans="1:12" s="164" customFormat="1" x14ac:dyDescent="0.55000000000000004">
      <c r="A74" s="81"/>
      <c r="B74" s="174"/>
      <c r="C74" s="174"/>
      <c r="D74" s="174"/>
      <c r="E74" s="175"/>
      <c r="F74" s="176"/>
      <c r="G74" s="177"/>
      <c r="J74" s="81"/>
      <c r="K74" s="81"/>
      <c r="L74" s="81"/>
    </row>
  </sheetData>
  <sheetProtection algorithmName="SHA-512" hashValue="0gHoCR02zN17lnmMfs/AFcOBBNW0YJ9/5EoLCvHR5RcpgpETjQnMSr4ZtjmdP9NQy6D9+SGor9sIaLHXRx4yNQ==" saltValue="uttFPxwUEyPoHNsMDOB4+Q==" spinCount="100000" sheet="1" objects="1" scenarios="1" autoFilter="0"/>
  <autoFilter ref="A5:I73" xr:uid="{AA28E58B-3157-4253-92D1-C8F786D0FDE7}"/>
  <mergeCells count="11">
    <mergeCell ref="B56:G56"/>
    <mergeCell ref="B6:G6"/>
    <mergeCell ref="D7:D24"/>
    <mergeCell ref="E7:E24"/>
    <mergeCell ref="F7:F24"/>
    <mergeCell ref="G7:G24"/>
    <mergeCell ref="B2:G2"/>
    <mergeCell ref="F3:G3"/>
    <mergeCell ref="F4:G4"/>
    <mergeCell ref="B25:G25"/>
    <mergeCell ref="B36:G36"/>
  </mergeCells>
  <phoneticPr fontId="4"/>
  <hyperlinks>
    <hyperlink ref="H34" r:id="rId1" xr:uid="{0FA6E6AE-0C08-48D1-94D3-842F5373A666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全体版</vt:lpstr>
      <vt:lpstr>北海道</vt:lpstr>
      <vt:lpstr>関東</vt:lpstr>
      <vt:lpstr>東北</vt:lpstr>
      <vt:lpstr>北陸</vt:lpstr>
      <vt:lpstr>中部</vt:lpstr>
      <vt:lpstr>近畿</vt:lpstr>
      <vt:lpstr>中国</vt:lpstr>
      <vt:lpstr>四国</vt:lpstr>
      <vt:lpstr>九州・沖縄</vt:lpstr>
      <vt:lpstr>関東!Print_Area</vt:lpstr>
      <vt:lpstr>近畿!Print_Area</vt:lpstr>
      <vt:lpstr>九州・沖縄!Print_Area</vt:lpstr>
      <vt:lpstr>四国!Print_Area</vt:lpstr>
      <vt:lpstr>全体版!Print_Area</vt:lpstr>
      <vt:lpstr>中国!Print_Area</vt:lpstr>
      <vt:lpstr>中部!Print_Area</vt:lpstr>
      <vt:lpstr>東北!Print_Area</vt:lpstr>
      <vt:lpstr>北海道!Print_Area</vt:lpstr>
      <vt:lpstr>北陸!Print_Area</vt:lpstr>
      <vt:lpstr>関東!Print_Titles</vt:lpstr>
      <vt:lpstr>近畿!Print_Titles</vt:lpstr>
      <vt:lpstr>九州・沖縄!Print_Titles</vt:lpstr>
      <vt:lpstr>四国!Print_Titles</vt:lpstr>
      <vt:lpstr>全体版!Print_Titles</vt:lpstr>
      <vt:lpstr>中国!Print_Titles</vt:lpstr>
      <vt:lpstr>中部!Print_Titles</vt:lpstr>
      <vt:lpstr>東北!Print_Titles</vt:lpstr>
      <vt:lpstr>北海道!Print_Titles</vt:lpstr>
      <vt:lpstr>北陸!Print_Titles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 綾佳</dc:creator>
  <cp:lastModifiedBy>松永 鼓太朗</cp:lastModifiedBy>
  <cp:lastPrinted>2024-06-24T07:56:08Z</cp:lastPrinted>
  <dcterms:created xsi:type="dcterms:W3CDTF">2024-01-29T08:14:11Z</dcterms:created>
  <dcterms:modified xsi:type="dcterms:W3CDTF">2024-07-16T09:08:10Z</dcterms:modified>
</cp:coreProperties>
</file>