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0745B4F9-B8AA-40A6-A5DC-C15458F32E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'6-5'!$A$1:$R$147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7" i="1" l="1"/>
  <c r="M147" i="1"/>
  <c r="J147" i="1"/>
  <c r="G147" i="1"/>
  <c r="P146" i="1"/>
  <c r="M146" i="1"/>
  <c r="J146" i="1"/>
  <c r="G146" i="1"/>
  <c r="P145" i="1"/>
  <c r="M145" i="1"/>
  <c r="J145" i="1"/>
  <c r="G145" i="1"/>
  <c r="P144" i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<sst xmlns="http://schemas.openxmlformats.org/spreadsheetml/2006/main" count="525" uniqueCount="197">
  <si>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</si>
  <si>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</si>
  <si>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</si>
  <si>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</si>
  <si>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</si>
  <si>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</si>
  <si>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</si>
  <si>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</si>
  <si>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</si>
  <si>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</si>
  <si>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</si>
  <si>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</si>
  <si>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</si>
  <si>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</si>
  <si>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</si>
  <si>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</si>
  <si>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</si>
  <si>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</si>
  <si>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</si>
  <si>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</si>
  <si>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</si>
  <si>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</si>
  <si>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</si>
  <si>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</si>
  <si>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</si>
  <si>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</si>
  <si>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</si>
  <si>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</si>
  <si>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</si>
  <si>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</si>
  <si>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</si>
  <si>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</si>
  <si>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</si>
  <si>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</si>
  <si>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</si>
  <si>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</si>
  <si>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</si>
  <si>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</si>
  <si>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宮城県</t>
  </si>
  <si>
    <t>仙台塩釜</t>
  </si>
  <si>
    <t>広島県</t>
  </si>
  <si>
    <t>広島</t>
  </si>
  <si>
    <t>三重県</t>
  </si>
  <si>
    <t>四日市</t>
  </si>
  <si>
    <t>新潟県</t>
  </si>
  <si>
    <t>新潟</t>
  </si>
  <si>
    <t>岡山県</t>
  </si>
  <si>
    <t>水島</t>
  </si>
  <si>
    <t>鹿児島県</t>
  </si>
  <si>
    <t>鹿児島</t>
  </si>
  <si>
    <t>川崎</t>
  </si>
  <si>
    <t>山口県</t>
  </si>
  <si>
    <t>徳山下松</t>
  </si>
  <si>
    <t>志布志</t>
  </si>
  <si>
    <t>香川県</t>
  </si>
  <si>
    <t>高松</t>
  </si>
  <si>
    <t>愛媛県</t>
  </si>
  <si>
    <t>三島川之江</t>
  </si>
  <si>
    <t>福井県</t>
  </si>
  <si>
    <t>敦賀</t>
  </si>
  <si>
    <t>千葉県</t>
  </si>
  <si>
    <t>千葉</t>
  </si>
  <si>
    <t>福山</t>
  </si>
  <si>
    <t>富山県</t>
  </si>
  <si>
    <t>伏木富山</t>
  </si>
  <si>
    <t>石垣</t>
  </si>
  <si>
    <t>佐賀県</t>
  </si>
  <si>
    <t>伊万里</t>
  </si>
  <si>
    <t>石川県</t>
  </si>
  <si>
    <t>金沢</t>
  </si>
  <si>
    <t>大分県</t>
  </si>
  <si>
    <t>大分</t>
  </si>
  <si>
    <t>秋田県</t>
  </si>
  <si>
    <t>秋田</t>
  </si>
  <si>
    <t>石狩湾新</t>
  </si>
  <si>
    <t>平良</t>
  </si>
  <si>
    <t>青森県</t>
  </si>
  <si>
    <t>八戸</t>
  </si>
  <si>
    <t>新居浜</t>
  </si>
  <si>
    <t>岩国</t>
  </si>
  <si>
    <t>両津</t>
  </si>
  <si>
    <t>東予</t>
  </si>
  <si>
    <t>松山</t>
  </si>
  <si>
    <t>御前崎</t>
  </si>
  <si>
    <t>下関</t>
  </si>
  <si>
    <t>茨城県</t>
  </si>
  <si>
    <t>茨城</t>
  </si>
  <si>
    <t>堺泉北</t>
  </si>
  <si>
    <t>釧路</t>
  </si>
  <si>
    <t>三田尻中関</t>
  </si>
  <si>
    <t>今治</t>
  </si>
  <si>
    <t>鳥取県</t>
  </si>
  <si>
    <t>境</t>
  </si>
  <si>
    <t>山形県</t>
  </si>
  <si>
    <t>酒田</t>
  </si>
  <si>
    <t>直江津</t>
  </si>
  <si>
    <t>宮崎県</t>
  </si>
  <si>
    <t>細島</t>
  </si>
  <si>
    <t>三河</t>
  </si>
  <si>
    <t>熊本県</t>
  </si>
  <si>
    <t>八代</t>
  </si>
  <si>
    <t>福島県</t>
  </si>
  <si>
    <t>小名浜</t>
  </si>
  <si>
    <t>宇部</t>
  </si>
  <si>
    <t>徳島県</t>
  </si>
  <si>
    <t>徳島小松島</t>
  </si>
  <si>
    <t>名瀬</t>
  </si>
  <si>
    <t>川内</t>
  </si>
  <si>
    <t>長崎県</t>
  </si>
  <si>
    <t>長崎</t>
  </si>
  <si>
    <t>京都府</t>
  </si>
  <si>
    <t>舞鶴</t>
  </si>
  <si>
    <t>本部</t>
  </si>
  <si>
    <t>姫路</t>
  </si>
  <si>
    <t>三池</t>
  </si>
  <si>
    <t>鹿島</t>
  </si>
  <si>
    <t>高知県</t>
  </si>
  <si>
    <t>高知</t>
  </si>
  <si>
    <t>福江</t>
  </si>
  <si>
    <t>小樽</t>
  </si>
  <si>
    <t>熊本</t>
  </si>
  <si>
    <t>宮之浦(屋久島町)</t>
  </si>
  <si>
    <t>乙</t>
  </si>
  <si>
    <t>神湊</t>
  </si>
  <si>
    <t>湾</t>
  </si>
  <si>
    <t>西之表</t>
  </si>
  <si>
    <t>与論</t>
  </si>
  <si>
    <t>岩手県</t>
  </si>
  <si>
    <t>釜石</t>
  </si>
  <si>
    <t>室蘭</t>
  </si>
  <si>
    <t>亀徳</t>
  </si>
  <si>
    <t>函館</t>
  </si>
  <si>
    <t>和泊</t>
  </si>
  <si>
    <t>伊江</t>
  </si>
  <si>
    <t>元町</t>
  </si>
  <si>
    <t>島根県</t>
  </si>
  <si>
    <t>浜田</t>
  </si>
  <si>
    <t>和歌山県</t>
  </si>
  <si>
    <t>和歌山下津</t>
  </si>
  <si>
    <t>南大東</t>
  </si>
  <si>
    <t>油津</t>
  </si>
  <si>
    <t>大船渡</t>
  </si>
  <si>
    <t>二見</t>
  </si>
  <si>
    <t>大竹</t>
  </si>
  <si>
    <t>東播磨</t>
  </si>
  <si>
    <t>岡田</t>
  </si>
  <si>
    <t>運天</t>
  </si>
  <si>
    <t>新島</t>
  </si>
  <si>
    <t>伊延</t>
  </si>
  <si>
    <t>中城湾</t>
  </si>
  <si>
    <t>仲田</t>
  </si>
  <si>
    <t>坂手</t>
  </si>
  <si>
    <t>北大東</t>
  </si>
  <si>
    <t>前泊</t>
  </si>
  <si>
    <t>下田</t>
  </si>
  <si>
    <t>平土野</t>
  </si>
  <si>
    <t>青森</t>
  </si>
  <si>
    <t>座間味</t>
  </si>
  <si>
    <t>御蔵島</t>
  </si>
  <si>
    <t>神津島</t>
  </si>
  <si>
    <t>島間</t>
  </si>
  <si>
    <t>野伏</t>
  </si>
  <si>
    <t>安房</t>
  </si>
  <si>
    <t>兼城</t>
  </si>
  <si>
    <t>沖</t>
  </si>
  <si>
    <t>利島</t>
  </si>
  <si>
    <t>仲間</t>
  </si>
  <si>
    <t>小浜</t>
  </si>
  <si>
    <t>呉</t>
  </si>
  <si>
    <t>船浦</t>
  </si>
  <si>
    <t>波浮</t>
  </si>
  <si>
    <t>多良間</t>
  </si>
  <si>
    <t>常滑</t>
  </si>
  <si>
    <t>八重根</t>
  </si>
  <si>
    <t>竹富東</t>
  </si>
  <si>
    <t>青ヶ島</t>
  </si>
  <si>
    <t>中之島</t>
  </si>
  <si>
    <t>衣浦</t>
  </si>
  <si>
    <t>黒島</t>
  </si>
  <si>
    <t>大里</t>
  </si>
  <si>
    <t>白老</t>
  </si>
  <si>
    <t>硫黄島</t>
  </si>
  <si>
    <t>切石</t>
  </si>
  <si>
    <t>南之浜</t>
  </si>
  <si>
    <t>やすら浜</t>
  </si>
  <si>
    <t>宝島</t>
  </si>
  <si>
    <t>片泊</t>
  </si>
  <si>
    <t>小宝島</t>
  </si>
  <si>
    <t>鳥取</t>
  </si>
  <si>
    <t>鳩間</t>
  </si>
  <si>
    <t>竹島</t>
  </si>
  <si>
    <t>厳原</t>
  </si>
  <si>
    <t>詫間</t>
  </si>
  <si>
    <t>稚内</t>
  </si>
  <si>
    <t>赤木名</t>
  </si>
  <si>
    <t>小木</t>
  </si>
  <si>
    <t>坂出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</si>
</sst>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64" t="s">
        <v>1</v>
      </c>
      <c r="B5" s="69" t="s">
        <v>2</v>
      </c>
      <c r="C5" s="69"/>
      <c r="D5" s="69"/>
      <c r="E5" s="69"/>
      <c r="F5" s="61" t="s">
        <v>3</v>
      </c>
      <c r="G5" s="69" t="s">
        <v>4</v>
      </c>
      <c r="H5" s="69"/>
      <c r="I5" s="72"/>
      <c r="J5" s="71" t="s">
        <v>5</v>
      </c>
      <c r="K5" s="69"/>
      <c r="L5" s="72"/>
      <c r="M5" s="71" t="s">
        <v>6</v>
      </c>
      <c r="N5" s="69"/>
      <c r="O5" s="72"/>
      <c r="P5" s="71" t="s">
        <v>7</v>
      </c>
      <c r="Q5" s="69"/>
      <c r="R5" s="72"/>
    </row>
    <row r="6" spans="1:18" s="15" customFormat="1" ht="7.5" customHeight="1" x14ac:dyDescent="0.2">
      <c r="A6" s="65"/>
      <c r="B6" s="70"/>
      <c r="C6" s="70"/>
      <c r="D6" s="70"/>
      <c r="E6" s="70"/>
      <c r="F6" s="62"/>
      <c r="G6" s="74"/>
      <c r="H6" s="74"/>
      <c r="I6" s="75"/>
      <c r="J6" s="73"/>
      <c r="K6" s="74"/>
      <c r="L6" s="75"/>
      <c r="M6" s="73"/>
      <c r="N6" s="74"/>
      <c r="O6" s="75"/>
      <c r="P6" s="73"/>
      <c r="Q6" s="74"/>
      <c r="R6" s="75"/>
    </row>
    <row r="7" spans="1:18" s="15" customFormat="1" ht="7.5" customHeight="1" x14ac:dyDescent="0.2">
      <c r="A7" s="65"/>
      <c r="B7" s="79" t="s">
        <v>12</v>
      </c>
      <c r="C7" s="85" t="s">
        <v>13</v>
      </c>
      <c r="D7" s="79"/>
      <c r="E7" s="79" t="s">
        <v>14</v>
      </c>
      <c r="F7" s="62"/>
      <c r="G7" s="79" t="s">
        <v>8</v>
      </c>
      <c r="H7" s="87" t="s">
        <v>9</v>
      </c>
      <c r="I7" s="67" t="s">
        <v>10</v>
      </c>
      <c r="J7" s="76" t="s">
        <v>8</v>
      </c>
      <c r="K7" s="79" t="s">
        <v>9</v>
      </c>
      <c r="L7" s="67" t="s">
        <v>10</v>
      </c>
      <c r="M7" s="76" t="s">
        <v>8</v>
      </c>
      <c r="N7" s="79" t="s">
        <v>9</v>
      </c>
      <c r="O7" s="67" t="s">
        <v>10</v>
      </c>
      <c r="P7" s="83" t="s">
        <v>8</v>
      </c>
      <c r="Q7" s="77" t="s">
        <v>9</v>
      </c>
      <c r="R7" s="81" t="s">
        <v>10</v>
      </c>
    </row>
    <row r="8" spans="1:18" s="15" customFormat="1" ht="15" customHeight="1" thickBot="1" x14ac:dyDescent="0.25">
      <c r="A8" s="66"/>
      <c r="B8" s="80"/>
      <c r="C8" s="86"/>
      <c r="D8" s="80"/>
      <c r="E8" s="80"/>
      <c r="F8" s="63"/>
      <c r="G8" s="80"/>
      <c r="H8" s="88"/>
      <c r="I8" s="68"/>
      <c r="J8" s="66"/>
      <c r="K8" s="80"/>
      <c r="L8" s="68"/>
      <c r="M8" s="66"/>
      <c r="N8" s="80"/>
      <c r="O8" s="68"/>
      <c r="P8" s="84"/>
      <c r="Q8" s="78"/>
      <c r="R8" s="82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4862840.3</v>
      </c>
      <c r="G9" s="8">
        <f t="shared" ref="G9:G40" si="0" xml:space="preserve"> SUM( H9:I9)</f>
        <v>1970396.75</v>
      </c>
      <c r="H9" s="9">
        <v>927142.5</v>
      </c>
      <c r="I9" s="10">
        <v>1043254.25</v>
      </c>
      <c r="J9" s="8">
        <f t="shared" ref="J9:J40" si="1" xml:space="preserve"> SUM( K9:L9)</f>
        <v>2355558.75</v>
      </c>
      <c r="K9" s="9">
        <v>2324805.75</v>
      </c>
      <c r="L9" s="10">
        <v>30753</v>
      </c>
      <c r="M9" s="8">
        <f t="shared" ref="M9:M40" si="2" xml:space="preserve"> SUM( N9:O9)</f>
        <v>380088.1</v>
      </c>
      <c r="N9" s="9">
        <v>127852.1</v>
      </c>
      <c r="O9" s="10">
        <v>252236</v>
      </c>
      <c r="P9" s="8">
        <f t="shared" ref="P9:P40" si="3" xml:space="preserve"> SUM( Q9:R9)</f>
        <v>156796.69999999998</v>
      </c>
      <c r="Q9" s="9">
        <v>133172.79999999999</v>
      </c>
      <c r="R9" s="10">
        <v>23623.9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2861306.75</v>
      </c>
      <c r="G10" s="17">
        <f t="shared" si="0"/>
        <v>1370515.5</v>
      </c>
      <c r="H10" s="18">
        <v>981861</v>
      </c>
      <c r="I10" s="19">
        <v>388654.5</v>
      </c>
      <c r="J10" s="17">
        <f t="shared" si="1"/>
        <v>1201147.25</v>
      </c>
      <c r="K10" s="18">
        <v>1118997</v>
      </c>
      <c r="L10" s="19">
        <v>82150.25</v>
      </c>
      <c r="M10" s="17">
        <f t="shared" si="2"/>
        <v>126881</v>
      </c>
      <c r="N10" s="18">
        <v>92889</v>
      </c>
      <c r="O10" s="19">
        <v>33992</v>
      </c>
      <c r="P10" s="17">
        <f t="shared" si="3"/>
        <v>162763</v>
      </c>
      <c r="Q10" s="18">
        <v>66349</v>
      </c>
      <c r="R10" s="19">
        <v>96414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2823773.85</v>
      </c>
      <c r="G11" s="17">
        <f t="shared" si="0"/>
        <v>1147821.5</v>
      </c>
      <c r="H11" s="18">
        <v>917366.25</v>
      </c>
      <c r="I11" s="19">
        <v>230455.25</v>
      </c>
      <c r="J11" s="17">
        <f t="shared" si="1"/>
        <v>996786.5</v>
      </c>
      <c r="K11" s="18">
        <v>921632.25</v>
      </c>
      <c r="L11" s="19">
        <v>75154.25</v>
      </c>
      <c r="M11" s="17">
        <f t="shared" si="2"/>
        <v>282689.65000000002</v>
      </c>
      <c r="N11" s="18">
        <v>180625.3</v>
      </c>
      <c r="O11" s="19">
        <v>102064.35</v>
      </c>
      <c r="P11" s="17">
        <f t="shared" si="3"/>
        <v>396476.2</v>
      </c>
      <c r="Q11" s="18">
        <v>251494.2</v>
      </c>
      <c r="R11" s="19">
        <v>144982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2725596.9</v>
      </c>
      <c r="G12" s="17">
        <f t="shared" si="0"/>
        <v>1323727</v>
      </c>
      <c r="H12" s="18">
        <v>1060900.75</v>
      </c>
      <c r="I12" s="19">
        <v>262826.25</v>
      </c>
      <c r="J12" s="17">
        <f t="shared" si="1"/>
        <v>1215811</v>
      </c>
      <c r="K12" s="18">
        <v>1114187</v>
      </c>
      <c r="L12" s="19">
        <v>101624</v>
      </c>
      <c r="M12" s="17">
        <f t="shared" si="2"/>
        <v>29486.7</v>
      </c>
      <c r="N12" s="18">
        <v>19008.900000000001</v>
      </c>
      <c r="O12" s="19">
        <v>10477.799999999999</v>
      </c>
      <c r="P12" s="17">
        <f t="shared" si="3"/>
        <v>156572.20000000001</v>
      </c>
      <c r="Q12" s="18">
        <v>11102</v>
      </c>
      <c r="R12" s="19">
        <v>145470.20000000001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2425669.1</v>
      </c>
      <c r="G13" s="17">
        <f t="shared" si="0"/>
        <v>961624.2</v>
      </c>
      <c r="H13" s="18">
        <v>407649.2</v>
      </c>
      <c r="I13" s="19">
        <v>553975</v>
      </c>
      <c r="J13" s="17">
        <f t="shared" si="1"/>
        <v>1166465.2999999998</v>
      </c>
      <c r="K13" s="18">
        <v>1142484.8999999999</v>
      </c>
      <c r="L13" s="19">
        <v>23980.400000000001</v>
      </c>
      <c r="M13" s="17">
        <f t="shared" si="2"/>
        <v>215509.2</v>
      </c>
      <c r="N13" s="18">
        <v>85742.55</v>
      </c>
      <c r="O13" s="19">
        <v>129766.65</v>
      </c>
      <c r="P13" s="17">
        <f t="shared" si="3"/>
        <v>82070.399999999994</v>
      </c>
      <c r="Q13" s="18">
        <v>22445.4</v>
      </c>
      <c r="R13" s="19">
        <v>59625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957051.1</v>
      </c>
      <c r="G14" s="17">
        <f t="shared" si="0"/>
        <v>398553.95</v>
      </c>
      <c r="H14" s="18">
        <v>210960</v>
      </c>
      <c r="I14" s="19">
        <v>187593.95</v>
      </c>
      <c r="J14" s="17">
        <f t="shared" si="1"/>
        <v>416443.75</v>
      </c>
      <c r="K14" s="18">
        <v>390858.15</v>
      </c>
      <c r="L14" s="19">
        <v>25585.599999999999</v>
      </c>
      <c r="M14" s="17">
        <f t="shared" si="2"/>
        <v>69182.8</v>
      </c>
      <c r="N14" s="18">
        <v>43440</v>
      </c>
      <c r="O14" s="19">
        <v>25742.799999999999</v>
      </c>
      <c r="P14" s="17">
        <f t="shared" si="3"/>
        <v>72870.600000000006</v>
      </c>
      <c r="Q14" s="18">
        <v>31677.200000000001</v>
      </c>
      <c r="R14" s="19">
        <v>41193.4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592926.19999999995</v>
      </c>
      <c r="G15" s="17">
        <f t="shared" si="0"/>
        <v>39221</v>
      </c>
      <c r="H15" s="18">
        <v>14599</v>
      </c>
      <c r="I15" s="19">
        <v>24622</v>
      </c>
      <c r="J15" s="17">
        <f t="shared" si="1"/>
        <v>41080</v>
      </c>
      <c r="K15" s="18">
        <v>39354</v>
      </c>
      <c r="L15" s="19">
        <v>1726</v>
      </c>
      <c r="M15" s="17">
        <f t="shared" si="2"/>
        <v>259360.3</v>
      </c>
      <c r="N15" s="18">
        <v>32094.799999999999</v>
      </c>
      <c r="O15" s="19">
        <v>227265.5</v>
      </c>
      <c r="P15" s="17">
        <f t="shared" si="3"/>
        <v>253264.90000000002</v>
      </c>
      <c r="Q15" s="18">
        <v>191364.2</v>
      </c>
      <c r="R15" s="19">
        <v>61900.7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562610</v>
      </c>
      <c r="G16" s="17">
        <f t="shared" si="0"/>
        <v>227362</v>
      </c>
      <c r="H16" s="18">
        <v>183125</v>
      </c>
      <c r="I16" s="19">
        <v>44237</v>
      </c>
      <c r="J16" s="17">
        <f t="shared" si="1"/>
        <v>219955</v>
      </c>
      <c r="K16" s="18">
        <v>207968</v>
      </c>
      <c r="L16" s="19">
        <v>11987</v>
      </c>
      <c r="M16" s="17">
        <f t="shared" si="2"/>
        <v>50536</v>
      </c>
      <c r="N16" s="18">
        <v>34663</v>
      </c>
      <c r="O16" s="19">
        <v>15873</v>
      </c>
      <c r="P16" s="17">
        <f t="shared" si="3"/>
        <v>64757</v>
      </c>
      <c r="Q16" s="18">
        <v>27755</v>
      </c>
      <c r="R16" s="19">
        <v>37002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497272.7</v>
      </c>
      <c r="G17" s="17">
        <f t="shared" si="0"/>
        <v>217177</v>
      </c>
      <c r="H17" s="18">
        <v>153735</v>
      </c>
      <c r="I17" s="19">
        <v>63442</v>
      </c>
      <c r="J17" s="17">
        <f t="shared" si="1"/>
        <v>211634</v>
      </c>
      <c r="K17" s="18">
        <v>181300</v>
      </c>
      <c r="L17" s="19">
        <v>30334</v>
      </c>
      <c r="M17" s="17">
        <f t="shared" si="2"/>
        <v>34214.300000000003</v>
      </c>
      <c r="N17" s="18">
        <v>24637.3</v>
      </c>
      <c r="O17" s="19">
        <v>9577</v>
      </c>
      <c r="P17" s="17">
        <f t="shared" si="3"/>
        <v>34247.4</v>
      </c>
      <c r="Q17" s="18">
        <v>9649.2000000000007</v>
      </c>
      <c r="R17" s="19">
        <v>24598.2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320657.59999999998</v>
      </c>
      <c r="G18" s="17">
        <f t="shared" si="0"/>
        <v>99500</v>
      </c>
      <c r="H18" s="18">
        <v>35486</v>
      </c>
      <c r="I18" s="19">
        <v>64014</v>
      </c>
      <c r="J18" s="17">
        <f t="shared" si="1"/>
        <v>113333</v>
      </c>
      <c r="K18" s="18">
        <v>108652</v>
      </c>
      <c r="L18" s="19">
        <v>4681</v>
      </c>
      <c r="M18" s="17">
        <f t="shared" si="2"/>
        <v>58079</v>
      </c>
      <c r="N18" s="18">
        <v>24876.2</v>
      </c>
      <c r="O18" s="19">
        <v>33202.800000000003</v>
      </c>
      <c r="P18" s="17">
        <f t="shared" si="3"/>
        <v>49745.599999999999</v>
      </c>
      <c r="Q18" s="18">
        <v>45480</v>
      </c>
      <c r="R18" s="19">
        <v>4265.6000000000004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265109</v>
      </c>
      <c r="G19" s="26">
        <f t="shared" si="0"/>
        <v>81249</v>
      </c>
      <c r="H19" s="27">
        <v>32397</v>
      </c>
      <c r="I19" s="28">
        <v>48852</v>
      </c>
      <c r="J19" s="26">
        <f t="shared" si="1"/>
        <v>81622</v>
      </c>
      <c r="K19" s="27">
        <v>80661</v>
      </c>
      <c r="L19" s="28">
        <v>961</v>
      </c>
      <c r="M19" s="26">
        <f t="shared" si="2"/>
        <v>50524</v>
      </c>
      <c r="N19" s="27">
        <v>36224</v>
      </c>
      <c r="O19" s="28">
        <v>14300</v>
      </c>
      <c r="P19" s="26">
        <f t="shared" si="3"/>
        <v>51714</v>
      </c>
      <c r="Q19" s="27">
        <v>33387</v>
      </c>
      <c r="R19" s="28">
        <v>18327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242767.25</v>
      </c>
      <c r="G20" s="17">
        <f t="shared" si="0"/>
        <v>80251</v>
      </c>
      <c r="H20" s="18">
        <v>48017</v>
      </c>
      <c r="I20" s="19">
        <v>32234</v>
      </c>
      <c r="J20" s="17">
        <f t="shared" si="1"/>
        <v>71141</v>
      </c>
      <c r="K20" s="18">
        <v>67445</v>
      </c>
      <c r="L20" s="19">
        <v>3696</v>
      </c>
      <c r="M20" s="17">
        <f t="shared" si="2"/>
        <v>40274.25</v>
      </c>
      <c r="N20" s="18">
        <v>31731.25</v>
      </c>
      <c r="O20" s="19">
        <v>8543</v>
      </c>
      <c r="P20" s="17">
        <f t="shared" si="3"/>
        <v>51101</v>
      </c>
      <c r="Q20" s="18">
        <v>12380</v>
      </c>
      <c r="R20" s="19">
        <v>38721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227869</v>
      </c>
      <c r="G21" s="17">
        <f t="shared" si="0"/>
        <v>99216</v>
      </c>
      <c r="H21" s="18">
        <v>80753</v>
      </c>
      <c r="I21" s="19">
        <v>18463</v>
      </c>
      <c r="J21" s="17">
        <f t="shared" si="1"/>
        <v>80967</v>
      </c>
      <c r="K21" s="18">
        <v>76479</v>
      </c>
      <c r="L21" s="19">
        <v>4488</v>
      </c>
      <c r="M21" s="17">
        <f t="shared" si="2"/>
        <v>10971</v>
      </c>
      <c r="N21" s="18">
        <v>227</v>
      </c>
      <c r="O21" s="19">
        <v>10744</v>
      </c>
      <c r="P21" s="17">
        <f t="shared" si="3"/>
        <v>36715</v>
      </c>
      <c r="Q21" s="18">
        <v>10134</v>
      </c>
      <c r="R21" s="19">
        <v>26581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223986.4</v>
      </c>
      <c r="G22" s="17">
        <f t="shared" si="0"/>
        <v>81433</v>
      </c>
      <c r="H22" s="18">
        <v>41821</v>
      </c>
      <c r="I22" s="19">
        <v>39612</v>
      </c>
      <c r="J22" s="17">
        <f t="shared" si="1"/>
        <v>86136</v>
      </c>
      <c r="K22" s="18">
        <v>83338</v>
      </c>
      <c r="L22" s="19">
        <v>2798</v>
      </c>
      <c r="M22" s="17">
        <f t="shared" si="2"/>
        <v>31093.599999999999</v>
      </c>
      <c r="N22" s="18">
        <v>26183.5</v>
      </c>
      <c r="O22" s="19">
        <v>4910.1000000000004</v>
      </c>
      <c r="P22" s="17">
        <f t="shared" si="3"/>
        <v>25323.8</v>
      </c>
      <c r="Q22" s="18">
        <v>9454.2999999999993</v>
      </c>
      <c r="R22" s="19">
        <v>15869.5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165346.20000000001</v>
      </c>
      <c r="G23" s="17">
        <f t="shared" si="0"/>
        <v>62031</v>
      </c>
      <c r="H23" s="18">
        <v>37752</v>
      </c>
      <c r="I23" s="19">
        <v>24279</v>
      </c>
      <c r="J23" s="17">
        <f t="shared" si="1"/>
        <v>62909</v>
      </c>
      <c r="K23" s="18">
        <v>60961</v>
      </c>
      <c r="L23" s="19">
        <v>1948</v>
      </c>
      <c r="M23" s="17">
        <f t="shared" si="2"/>
        <v>20478.099999999999</v>
      </c>
      <c r="N23" s="18">
        <v>12591.8</v>
      </c>
      <c r="O23" s="19">
        <v>7886.3</v>
      </c>
      <c r="P23" s="17">
        <f t="shared" si="3"/>
        <v>19928.099999999999</v>
      </c>
      <c r="Q23" s="18">
        <v>8104.3</v>
      </c>
      <c r="R23" s="19">
        <v>11823.8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31</v>
      </c>
      <c r="D24" s="14" t="s">
        <v>17</v>
      </c>
      <c r="E24" s="15" t="s">
        <v>49</v>
      </c>
      <c r="F24" s="16">
        <v>164433.29999999999</v>
      </c>
      <c r="G24" s="17">
        <f t="shared" si="0"/>
        <v>1427</v>
      </c>
      <c r="H24" s="18">
        <v>442</v>
      </c>
      <c r="I24" s="19">
        <v>985</v>
      </c>
      <c r="J24" s="17">
        <f t="shared" si="1"/>
        <v>1236</v>
      </c>
      <c r="K24" s="18">
        <v>1205</v>
      </c>
      <c r="L24" s="19">
        <v>31</v>
      </c>
      <c r="M24" s="17">
        <f t="shared" si="2"/>
        <v>129312.4</v>
      </c>
      <c r="N24" s="18">
        <v>129312.4</v>
      </c>
      <c r="O24" s="19">
        <v>0</v>
      </c>
      <c r="P24" s="17">
        <f t="shared" si="3"/>
        <v>32457.9</v>
      </c>
      <c r="Q24" s="18">
        <v>17021.400000000001</v>
      </c>
      <c r="R24" s="19">
        <v>15436.5</v>
      </c>
    </row>
    <row r="25" spans="1:18" s="52" customFormat="1" ht="17.25" customHeight="1" x14ac:dyDescent="0.2">
      <c r="A25" s="11">
        <v>17</v>
      </c>
      <c r="B25" s="12" t="s">
        <v>19</v>
      </c>
      <c r="C25" s="13" t="s">
        <v>16</v>
      </c>
      <c r="D25" s="14" t="s">
        <v>17</v>
      </c>
      <c r="E25" s="15" t="s">
        <v>50</v>
      </c>
      <c r="F25" s="16">
        <v>144833.4</v>
      </c>
      <c r="G25" s="17">
        <f t="shared" si="0"/>
        <v>62684</v>
      </c>
      <c r="H25" s="18">
        <v>17796</v>
      </c>
      <c r="I25" s="19">
        <v>44888</v>
      </c>
      <c r="J25" s="17">
        <f t="shared" si="1"/>
        <v>65074</v>
      </c>
      <c r="K25" s="18">
        <v>64866</v>
      </c>
      <c r="L25" s="19">
        <v>208</v>
      </c>
      <c r="M25" s="17">
        <f t="shared" si="2"/>
        <v>7361.4</v>
      </c>
      <c r="N25" s="18">
        <v>4092.4</v>
      </c>
      <c r="O25" s="19">
        <v>3269</v>
      </c>
      <c r="P25" s="17">
        <f t="shared" si="3"/>
        <v>9714</v>
      </c>
      <c r="Q25" s="18">
        <v>6042</v>
      </c>
      <c r="R25" s="19">
        <v>3672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24</v>
      </c>
      <c r="D26" s="14" t="s">
        <v>17</v>
      </c>
      <c r="E26" s="15" t="s">
        <v>52</v>
      </c>
      <c r="F26" s="16">
        <v>141952</v>
      </c>
      <c r="G26" s="17">
        <f t="shared" si="0"/>
        <v>50135</v>
      </c>
      <c r="H26" s="18">
        <v>45839</v>
      </c>
      <c r="I26" s="19">
        <v>4296</v>
      </c>
      <c r="J26" s="17">
        <f t="shared" si="1"/>
        <v>17875</v>
      </c>
      <c r="K26" s="18">
        <v>11831</v>
      </c>
      <c r="L26" s="19">
        <v>6044</v>
      </c>
      <c r="M26" s="17">
        <f t="shared" si="2"/>
        <v>24188</v>
      </c>
      <c r="N26" s="18">
        <v>23066</v>
      </c>
      <c r="O26" s="19">
        <v>1122</v>
      </c>
      <c r="P26" s="17">
        <f t="shared" si="3"/>
        <v>49754</v>
      </c>
      <c r="Q26" s="18">
        <v>5678</v>
      </c>
      <c r="R26" s="19">
        <v>44076</v>
      </c>
    </row>
    <row r="27" spans="1:18" s="52" customFormat="1" ht="17.25" customHeight="1" x14ac:dyDescent="0.2">
      <c r="A27" s="11">
        <v>19</v>
      </c>
      <c r="B27" s="12" t="s">
        <v>48</v>
      </c>
      <c r="C27" s="13" t="s">
        <v>31</v>
      </c>
      <c r="D27" s="14" t="s">
        <v>17</v>
      </c>
      <c r="E27" s="15" t="s">
        <v>53</v>
      </c>
      <c r="F27" s="16">
        <v>113004.8</v>
      </c>
      <c r="G27" s="17">
        <f t="shared" si="0"/>
        <v>40080</v>
      </c>
      <c r="H27" s="18">
        <v>9431</v>
      </c>
      <c r="I27" s="19">
        <v>30649</v>
      </c>
      <c r="J27" s="17">
        <f t="shared" si="1"/>
        <v>41180</v>
      </c>
      <c r="K27" s="18">
        <v>38544</v>
      </c>
      <c r="L27" s="19">
        <v>2636</v>
      </c>
      <c r="M27" s="17">
        <f t="shared" si="2"/>
        <v>16002.05</v>
      </c>
      <c r="N27" s="18">
        <v>9149.75</v>
      </c>
      <c r="O27" s="19">
        <v>6852.3</v>
      </c>
      <c r="P27" s="17">
        <f t="shared" si="3"/>
        <v>15742.75</v>
      </c>
      <c r="Q27" s="18">
        <v>13789.85</v>
      </c>
      <c r="R27" s="19">
        <v>1952.9</v>
      </c>
    </row>
    <row r="28" spans="1:18" s="52" customFormat="1" ht="17.25" customHeight="1" x14ac:dyDescent="0.2">
      <c r="A28" s="11">
        <v>20</v>
      </c>
      <c r="B28" s="12" t="s">
        <v>54</v>
      </c>
      <c r="C28" s="13" t="s">
        <v>31</v>
      </c>
      <c r="D28" s="14" t="s">
        <v>17</v>
      </c>
      <c r="E28" s="15" t="s">
        <v>55</v>
      </c>
      <c r="F28" s="16">
        <v>104270.6</v>
      </c>
      <c r="G28" s="17">
        <f t="shared" si="0"/>
        <v>17112</v>
      </c>
      <c r="H28" s="18">
        <v>8291</v>
      </c>
      <c r="I28" s="19">
        <v>8821</v>
      </c>
      <c r="J28" s="17">
        <f t="shared" si="1"/>
        <v>19667</v>
      </c>
      <c r="K28" s="18">
        <v>19576</v>
      </c>
      <c r="L28" s="19">
        <v>91</v>
      </c>
      <c r="M28" s="17">
        <f t="shared" si="2"/>
        <v>34391.800000000003</v>
      </c>
      <c r="N28" s="18">
        <v>6887.8</v>
      </c>
      <c r="O28" s="19">
        <v>27504</v>
      </c>
      <c r="P28" s="17">
        <f t="shared" si="3"/>
        <v>33099.800000000003</v>
      </c>
      <c r="Q28" s="18">
        <v>29034.2</v>
      </c>
      <c r="R28" s="19">
        <v>4065.6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31</v>
      </c>
      <c r="D29" s="30" t="s">
        <v>17</v>
      </c>
      <c r="E29" s="24" t="s">
        <v>57</v>
      </c>
      <c r="F29" s="25">
        <v>104244.2</v>
      </c>
      <c r="G29" s="26">
        <f t="shared" si="0"/>
        <v>32159</v>
      </c>
      <c r="H29" s="27">
        <v>19569</v>
      </c>
      <c r="I29" s="28">
        <v>12590</v>
      </c>
      <c r="J29" s="26">
        <f t="shared" si="1"/>
        <v>35851</v>
      </c>
      <c r="K29" s="27">
        <v>32261</v>
      </c>
      <c r="L29" s="28">
        <v>3590</v>
      </c>
      <c r="M29" s="26">
        <f t="shared" si="2"/>
        <v>20342</v>
      </c>
      <c r="N29" s="27">
        <v>15716.8</v>
      </c>
      <c r="O29" s="28">
        <v>4625.2</v>
      </c>
      <c r="P29" s="26">
        <f t="shared" si="3"/>
        <v>15892.2</v>
      </c>
      <c r="Q29" s="27">
        <v>6327</v>
      </c>
      <c r="R29" s="28">
        <v>9565.2000000000007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31</v>
      </c>
      <c r="D30" s="14" t="s">
        <v>17</v>
      </c>
      <c r="E30" s="15" t="s">
        <v>59</v>
      </c>
      <c r="F30" s="16">
        <v>88961</v>
      </c>
      <c r="G30" s="17">
        <f t="shared" si="0"/>
        <v>13992</v>
      </c>
      <c r="H30" s="18">
        <v>6932</v>
      </c>
      <c r="I30" s="19">
        <v>7060</v>
      </c>
      <c r="J30" s="17">
        <f t="shared" si="1"/>
        <v>14013</v>
      </c>
      <c r="K30" s="18">
        <v>13265</v>
      </c>
      <c r="L30" s="19">
        <v>748</v>
      </c>
      <c r="M30" s="17">
        <f t="shared" si="2"/>
        <v>17150</v>
      </c>
      <c r="N30" s="18">
        <v>9454</v>
      </c>
      <c r="O30" s="19">
        <v>7696</v>
      </c>
      <c r="P30" s="17">
        <f t="shared" si="3"/>
        <v>43806</v>
      </c>
      <c r="Q30" s="18">
        <v>33974</v>
      </c>
      <c r="R30" s="19">
        <v>9832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24</v>
      </c>
      <c r="D31" s="14" t="s">
        <v>17</v>
      </c>
      <c r="E31" s="15" t="s">
        <v>61</v>
      </c>
      <c r="F31" s="16">
        <v>88589</v>
      </c>
      <c r="G31" s="17">
        <f t="shared" si="0"/>
        <v>22656</v>
      </c>
      <c r="H31" s="18">
        <v>13978</v>
      </c>
      <c r="I31" s="19">
        <v>8678</v>
      </c>
      <c r="J31" s="17">
        <f t="shared" si="1"/>
        <v>21907</v>
      </c>
      <c r="K31" s="18">
        <v>21458</v>
      </c>
      <c r="L31" s="19">
        <v>449</v>
      </c>
      <c r="M31" s="17">
        <f t="shared" si="2"/>
        <v>21680</v>
      </c>
      <c r="N31" s="18">
        <v>12072</v>
      </c>
      <c r="O31" s="19">
        <v>9608</v>
      </c>
      <c r="P31" s="17">
        <f t="shared" si="3"/>
        <v>22346</v>
      </c>
      <c r="Q31" s="18">
        <v>16329</v>
      </c>
      <c r="R31" s="19">
        <v>6017</v>
      </c>
    </row>
    <row r="32" spans="1:18" s="52" customFormat="1" ht="17.25" customHeight="1" x14ac:dyDescent="0.2">
      <c r="A32" s="11">
        <v>24</v>
      </c>
      <c r="B32" s="12" t="s">
        <v>40</v>
      </c>
      <c r="C32" s="13" t="s">
        <v>31</v>
      </c>
      <c r="D32" s="14" t="s">
        <v>17</v>
      </c>
      <c r="E32" s="15" t="s">
        <v>62</v>
      </c>
      <c r="F32" s="16">
        <v>79391</v>
      </c>
      <c r="G32" s="17">
        <f t="shared" si="0"/>
        <v>34105</v>
      </c>
      <c r="H32" s="18">
        <v>11577</v>
      </c>
      <c r="I32" s="19">
        <v>22528</v>
      </c>
      <c r="J32" s="17">
        <f t="shared" si="1"/>
        <v>37807</v>
      </c>
      <c r="K32" s="18">
        <v>36350</v>
      </c>
      <c r="L32" s="19">
        <v>1457</v>
      </c>
      <c r="M32" s="17">
        <f t="shared" si="2"/>
        <v>4944</v>
      </c>
      <c r="N32" s="18">
        <v>915</v>
      </c>
      <c r="O32" s="19">
        <v>4029</v>
      </c>
      <c r="P32" s="17">
        <f t="shared" si="3"/>
        <v>2535</v>
      </c>
      <c r="Q32" s="18">
        <v>1158</v>
      </c>
      <c r="R32" s="19">
        <v>1377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73308</v>
      </c>
      <c r="G33" s="17">
        <f t="shared" si="0"/>
        <v>34346</v>
      </c>
      <c r="H33" s="18">
        <v>19811</v>
      </c>
      <c r="I33" s="19">
        <v>14535</v>
      </c>
      <c r="J33" s="17">
        <f t="shared" si="1"/>
        <v>34201</v>
      </c>
      <c r="K33" s="18">
        <v>32088</v>
      </c>
      <c r="L33" s="19">
        <v>2113</v>
      </c>
      <c r="M33" s="17">
        <f t="shared" si="2"/>
        <v>1757</v>
      </c>
      <c r="N33" s="18">
        <v>58</v>
      </c>
      <c r="O33" s="19">
        <v>1699</v>
      </c>
      <c r="P33" s="17">
        <f t="shared" si="3"/>
        <v>3004</v>
      </c>
      <c r="Q33" s="18">
        <v>0</v>
      </c>
      <c r="R33" s="19">
        <v>3004</v>
      </c>
    </row>
    <row r="34" spans="1:18" s="52" customFormat="1" ht="17.25" customHeight="1" x14ac:dyDescent="0.2">
      <c r="A34" s="11">
        <v>26</v>
      </c>
      <c r="B34" s="12" t="s">
        <v>30</v>
      </c>
      <c r="C34" s="13" t="s">
        <v>31</v>
      </c>
      <c r="D34" s="14" t="s">
        <v>17</v>
      </c>
      <c r="E34" s="15" t="s">
        <v>65</v>
      </c>
      <c r="F34" s="16">
        <v>67196.399999999994</v>
      </c>
      <c r="G34" s="17">
        <f t="shared" si="0"/>
        <v>805</v>
      </c>
      <c r="H34" s="18">
        <v>5</v>
      </c>
      <c r="I34" s="19">
        <v>800</v>
      </c>
      <c r="J34" s="17">
        <f t="shared" si="1"/>
        <v>0</v>
      </c>
      <c r="K34" s="18">
        <v>0</v>
      </c>
      <c r="L34" s="19">
        <v>0</v>
      </c>
      <c r="M34" s="17">
        <f t="shared" si="2"/>
        <v>31985.5</v>
      </c>
      <c r="N34" s="18">
        <v>7869.7</v>
      </c>
      <c r="O34" s="19">
        <v>24115.8</v>
      </c>
      <c r="P34" s="17">
        <f t="shared" si="3"/>
        <v>34405.9</v>
      </c>
      <c r="Q34" s="18">
        <v>33415.300000000003</v>
      </c>
      <c r="R34" s="19">
        <v>990.6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31</v>
      </c>
      <c r="D35" s="14" t="s">
        <v>17</v>
      </c>
      <c r="E35" s="15" t="s">
        <v>67</v>
      </c>
      <c r="F35" s="16">
        <v>65494</v>
      </c>
      <c r="G35" s="17">
        <f t="shared" si="0"/>
        <v>28853</v>
      </c>
      <c r="H35" s="18">
        <v>7111</v>
      </c>
      <c r="I35" s="19">
        <v>21742</v>
      </c>
      <c r="J35" s="17">
        <f t="shared" si="1"/>
        <v>29047</v>
      </c>
      <c r="K35" s="18">
        <v>28748</v>
      </c>
      <c r="L35" s="19">
        <v>299</v>
      </c>
      <c r="M35" s="17">
        <f t="shared" si="2"/>
        <v>4044</v>
      </c>
      <c r="N35" s="18">
        <v>1324</v>
      </c>
      <c r="O35" s="19">
        <v>2720</v>
      </c>
      <c r="P35" s="17">
        <f t="shared" si="3"/>
        <v>3550</v>
      </c>
      <c r="Q35" s="18">
        <v>275</v>
      </c>
      <c r="R35" s="19">
        <v>3275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31</v>
      </c>
      <c r="D36" s="14" t="s">
        <v>17</v>
      </c>
      <c r="E36" s="15" t="s">
        <v>69</v>
      </c>
      <c r="F36" s="16">
        <v>64320</v>
      </c>
      <c r="G36" s="17">
        <f t="shared" si="0"/>
        <v>31967</v>
      </c>
      <c r="H36" s="18">
        <v>17641</v>
      </c>
      <c r="I36" s="19">
        <v>14326</v>
      </c>
      <c r="J36" s="17">
        <f t="shared" si="1"/>
        <v>32353</v>
      </c>
      <c r="K36" s="18">
        <v>28658</v>
      </c>
      <c r="L36" s="19">
        <v>3695</v>
      </c>
      <c r="M36" s="17">
        <f t="shared" si="2"/>
        <v>0</v>
      </c>
      <c r="N36" s="18">
        <v>0</v>
      </c>
      <c r="O36" s="19">
        <v>0</v>
      </c>
      <c r="P36" s="17">
        <f t="shared" si="3"/>
        <v>0</v>
      </c>
      <c r="Q36" s="18">
        <v>0</v>
      </c>
      <c r="R36" s="19">
        <v>0</v>
      </c>
    </row>
    <row r="37" spans="1:18" s="52" customFormat="1" ht="17.25" customHeight="1" x14ac:dyDescent="0.2">
      <c r="A37" s="11">
        <v>29</v>
      </c>
      <c r="B37" s="12" t="s">
        <v>70</v>
      </c>
      <c r="C37" s="13" t="s">
        <v>31</v>
      </c>
      <c r="D37" s="14" t="s">
        <v>17</v>
      </c>
      <c r="E37" s="15" t="s">
        <v>71</v>
      </c>
      <c r="F37" s="16">
        <v>63947</v>
      </c>
      <c r="G37" s="17">
        <f t="shared" si="0"/>
        <v>17674</v>
      </c>
      <c r="H37" s="18">
        <v>15212</v>
      </c>
      <c r="I37" s="19">
        <v>2462</v>
      </c>
      <c r="J37" s="17">
        <f t="shared" si="1"/>
        <v>11308</v>
      </c>
      <c r="K37" s="18">
        <v>7441</v>
      </c>
      <c r="L37" s="19">
        <v>3867</v>
      </c>
      <c r="M37" s="17">
        <f t="shared" si="2"/>
        <v>14295.4</v>
      </c>
      <c r="N37" s="18">
        <v>6508.2</v>
      </c>
      <c r="O37" s="19">
        <v>7787.2</v>
      </c>
      <c r="P37" s="17">
        <f t="shared" si="3"/>
        <v>20669.599999999999</v>
      </c>
      <c r="Q37" s="18">
        <v>8267.2000000000007</v>
      </c>
      <c r="R37" s="19">
        <v>12402.4</v>
      </c>
    </row>
    <row r="38" spans="1:18" s="52" customFormat="1" ht="17.25" customHeight="1" x14ac:dyDescent="0.2">
      <c r="A38" s="11">
        <v>30</v>
      </c>
      <c r="B38" s="12" t="s">
        <v>72</v>
      </c>
      <c r="C38" s="20" t="s">
        <v>31</v>
      </c>
      <c r="D38" s="31" t="s">
        <v>17</v>
      </c>
      <c r="E38" s="32" t="s">
        <v>73</v>
      </c>
      <c r="F38" s="16">
        <v>59221</v>
      </c>
      <c r="G38" s="17">
        <f t="shared" si="0"/>
        <v>29800</v>
      </c>
      <c r="H38" s="18">
        <v>23408</v>
      </c>
      <c r="I38" s="19">
        <v>6392</v>
      </c>
      <c r="J38" s="17">
        <f t="shared" si="1"/>
        <v>18939</v>
      </c>
      <c r="K38" s="18">
        <v>18131</v>
      </c>
      <c r="L38" s="19">
        <v>808</v>
      </c>
      <c r="M38" s="17">
        <f t="shared" si="2"/>
        <v>298</v>
      </c>
      <c r="N38" s="18">
        <v>0</v>
      </c>
      <c r="O38" s="19">
        <v>298</v>
      </c>
      <c r="P38" s="17">
        <f t="shared" si="3"/>
        <v>10184</v>
      </c>
      <c r="Q38" s="18">
        <v>0</v>
      </c>
      <c r="R38" s="19">
        <v>10184</v>
      </c>
    </row>
    <row r="39" spans="1:18" s="52" customFormat="1" ht="17.25" customHeight="1" x14ac:dyDescent="0.2">
      <c r="A39" s="21">
        <v>31</v>
      </c>
      <c r="B39" s="22" t="s">
        <v>36</v>
      </c>
      <c r="C39" s="13" t="s">
        <v>31</v>
      </c>
      <c r="D39" s="14" t="s">
        <v>17</v>
      </c>
      <c r="E39" s="15" t="s">
        <v>74</v>
      </c>
      <c r="F39" s="25">
        <v>56642</v>
      </c>
      <c r="G39" s="26">
        <f t="shared" si="0"/>
        <v>28017</v>
      </c>
      <c r="H39" s="27">
        <v>9511</v>
      </c>
      <c r="I39" s="28">
        <v>18506</v>
      </c>
      <c r="J39" s="26">
        <f t="shared" si="1"/>
        <v>28625</v>
      </c>
      <c r="K39" s="27">
        <v>27027</v>
      </c>
      <c r="L39" s="28">
        <v>1598</v>
      </c>
      <c r="M39" s="26">
        <f t="shared" si="2"/>
        <v>0</v>
      </c>
      <c r="N39" s="27">
        <v>0</v>
      </c>
      <c r="O39" s="28">
        <v>0</v>
      </c>
      <c r="P39" s="26">
        <f t="shared" si="3"/>
        <v>0</v>
      </c>
      <c r="Q39" s="27">
        <v>0</v>
      </c>
      <c r="R39" s="28">
        <v>0</v>
      </c>
    </row>
    <row r="40" spans="1:18" s="52" customFormat="1" ht="17.25" customHeight="1" x14ac:dyDescent="0.2">
      <c r="A40" s="11">
        <v>32</v>
      </c>
      <c r="B40" s="12" t="s">
        <v>30</v>
      </c>
      <c r="C40" s="13" t="s">
        <v>31</v>
      </c>
      <c r="D40" s="14" t="s">
        <v>17</v>
      </c>
      <c r="E40" s="15" t="s">
        <v>75</v>
      </c>
      <c r="F40" s="16">
        <v>55130</v>
      </c>
      <c r="G40" s="17">
        <f t="shared" si="0"/>
        <v>0</v>
      </c>
      <c r="H40" s="18">
        <v>0</v>
      </c>
      <c r="I40" s="19">
        <v>0</v>
      </c>
      <c r="J40" s="17">
        <f t="shared" si="1"/>
        <v>0</v>
      </c>
      <c r="K40" s="18">
        <v>0</v>
      </c>
      <c r="L40" s="19">
        <v>0</v>
      </c>
      <c r="M40" s="17">
        <f t="shared" si="2"/>
        <v>24759.800000000003</v>
      </c>
      <c r="N40" s="18">
        <v>6595.6</v>
      </c>
      <c r="O40" s="19">
        <v>18164.2</v>
      </c>
      <c r="P40" s="17">
        <f t="shared" si="3"/>
        <v>30370.2</v>
      </c>
      <c r="Q40" s="18">
        <v>29960.3</v>
      </c>
      <c r="R40" s="19">
        <v>409.9</v>
      </c>
    </row>
    <row r="41" spans="1:18" s="52" customFormat="1" ht="17.25" customHeight="1" x14ac:dyDescent="0.2">
      <c r="A41" s="11">
        <v>33</v>
      </c>
      <c r="B41" s="12" t="s">
        <v>76</v>
      </c>
      <c r="C41" s="13" t="s">
        <v>31</v>
      </c>
      <c r="D41" s="14" t="s">
        <v>17</v>
      </c>
      <c r="E41" s="15" t="s">
        <v>77</v>
      </c>
      <c r="F41" s="16">
        <v>55129</v>
      </c>
      <c r="G41" s="17">
        <f t="shared" ref="G41:G72" si="4" xml:space="preserve"> SUM( H41:I41)</f>
        <v>16273</v>
      </c>
      <c r="H41" s="18">
        <v>9705</v>
      </c>
      <c r="I41" s="19">
        <v>6568</v>
      </c>
      <c r="J41" s="17">
        <f t="shared" ref="J41:J72" si="5" xml:space="preserve"> SUM( K41:L41)</f>
        <v>18657</v>
      </c>
      <c r="K41" s="18">
        <v>16239</v>
      </c>
      <c r="L41" s="19">
        <v>2418</v>
      </c>
      <c r="M41" s="17">
        <f t="shared" ref="M41:M72" si="6" xml:space="preserve"> SUM( N41:O41)</f>
        <v>10974</v>
      </c>
      <c r="N41" s="18">
        <v>5610</v>
      </c>
      <c r="O41" s="19">
        <v>5364</v>
      </c>
      <c r="P41" s="17">
        <f t="shared" ref="P41:P72" si="7" xml:space="preserve"> SUM( Q41:R41)</f>
        <v>9225</v>
      </c>
      <c r="Q41" s="18">
        <v>3257</v>
      </c>
      <c r="R41" s="19">
        <v>5968</v>
      </c>
    </row>
    <row r="42" spans="1:18" s="52" customFormat="1" ht="17.25" customHeight="1" x14ac:dyDescent="0.2">
      <c r="A42" s="11">
        <v>34</v>
      </c>
      <c r="B42" s="12" t="s">
        <v>56</v>
      </c>
      <c r="C42" s="13" t="s">
        <v>31</v>
      </c>
      <c r="D42" s="14" t="s">
        <v>17</v>
      </c>
      <c r="E42" s="15" t="s">
        <v>78</v>
      </c>
      <c r="F42" s="16">
        <v>53284.5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27781</v>
      </c>
      <c r="N42" s="18">
        <v>22053</v>
      </c>
      <c r="O42" s="19">
        <v>5728</v>
      </c>
      <c r="P42" s="17">
        <f t="shared" si="7"/>
        <v>25503.5</v>
      </c>
      <c r="Q42" s="18">
        <v>7749</v>
      </c>
      <c r="R42" s="19">
        <v>17754.5</v>
      </c>
    </row>
    <row r="43" spans="1:18" s="52" customFormat="1" ht="17.25" customHeight="1" x14ac:dyDescent="0.2">
      <c r="A43" s="11">
        <v>35</v>
      </c>
      <c r="B43" s="12" t="s">
        <v>51</v>
      </c>
      <c r="C43" s="13" t="s">
        <v>31</v>
      </c>
      <c r="D43" s="14" t="s">
        <v>17</v>
      </c>
      <c r="E43" s="15" t="s">
        <v>79</v>
      </c>
      <c r="F43" s="16">
        <v>53209.2</v>
      </c>
      <c r="G43" s="17">
        <f t="shared" si="4"/>
        <v>19605</v>
      </c>
      <c r="H43" s="18">
        <v>18865</v>
      </c>
      <c r="I43" s="19">
        <v>740</v>
      </c>
      <c r="J43" s="17">
        <f t="shared" si="5"/>
        <v>9174</v>
      </c>
      <c r="K43" s="18">
        <v>6515</v>
      </c>
      <c r="L43" s="19">
        <v>2659</v>
      </c>
      <c r="M43" s="17">
        <f t="shared" si="6"/>
        <v>7154.2</v>
      </c>
      <c r="N43" s="18">
        <v>6528.2</v>
      </c>
      <c r="O43" s="19">
        <v>626</v>
      </c>
      <c r="P43" s="17">
        <f t="shared" si="7"/>
        <v>17276</v>
      </c>
      <c r="Q43" s="18">
        <v>914.6</v>
      </c>
      <c r="R43" s="19">
        <v>16361.4</v>
      </c>
    </row>
    <row r="44" spans="1:18" s="52" customFormat="1" ht="17.25" customHeight="1" x14ac:dyDescent="0.2">
      <c r="A44" s="11">
        <v>36</v>
      </c>
      <c r="B44" s="12" t="s">
        <v>44</v>
      </c>
      <c r="C44" s="13" t="s">
        <v>31</v>
      </c>
      <c r="D44" s="14" t="s">
        <v>17</v>
      </c>
      <c r="E44" s="15" t="s">
        <v>80</v>
      </c>
      <c r="F44" s="16">
        <v>51676.4</v>
      </c>
      <c r="G44" s="17">
        <f t="shared" si="4"/>
        <v>0</v>
      </c>
      <c r="H44" s="18">
        <v>0</v>
      </c>
      <c r="I44" s="19">
        <v>0</v>
      </c>
      <c r="J44" s="17">
        <f t="shared" si="5"/>
        <v>0</v>
      </c>
      <c r="K44" s="18">
        <v>0</v>
      </c>
      <c r="L44" s="19">
        <v>0</v>
      </c>
      <c r="M44" s="17">
        <f t="shared" si="6"/>
        <v>24907.8</v>
      </c>
      <c r="N44" s="18">
        <v>9454.2999999999993</v>
      </c>
      <c r="O44" s="19">
        <v>15453.5</v>
      </c>
      <c r="P44" s="17">
        <f t="shared" si="7"/>
        <v>26768.6</v>
      </c>
      <c r="Q44" s="18">
        <v>26183.5</v>
      </c>
      <c r="R44" s="19">
        <v>585.1</v>
      </c>
    </row>
    <row r="45" spans="1:18" s="52" customFormat="1" ht="17.25" customHeight="1" x14ac:dyDescent="0.2">
      <c r="A45" s="11">
        <v>37</v>
      </c>
      <c r="B45" s="12" t="s">
        <v>56</v>
      </c>
      <c r="C45" s="13" t="s">
        <v>31</v>
      </c>
      <c r="D45" s="14" t="s">
        <v>17</v>
      </c>
      <c r="E45" s="15" t="s">
        <v>81</v>
      </c>
      <c r="F45" s="16">
        <v>50355</v>
      </c>
      <c r="G45" s="17">
        <f t="shared" si="4"/>
        <v>0</v>
      </c>
      <c r="H45" s="18">
        <v>0</v>
      </c>
      <c r="I45" s="19">
        <v>0</v>
      </c>
      <c r="J45" s="17">
        <f t="shared" si="5"/>
        <v>0</v>
      </c>
      <c r="K45" s="18">
        <v>0</v>
      </c>
      <c r="L45" s="19">
        <v>0</v>
      </c>
      <c r="M45" s="17">
        <f t="shared" si="6"/>
        <v>23404</v>
      </c>
      <c r="N45" s="18">
        <v>14042</v>
      </c>
      <c r="O45" s="19">
        <v>9362</v>
      </c>
      <c r="P45" s="17">
        <f t="shared" si="7"/>
        <v>26951</v>
      </c>
      <c r="Q45" s="18">
        <v>16132</v>
      </c>
      <c r="R45" s="19">
        <v>10819</v>
      </c>
    </row>
    <row r="46" spans="1:18" s="52" customFormat="1" ht="17.25" customHeight="1" x14ac:dyDescent="0.2">
      <c r="A46" s="11">
        <v>38</v>
      </c>
      <c r="B46" s="12" t="s">
        <v>56</v>
      </c>
      <c r="C46" s="13" t="s">
        <v>31</v>
      </c>
      <c r="D46" s="14" t="s">
        <v>17</v>
      </c>
      <c r="E46" s="15" t="s">
        <v>82</v>
      </c>
      <c r="F46" s="16">
        <v>49452</v>
      </c>
      <c r="G46" s="17">
        <f t="shared" si="4"/>
        <v>19068</v>
      </c>
      <c r="H46" s="18">
        <v>15032</v>
      </c>
      <c r="I46" s="19">
        <v>4036</v>
      </c>
      <c r="J46" s="17">
        <f t="shared" si="5"/>
        <v>16735</v>
      </c>
      <c r="K46" s="18">
        <v>13877</v>
      </c>
      <c r="L46" s="19">
        <v>2858</v>
      </c>
      <c r="M46" s="17">
        <f t="shared" si="6"/>
        <v>5518</v>
      </c>
      <c r="N46" s="18">
        <v>4402</v>
      </c>
      <c r="O46" s="19">
        <v>1116</v>
      </c>
      <c r="P46" s="17">
        <f t="shared" si="7"/>
        <v>8131</v>
      </c>
      <c r="Q46" s="18">
        <v>2352</v>
      </c>
      <c r="R46" s="19">
        <v>5779</v>
      </c>
    </row>
    <row r="47" spans="1:18" s="52" customFormat="1" ht="17.25" customHeight="1" x14ac:dyDescent="0.2">
      <c r="A47" s="11">
        <v>39</v>
      </c>
      <c r="B47" s="12" t="s">
        <v>33</v>
      </c>
      <c r="C47" s="13" t="s">
        <v>31</v>
      </c>
      <c r="D47" s="14" t="s">
        <v>17</v>
      </c>
      <c r="E47" s="15" t="s">
        <v>83</v>
      </c>
      <c r="F47" s="16">
        <v>49311</v>
      </c>
      <c r="G47" s="17">
        <f t="shared" si="4"/>
        <v>12063</v>
      </c>
      <c r="H47" s="18">
        <v>12061</v>
      </c>
      <c r="I47" s="19">
        <v>2</v>
      </c>
      <c r="J47" s="17">
        <f t="shared" si="5"/>
        <v>1181</v>
      </c>
      <c r="K47" s="18">
        <v>1181</v>
      </c>
      <c r="L47" s="19">
        <v>0</v>
      </c>
      <c r="M47" s="17">
        <f t="shared" si="6"/>
        <v>13591</v>
      </c>
      <c r="N47" s="18">
        <v>13425</v>
      </c>
      <c r="O47" s="19">
        <v>166</v>
      </c>
      <c r="P47" s="17">
        <f t="shared" si="7"/>
        <v>22476</v>
      </c>
      <c r="Q47" s="18">
        <v>2198</v>
      </c>
      <c r="R47" s="19">
        <v>20278</v>
      </c>
    </row>
    <row r="48" spans="1:18" s="52" customFormat="1" ht="17.25" customHeight="1" x14ac:dyDescent="0.2">
      <c r="A48" s="11">
        <v>40</v>
      </c>
      <c r="B48" s="12" t="s">
        <v>51</v>
      </c>
      <c r="C48" s="13" t="s">
        <v>24</v>
      </c>
      <c r="D48" s="14" t="s">
        <v>17</v>
      </c>
      <c r="E48" s="15" t="s">
        <v>84</v>
      </c>
      <c r="F48" s="16">
        <v>48841.599999999999</v>
      </c>
      <c r="G48" s="17">
        <f t="shared" si="4"/>
        <v>24197</v>
      </c>
      <c r="H48" s="18">
        <v>13761.4</v>
      </c>
      <c r="I48" s="19">
        <v>10435.6</v>
      </c>
      <c r="J48" s="17">
        <f t="shared" si="5"/>
        <v>23932.6</v>
      </c>
      <c r="K48" s="18">
        <v>20426.599999999999</v>
      </c>
      <c r="L48" s="19">
        <v>3506</v>
      </c>
      <c r="M48" s="17">
        <f t="shared" si="6"/>
        <v>664</v>
      </c>
      <c r="N48" s="18">
        <v>72</v>
      </c>
      <c r="O48" s="19">
        <v>592</v>
      </c>
      <c r="P48" s="17">
        <f t="shared" si="7"/>
        <v>48</v>
      </c>
      <c r="Q48" s="18">
        <v>0</v>
      </c>
      <c r="R48" s="19">
        <v>48</v>
      </c>
    </row>
    <row r="49" spans="1:18" s="52" customFormat="1" ht="17.25" customHeight="1" x14ac:dyDescent="0.2">
      <c r="A49" s="21">
        <v>41</v>
      </c>
      <c r="B49" s="22" t="s">
        <v>85</v>
      </c>
      <c r="C49" s="29" t="s">
        <v>31</v>
      </c>
      <c r="D49" s="30" t="s">
        <v>17</v>
      </c>
      <c r="E49" s="24" t="s">
        <v>86</v>
      </c>
      <c r="F49" s="25">
        <v>42423</v>
      </c>
      <c r="G49" s="26">
        <f t="shared" si="4"/>
        <v>10855</v>
      </c>
      <c r="H49" s="27">
        <v>5335</v>
      </c>
      <c r="I49" s="28">
        <v>5520</v>
      </c>
      <c r="J49" s="26">
        <f t="shared" si="5"/>
        <v>14110</v>
      </c>
      <c r="K49" s="27">
        <v>13804</v>
      </c>
      <c r="L49" s="28">
        <v>306</v>
      </c>
      <c r="M49" s="26">
        <f t="shared" si="6"/>
        <v>9612</v>
      </c>
      <c r="N49" s="27">
        <v>1938</v>
      </c>
      <c r="O49" s="28">
        <v>7674</v>
      </c>
      <c r="P49" s="26">
        <f t="shared" si="7"/>
        <v>7846</v>
      </c>
      <c r="Q49" s="27">
        <v>6500</v>
      </c>
      <c r="R49" s="28">
        <v>1346</v>
      </c>
    </row>
    <row r="50" spans="1:18" s="52" customFormat="1" ht="17.25" customHeight="1" x14ac:dyDescent="0.2">
      <c r="A50" s="11">
        <v>42</v>
      </c>
      <c r="B50" s="12" t="s">
        <v>26</v>
      </c>
      <c r="C50" s="13" t="s">
        <v>24</v>
      </c>
      <c r="D50" s="14" t="s">
        <v>17</v>
      </c>
      <c r="E50" s="15" t="s">
        <v>87</v>
      </c>
      <c r="F50" s="16">
        <v>39720</v>
      </c>
      <c r="G50" s="17">
        <f t="shared" si="4"/>
        <v>16492</v>
      </c>
      <c r="H50" s="18">
        <v>2108</v>
      </c>
      <c r="I50" s="19">
        <v>14384</v>
      </c>
      <c r="J50" s="17">
        <f t="shared" si="5"/>
        <v>15953</v>
      </c>
      <c r="K50" s="18">
        <v>15783</v>
      </c>
      <c r="L50" s="19">
        <v>170</v>
      </c>
      <c r="M50" s="17">
        <f t="shared" si="6"/>
        <v>5414</v>
      </c>
      <c r="N50" s="18">
        <v>1894</v>
      </c>
      <c r="O50" s="19">
        <v>3520</v>
      </c>
      <c r="P50" s="17">
        <f t="shared" si="7"/>
        <v>1861</v>
      </c>
      <c r="Q50" s="18">
        <v>436</v>
      </c>
      <c r="R50" s="19">
        <v>1425</v>
      </c>
    </row>
    <row r="51" spans="1:18" s="52" customFormat="1" ht="17.25" customHeight="1" x14ac:dyDescent="0.2">
      <c r="A51" s="11">
        <v>43</v>
      </c>
      <c r="B51" s="12" t="s">
        <v>36</v>
      </c>
      <c r="C51" s="13" t="s">
        <v>31</v>
      </c>
      <c r="D51" s="14" t="s">
        <v>17</v>
      </c>
      <c r="E51" s="15" t="s">
        <v>88</v>
      </c>
      <c r="F51" s="16">
        <v>39379.800000000003</v>
      </c>
      <c r="G51" s="17">
        <f t="shared" si="4"/>
        <v>15030</v>
      </c>
      <c r="H51" s="18">
        <v>6690</v>
      </c>
      <c r="I51" s="19">
        <v>8340</v>
      </c>
      <c r="J51" s="17">
        <f t="shared" si="5"/>
        <v>14900</v>
      </c>
      <c r="K51" s="18">
        <v>11250</v>
      </c>
      <c r="L51" s="19">
        <v>3650</v>
      </c>
      <c r="M51" s="17">
        <f t="shared" si="6"/>
        <v>4827</v>
      </c>
      <c r="N51" s="18">
        <v>4511.6000000000004</v>
      </c>
      <c r="O51" s="19">
        <v>315.39999999999998</v>
      </c>
      <c r="P51" s="17">
        <f t="shared" si="7"/>
        <v>4622.7999999999993</v>
      </c>
      <c r="Q51" s="18">
        <v>2193.6</v>
      </c>
      <c r="R51" s="19">
        <v>2429.1999999999998</v>
      </c>
    </row>
    <row r="52" spans="1:18" s="52" customFormat="1" ht="17.25" customHeight="1" x14ac:dyDescent="0.2">
      <c r="A52" s="11">
        <v>44</v>
      </c>
      <c r="B52" s="12" t="s">
        <v>51</v>
      </c>
      <c r="C52" s="13" t="s">
        <v>31</v>
      </c>
      <c r="D52" s="14" t="s">
        <v>17</v>
      </c>
      <c r="E52" s="15" t="s">
        <v>89</v>
      </c>
      <c r="F52" s="16">
        <v>33612</v>
      </c>
      <c r="G52" s="17">
        <f t="shared" si="4"/>
        <v>7014</v>
      </c>
      <c r="H52" s="18">
        <v>3347</v>
      </c>
      <c r="I52" s="19">
        <v>3667</v>
      </c>
      <c r="J52" s="17">
        <f t="shared" si="5"/>
        <v>5871</v>
      </c>
      <c r="K52" s="18">
        <v>5107</v>
      </c>
      <c r="L52" s="19">
        <v>764</v>
      </c>
      <c r="M52" s="17">
        <f t="shared" si="6"/>
        <v>9697</v>
      </c>
      <c r="N52" s="18">
        <v>8826</v>
      </c>
      <c r="O52" s="19">
        <v>871</v>
      </c>
      <c r="P52" s="17">
        <f t="shared" si="7"/>
        <v>11030</v>
      </c>
      <c r="Q52" s="18">
        <v>4585</v>
      </c>
      <c r="R52" s="19">
        <v>6445</v>
      </c>
    </row>
    <row r="53" spans="1:18" s="52" customFormat="1" ht="17.25" customHeight="1" x14ac:dyDescent="0.2">
      <c r="A53" s="11">
        <v>45</v>
      </c>
      <c r="B53" s="12" t="s">
        <v>56</v>
      </c>
      <c r="C53" s="13" t="s">
        <v>31</v>
      </c>
      <c r="D53" s="14" t="s">
        <v>17</v>
      </c>
      <c r="E53" s="15" t="s">
        <v>90</v>
      </c>
      <c r="F53" s="16">
        <v>32081</v>
      </c>
      <c r="G53" s="17">
        <f t="shared" si="4"/>
        <v>12841</v>
      </c>
      <c r="H53" s="18">
        <v>9098</v>
      </c>
      <c r="I53" s="19">
        <v>3743</v>
      </c>
      <c r="J53" s="17">
        <f t="shared" si="5"/>
        <v>11972</v>
      </c>
      <c r="K53" s="18">
        <v>10222</v>
      </c>
      <c r="L53" s="19">
        <v>1750</v>
      </c>
      <c r="M53" s="17">
        <f t="shared" si="6"/>
        <v>3258</v>
      </c>
      <c r="N53" s="18">
        <v>1914</v>
      </c>
      <c r="O53" s="19">
        <v>1344</v>
      </c>
      <c r="P53" s="17">
        <f t="shared" si="7"/>
        <v>4010</v>
      </c>
      <c r="Q53" s="18">
        <v>878</v>
      </c>
      <c r="R53" s="19">
        <v>3132</v>
      </c>
    </row>
    <row r="54" spans="1:18" s="52" customFormat="1" ht="17.25" customHeight="1" x14ac:dyDescent="0.2">
      <c r="A54" s="11">
        <v>46</v>
      </c>
      <c r="B54" s="12" t="s">
        <v>91</v>
      </c>
      <c r="C54" s="13" t="s">
        <v>31</v>
      </c>
      <c r="D54" s="14" t="s">
        <v>17</v>
      </c>
      <c r="E54" s="15" t="s">
        <v>92</v>
      </c>
      <c r="F54" s="16">
        <v>31661.200000000001</v>
      </c>
      <c r="G54" s="17">
        <f t="shared" si="4"/>
        <v>15352</v>
      </c>
      <c r="H54" s="18">
        <v>12170</v>
      </c>
      <c r="I54" s="19">
        <v>3182</v>
      </c>
      <c r="J54" s="17">
        <f t="shared" si="5"/>
        <v>10498</v>
      </c>
      <c r="K54" s="18">
        <v>9374</v>
      </c>
      <c r="L54" s="19">
        <v>1124</v>
      </c>
      <c r="M54" s="17">
        <f t="shared" si="6"/>
        <v>621.79999999999995</v>
      </c>
      <c r="N54" s="18">
        <v>247</v>
      </c>
      <c r="O54" s="19">
        <v>374.8</v>
      </c>
      <c r="P54" s="17">
        <f t="shared" si="7"/>
        <v>5189.4000000000005</v>
      </c>
      <c r="Q54" s="18">
        <v>63.8</v>
      </c>
      <c r="R54" s="19">
        <v>5125.6000000000004</v>
      </c>
    </row>
    <row r="55" spans="1:18" s="52" customFormat="1" ht="17.25" customHeight="1" x14ac:dyDescent="0.2">
      <c r="A55" s="11">
        <v>47</v>
      </c>
      <c r="B55" s="12" t="s">
        <v>93</v>
      </c>
      <c r="C55" s="13" t="s">
        <v>31</v>
      </c>
      <c r="D55" s="14" t="s">
        <v>17</v>
      </c>
      <c r="E55" s="15" t="s">
        <v>94</v>
      </c>
      <c r="F55" s="16">
        <v>30946</v>
      </c>
      <c r="G55" s="17">
        <f t="shared" si="4"/>
        <v>14566</v>
      </c>
      <c r="H55" s="18">
        <v>10897</v>
      </c>
      <c r="I55" s="19">
        <v>3669</v>
      </c>
      <c r="J55" s="17">
        <f t="shared" si="5"/>
        <v>9125</v>
      </c>
      <c r="K55" s="18">
        <v>7716</v>
      </c>
      <c r="L55" s="19">
        <v>1409</v>
      </c>
      <c r="M55" s="17">
        <f t="shared" si="6"/>
        <v>726</v>
      </c>
      <c r="N55" s="18">
        <v>0</v>
      </c>
      <c r="O55" s="19">
        <v>726</v>
      </c>
      <c r="P55" s="17">
        <f t="shared" si="7"/>
        <v>6529</v>
      </c>
      <c r="Q55" s="18">
        <v>0</v>
      </c>
      <c r="R55" s="19">
        <v>6529</v>
      </c>
    </row>
    <row r="56" spans="1:18" s="52" customFormat="1" ht="17.25" customHeight="1" x14ac:dyDescent="0.2">
      <c r="A56" s="11">
        <v>48</v>
      </c>
      <c r="B56" s="12" t="s">
        <v>44</v>
      </c>
      <c r="C56" s="13" t="s">
        <v>31</v>
      </c>
      <c r="D56" s="14" t="s">
        <v>17</v>
      </c>
      <c r="E56" s="15" t="s">
        <v>95</v>
      </c>
      <c r="F56" s="16">
        <v>29052.2</v>
      </c>
      <c r="G56" s="17">
        <f t="shared" si="4"/>
        <v>13243</v>
      </c>
      <c r="H56" s="18">
        <v>5415</v>
      </c>
      <c r="I56" s="19">
        <v>7828</v>
      </c>
      <c r="J56" s="17">
        <f t="shared" si="5"/>
        <v>14388</v>
      </c>
      <c r="K56" s="18">
        <v>14300</v>
      </c>
      <c r="L56" s="19">
        <v>88</v>
      </c>
      <c r="M56" s="17">
        <f t="shared" si="6"/>
        <v>1389.2</v>
      </c>
      <c r="N56" s="18">
        <v>0</v>
      </c>
      <c r="O56" s="19">
        <v>1389.2</v>
      </c>
      <c r="P56" s="17">
        <f t="shared" si="7"/>
        <v>32</v>
      </c>
      <c r="Q56" s="18">
        <v>6</v>
      </c>
      <c r="R56" s="19">
        <v>26</v>
      </c>
    </row>
    <row r="57" spans="1:18" s="52" customFormat="1" ht="17.25" customHeight="1" x14ac:dyDescent="0.2">
      <c r="A57" s="11">
        <v>49</v>
      </c>
      <c r="B57" s="12" t="s">
        <v>96</v>
      </c>
      <c r="C57" s="13" t="s">
        <v>31</v>
      </c>
      <c r="D57" s="14" t="s">
        <v>17</v>
      </c>
      <c r="E57" s="15" t="s">
        <v>97</v>
      </c>
      <c r="F57" s="16">
        <v>28141</v>
      </c>
      <c r="G57" s="17">
        <f t="shared" si="4"/>
        <v>11974</v>
      </c>
      <c r="H57" s="18">
        <v>9416</v>
      </c>
      <c r="I57" s="19">
        <v>2558</v>
      </c>
      <c r="J57" s="17">
        <f t="shared" si="5"/>
        <v>9122</v>
      </c>
      <c r="K57" s="18">
        <v>6391</v>
      </c>
      <c r="L57" s="19">
        <v>2731</v>
      </c>
      <c r="M57" s="17">
        <f t="shared" si="6"/>
        <v>2159</v>
      </c>
      <c r="N57" s="18">
        <v>1810</v>
      </c>
      <c r="O57" s="19">
        <v>349</v>
      </c>
      <c r="P57" s="17">
        <f t="shared" si="7"/>
        <v>4886</v>
      </c>
      <c r="Q57" s="18">
        <v>658</v>
      </c>
      <c r="R57" s="19">
        <v>4228</v>
      </c>
    </row>
    <row r="58" spans="1:18" s="52" customFormat="1" ht="17.25" customHeight="1" thickBot="1" x14ac:dyDescent="0.25">
      <c r="A58" s="33">
        <v>50</v>
      </c>
      <c r="B58" s="34" t="s">
        <v>23</v>
      </c>
      <c r="C58" s="35" t="s">
        <v>31</v>
      </c>
      <c r="D58" s="36" t="s">
        <v>17</v>
      </c>
      <c r="E58" s="37" t="s">
        <v>98</v>
      </c>
      <c r="F58" s="38">
        <v>26297</v>
      </c>
      <c r="G58" s="39">
        <f t="shared" si="4"/>
        <v>10216</v>
      </c>
      <c r="H58" s="40">
        <v>5388</v>
      </c>
      <c r="I58" s="41">
        <v>4828</v>
      </c>
      <c r="J58" s="39">
        <f t="shared" si="5"/>
        <v>8430</v>
      </c>
      <c r="K58" s="40">
        <v>8034</v>
      </c>
      <c r="L58" s="41">
        <v>396</v>
      </c>
      <c r="M58" s="39">
        <f t="shared" si="6"/>
        <v>3011</v>
      </c>
      <c r="N58" s="40">
        <v>15</v>
      </c>
      <c r="O58" s="41">
        <v>2996</v>
      </c>
      <c r="P58" s="39">
        <f t="shared" si="7"/>
        <v>4640</v>
      </c>
      <c r="Q58" s="40">
        <v>2875</v>
      </c>
      <c r="R58" s="41">
        <v>1765</v>
      </c>
    </row>
    <row r="59" spans="1:18" s="52" customFormat="1" ht="17.25" customHeight="1" x14ac:dyDescent="0.2">
      <c r="A59" s="11">
        <v>51</v>
      </c>
      <c r="B59" s="12" t="s">
        <v>99</v>
      </c>
      <c r="C59" s="13" t="s">
        <v>31</v>
      </c>
      <c r="D59" s="14" t="s">
        <v>17</v>
      </c>
      <c r="E59" s="15" t="s">
        <v>100</v>
      </c>
      <c r="F59" s="16">
        <v>26233</v>
      </c>
      <c r="G59" s="17">
        <f t="shared" si="4"/>
        <v>13431</v>
      </c>
      <c r="H59" s="18">
        <v>6681</v>
      </c>
      <c r="I59" s="19">
        <v>6750</v>
      </c>
      <c r="J59" s="17">
        <f t="shared" si="5"/>
        <v>11820</v>
      </c>
      <c r="K59" s="18">
        <v>9310</v>
      </c>
      <c r="L59" s="19">
        <v>2510</v>
      </c>
      <c r="M59" s="17">
        <f t="shared" si="6"/>
        <v>8</v>
      </c>
      <c r="N59" s="18">
        <v>6</v>
      </c>
      <c r="O59" s="19">
        <v>2</v>
      </c>
      <c r="P59" s="17">
        <f t="shared" si="7"/>
        <v>974</v>
      </c>
      <c r="Q59" s="18">
        <v>46</v>
      </c>
      <c r="R59" s="19">
        <v>928</v>
      </c>
    </row>
    <row r="60" spans="1:18" s="52" customFormat="1" ht="17.25" customHeight="1" x14ac:dyDescent="0.2">
      <c r="A60" s="11">
        <v>52</v>
      </c>
      <c r="B60" s="12" t="s">
        <v>101</v>
      </c>
      <c r="C60" s="13" t="s">
        <v>31</v>
      </c>
      <c r="D60" s="14" t="s">
        <v>17</v>
      </c>
      <c r="E60" s="15" t="s">
        <v>102</v>
      </c>
      <c r="F60" s="16">
        <v>24444</v>
      </c>
      <c r="G60" s="17">
        <f t="shared" si="4"/>
        <v>9779</v>
      </c>
      <c r="H60" s="18">
        <v>3008</v>
      </c>
      <c r="I60" s="19">
        <v>6771</v>
      </c>
      <c r="J60" s="17">
        <f t="shared" si="5"/>
        <v>12337</v>
      </c>
      <c r="K60" s="18">
        <v>12337</v>
      </c>
      <c r="L60" s="19">
        <v>0</v>
      </c>
      <c r="M60" s="17">
        <f t="shared" si="6"/>
        <v>2328</v>
      </c>
      <c r="N60" s="18">
        <v>0</v>
      </c>
      <c r="O60" s="19">
        <v>2328</v>
      </c>
      <c r="P60" s="17">
        <f t="shared" si="7"/>
        <v>0</v>
      </c>
      <c r="Q60" s="18">
        <v>0</v>
      </c>
      <c r="R60" s="19">
        <v>0</v>
      </c>
    </row>
    <row r="61" spans="1:18" s="52" customFormat="1" ht="17.25" customHeight="1" x14ac:dyDescent="0.2">
      <c r="A61" s="11">
        <v>53</v>
      </c>
      <c r="B61" s="12" t="s">
        <v>51</v>
      </c>
      <c r="C61" s="13" t="s">
        <v>31</v>
      </c>
      <c r="D61" s="14" t="s">
        <v>17</v>
      </c>
      <c r="E61" s="15" t="s">
        <v>103</v>
      </c>
      <c r="F61" s="16">
        <v>22308</v>
      </c>
      <c r="G61" s="17">
        <f t="shared" si="4"/>
        <v>50</v>
      </c>
      <c r="H61" s="18">
        <v>23</v>
      </c>
      <c r="I61" s="19">
        <v>27</v>
      </c>
      <c r="J61" s="17">
        <f t="shared" si="5"/>
        <v>44</v>
      </c>
      <c r="K61" s="18">
        <v>34</v>
      </c>
      <c r="L61" s="19">
        <v>10</v>
      </c>
      <c r="M61" s="17">
        <f t="shared" si="6"/>
        <v>11147</v>
      </c>
      <c r="N61" s="18">
        <v>10093</v>
      </c>
      <c r="O61" s="19">
        <v>1054</v>
      </c>
      <c r="P61" s="17">
        <f t="shared" si="7"/>
        <v>11067</v>
      </c>
      <c r="Q61" s="18">
        <v>1043</v>
      </c>
      <c r="R61" s="19">
        <v>10024</v>
      </c>
    </row>
    <row r="62" spans="1:18" s="52" customFormat="1" ht="17.25" customHeight="1" x14ac:dyDescent="0.2">
      <c r="A62" s="11">
        <v>54</v>
      </c>
      <c r="B62" s="12" t="s">
        <v>104</v>
      </c>
      <c r="C62" s="13" t="s">
        <v>31</v>
      </c>
      <c r="D62" s="14" t="s">
        <v>17</v>
      </c>
      <c r="E62" s="15" t="s">
        <v>105</v>
      </c>
      <c r="F62" s="16">
        <v>21527</v>
      </c>
      <c r="G62" s="17">
        <f t="shared" si="4"/>
        <v>8524</v>
      </c>
      <c r="H62" s="18">
        <v>2830</v>
      </c>
      <c r="I62" s="19">
        <v>5694</v>
      </c>
      <c r="J62" s="17">
        <f t="shared" si="5"/>
        <v>8655</v>
      </c>
      <c r="K62" s="18">
        <v>8486</v>
      </c>
      <c r="L62" s="19">
        <v>169</v>
      </c>
      <c r="M62" s="17">
        <f t="shared" si="6"/>
        <v>2112</v>
      </c>
      <c r="N62" s="18">
        <v>1145</v>
      </c>
      <c r="O62" s="19">
        <v>967</v>
      </c>
      <c r="P62" s="17">
        <f t="shared" si="7"/>
        <v>2236</v>
      </c>
      <c r="Q62" s="18">
        <v>1350</v>
      </c>
      <c r="R62" s="19">
        <v>886</v>
      </c>
    </row>
    <row r="63" spans="1:18" s="52" customFormat="1" ht="17.25" customHeight="1" x14ac:dyDescent="0.2">
      <c r="A63" s="11">
        <v>55</v>
      </c>
      <c r="B63" s="12" t="s">
        <v>48</v>
      </c>
      <c r="C63" s="13" t="s">
        <v>31</v>
      </c>
      <c r="D63" s="14" t="s">
        <v>17</v>
      </c>
      <c r="E63" s="15" t="s">
        <v>106</v>
      </c>
      <c r="F63" s="16">
        <v>20654.900000000001</v>
      </c>
      <c r="G63" s="17">
        <f t="shared" si="4"/>
        <v>0</v>
      </c>
      <c r="H63" s="18">
        <v>0</v>
      </c>
      <c r="I63" s="19">
        <v>0</v>
      </c>
      <c r="J63" s="17">
        <f t="shared" si="5"/>
        <v>0</v>
      </c>
      <c r="K63" s="18">
        <v>0</v>
      </c>
      <c r="L63" s="19">
        <v>0</v>
      </c>
      <c r="M63" s="17">
        <f t="shared" si="6"/>
        <v>7337.2</v>
      </c>
      <c r="N63" s="18">
        <v>3234.7</v>
      </c>
      <c r="O63" s="19">
        <v>4102.5</v>
      </c>
      <c r="P63" s="17">
        <f t="shared" si="7"/>
        <v>13317.7</v>
      </c>
      <c r="Q63" s="18">
        <v>13286.7</v>
      </c>
      <c r="R63" s="19">
        <v>31</v>
      </c>
    </row>
    <row r="64" spans="1:18" s="52" customFormat="1" ht="17.25" customHeight="1" x14ac:dyDescent="0.2">
      <c r="A64" s="11">
        <v>56</v>
      </c>
      <c r="B64" s="12" t="s">
        <v>48</v>
      </c>
      <c r="C64" s="13" t="s">
        <v>31</v>
      </c>
      <c r="D64" s="14" t="s">
        <v>17</v>
      </c>
      <c r="E64" s="15" t="s">
        <v>107</v>
      </c>
      <c r="F64" s="16">
        <v>19349.2</v>
      </c>
      <c r="G64" s="17">
        <f t="shared" si="4"/>
        <v>8761.2000000000007</v>
      </c>
      <c r="H64" s="18">
        <v>6564.4</v>
      </c>
      <c r="I64" s="19">
        <v>2196.8000000000002</v>
      </c>
      <c r="J64" s="17">
        <f t="shared" si="5"/>
        <v>5259</v>
      </c>
      <c r="K64" s="18">
        <v>5154</v>
      </c>
      <c r="L64" s="19">
        <v>105</v>
      </c>
      <c r="M64" s="17">
        <f t="shared" si="6"/>
        <v>491</v>
      </c>
      <c r="N64" s="18">
        <v>265</v>
      </c>
      <c r="O64" s="19">
        <v>226</v>
      </c>
      <c r="P64" s="17">
        <f t="shared" si="7"/>
        <v>4838</v>
      </c>
      <c r="Q64" s="18">
        <v>1050</v>
      </c>
      <c r="R64" s="19">
        <v>3788</v>
      </c>
    </row>
    <row r="65" spans="1:18" s="52" customFormat="1" ht="17.25" customHeight="1" x14ac:dyDescent="0.2">
      <c r="A65" s="11">
        <v>57</v>
      </c>
      <c r="B65" s="12" t="s">
        <v>108</v>
      </c>
      <c r="C65" s="13" t="s">
        <v>31</v>
      </c>
      <c r="D65" s="14" t="s">
        <v>17</v>
      </c>
      <c r="E65" s="15" t="s">
        <v>109</v>
      </c>
      <c r="F65" s="16">
        <v>19068</v>
      </c>
      <c r="G65" s="17">
        <f t="shared" si="4"/>
        <v>2789</v>
      </c>
      <c r="H65" s="18">
        <v>1409</v>
      </c>
      <c r="I65" s="19">
        <v>1380</v>
      </c>
      <c r="J65" s="17">
        <f t="shared" si="5"/>
        <v>3110</v>
      </c>
      <c r="K65" s="18">
        <v>2929</v>
      </c>
      <c r="L65" s="19">
        <v>181</v>
      </c>
      <c r="M65" s="17">
        <f t="shared" si="6"/>
        <v>6681.5</v>
      </c>
      <c r="N65" s="18">
        <v>6487.5</v>
      </c>
      <c r="O65" s="19">
        <v>194</v>
      </c>
      <c r="P65" s="17">
        <f t="shared" si="7"/>
        <v>6487.5</v>
      </c>
      <c r="Q65" s="18">
        <v>591</v>
      </c>
      <c r="R65" s="19">
        <v>5896.5</v>
      </c>
    </row>
    <row r="66" spans="1:18" s="52" customFormat="1" ht="17.25" customHeight="1" x14ac:dyDescent="0.2">
      <c r="A66" s="11">
        <v>58</v>
      </c>
      <c r="B66" s="12" t="s">
        <v>110</v>
      </c>
      <c r="C66" s="13" t="s">
        <v>31</v>
      </c>
      <c r="D66" s="14" t="s">
        <v>17</v>
      </c>
      <c r="E66" s="15" t="s">
        <v>111</v>
      </c>
      <c r="F66" s="16">
        <v>18063</v>
      </c>
      <c r="G66" s="17">
        <f t="shared" si="4"/>
        <v>9085</v>
      </c>
      <c r="H66" s="18">
        <v>6782</v>
      </c>
      <c r="I66" s="19">
        <v>2303</v>
      </c>
      <c r="J66" s="17">
        <f t="shared" si="5"/>
        <v>5661</v>
      </c>
      <c r="K66" s="18">
        <v>3964</v>
      </c>
      <c r="L66" s="19">
        <v>1697</v>
      </c>
      <c r="M66" s="17">
        <f t="shared" si="6"/>
        <v>28</v>
      </c>
      <c r="N66" s="18">
        <v>0</v>
      </c>
      <c r="O66" s="19">
        <v>28</v>
      </c>
      <c r="P66" s="17">
        <f t="shared" si="7"/>
        <v>3289</v>
      </c>
      <c r="Q66" s="18">
        <v>0</v>
      </c>
      <c r="R66" s="19">
        <v>3289</v>
      </c>
    </row>
    <row r="67" spans="1:18" s="52" customFormat="1" ht="17.25" customHeight="1" x14ac:dyDescent="0.2">
      <c r="A67" s="11">
        <v>59</v>
      </c>
      <c r="B67" s="12" t="s">
        <v>30</v>
      </c>
      <c r="C67" s="13"/>
      <c r="D67" s="14" t="s">
        <v>17</v>
      </c>
      <c r="E67" s="15" t="s">
        <v>112</v>
      </c>
      <c r="F67" s="16">
        <v>16619.5</v>
      </c>
      <c r="G67" s="17">
        <f t="shared" si="4"/>
        <v>0</v>
      </c>
      <c r="H67" s="18">
        <v>0</v>
      </c>
      <c r="I67" s="19">
        <v>0</v>
      </c>
      <c r="J67" s="17">
        <f t="shared" si="5"/>
        <v>0</v>
      </c>
      <c r="K67" s="18">
        <v>0</v>
      </c>
      <c r="L67" s="19">
        <v>0</v>
      </c>
      <c r="M67" s="17">
        <f t="shared" si="6"/>
        <v>8565</v>
      </c>
      <c r="N67" s="18">
        <v>4617.3999999999996</v>
      </c>
      <c r="O67" s="19">
        <v>3947.6</v>
      </c>
      <c r="P67" s="17">
        <f t="shared" si="7"/>
        <v>8054.5</v>
      </c>
      <c r="Q67" s="18">
        <v>4966.5</v>
      </c>
      <c r="R67" s="19">
        <v>3088</v>
      </c>
    </row>
    <row r="68" spans="1:18" s="52" customFormat="1" ht="17.25" customHeight="1" x14ac:dyDescent="0.2">
      <c r="A68" s="11">
        <v>60</v>
      </c>
      <c r="B68" s="12" t="s">
        <v>21</v>
      </c>
      <c r="C68" s="13" t="s">
        <v>24</v>
      </c>
      <c r="D68" s="14" t="s">
        <v>17</v>
      </c>
      <c r="E68" s="15" t="s">
        <v>113</v>
      </c>
      <c r="F68" s="16">
        <v>16272</v>
      </c>
      <c r="G68" s="17">
        <f t="shared" si="4"/>
        <v>0</v>
      </c>
      <c r="H68" s="18">
        <v>0</v>
      </c>
      <c r="I68" s="19">
        <v>0</v>
      </c>
      <c r="J68" s="17">
        <f t="shared" si="5"/>
        <v>0</v>
      </c>
      <c r="K68" s="18">
        <v>0</v>
      </c>
      <c r="L68" s="19">
        <v>0</v>
      </c>
      <c r="M68" s="17">
        <f t="shared" si="6"/>
        <v>8353</v>
      </c>
      <c r="N68" s="18">
        <v>4560</v>
      </c>
      <c r="O68" s="19">
        <v>3793</v>
      </c>
      <c r="P68" s="17">
        <f t="shared" si="7"/>
        <v>7919</v>
      </c>
      <c r="Q68" s="18">
        <v>5520</v>
      </c>
      <c r="R68" s="19">
        <v>2399</v>
      </c>
    </row>
    <row r="69" spans="1:18" s="52" customFormat="1" ht="17.25" customHeight="1" x14ac:dyDescent="0.2">
      <c r="A69" s="21">
        <v>61</v>
      </c>
      <c r="B69" s="22" t="s">
        <v>28</v>
      </c>
      <c r="C69" s="29" t="s">
        <v>31</v>
      </c>
      <c r="D69" s="30" t="s">
        <v>17</v>
      </c>
      <c r="E69" s="24" t="s">
        <v>114</v>
      </c>
      <c r="F69" s="25">
        <v>14563</v>
      </c>
      <c r="G69" s="26">
        <f t="shared" si="4"/>
        <v>7759</v>
      </c>
      <c r="H69" s="27">
        <v>1254</v>
      </c>
      <c r="I69" s="28">
        <v>6505</v>
      </c>
      <c r="J69" s="26">
        <f t="shared" si="5"/>
        <v>6804</v>
      </c>
      <c r="K69" s="27">
        <v>6797</v>
      </c>
      <c r="L69" s="28">
        <v>7</v>
      </c>
      <c r="M69" s="26">
        <f t="shared" si="6"/>
        <v>0</v>
      </c>
      <c r="N69" s="27">
        <v>0</v>
      </c>
      <c r="O69" s="28">
        <v>0</v>
      </c>
      <c r="P69" s="26">
        <f t="shared" si="7"/>
        <v>0</v>
      </c>
      <c r="Q69" s="27">
        <v>0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85</v>
      </c>
      <c r="C70" s="13" t="s">
        <v>31</v>
      </c>
      <c r="D70" s="14" t="s">
        <v>17</v>
      </c>
      <c r="E70" s="15" t="s">
        <v>115</v>
      </c>
      <c r="F70" s="16">
        <v>13992</v>
      </c>
      <c r="G70" s="17">
        <f t="shared" si="4"/>
        <v>2327</v>
      </c>
      <c r="H70" s="18">
        <v>828</v>
      </c>
      <c r="I70" s="19">
        <v>1499</v>
      </c>
      <c r="J70" s="17">
        <f t="shared" si="5"/>
        <v>2607</v>
      </c>
      <c r="K70" s="18">
        <v>2271</v>
      </c>
      <c r="L70" s="19">
        <v>336</v>
      </c>
      <c r="M70" s="17">
        <f t="shared" si="6"/>
        <v>4567</v>
      </c>
      <c r="N70" s="18">
        <v>4163</v>
      </c>
      <c r="O70" s="19">
        <v>404</v>
      </c>
      <c r="P70" s="17">
        <f t="shared" si="7"/>
        <v>4491</v>
      </c>
      <c r="Q70" s="18">
        <v>1525</v>
      </c>
      <c r="R70" s="19">
        <v>2966</v>
      </c>
    </row>
    <row r="71" spans="1:18" s="52" customFormat="1" ht="17.25" customHeight="1" x14ac:dyDescent="0.2">
      <c r="A71" s="11">
        <v>63</v>
      </c>
      <c r="B71" s="12" t="s">
        <v>116</v>
      </c>
      <c r="C71" s="13" t="s">
        <v>31</v>
      </c>
      <c r="D71" s="14" t="s">
        <v>17</v>
      </c>
      <c r="E71" s="15" t="s">
        <v>117</v>
      </c>
      <c r="F71" s="16">
        <v>13094</v>
      </c>
      <c r="G71" s="17">
        <f t="shared" si="4"/>
        <v>7133</v>
      </c>
      <c r="H71" s="18">
        <v>4514</v>
      </c>
      <c r="I71" s="19">
        <v>2619</v>
      </c>
      <c r="J71" s="17">
        <f t="shared" si="5"/>
        <v>5961</v>
      </c>
      <c r="K71" s="18">
        <v>5610</v>
      </c>
      <c r="L71" s="19">
        <v>351</v>
      </c>
      <c r="M71" s="17">
        <f t="shared" si="6"/>
        <v>0</v>
      </c>
      <c r="N71" s="18">
        <v>0</v>
      </c>
      <c r="O71" s="19">
        <v>0</v>
      </c>
      <c r="P71" s="17">
        <f t="shared" si="7"/>
        <v>0</v>
      </c>
      <c r="Q71" s="18">
        <v>0</v>
      </c>
      <c r="R71" s="19">
        <v>0</v>
      </c>
    </row>
    <row r="72" spans="1:18" s="52" customFormat="1" ht="17.25" customHeight="1" x14ac:dyDescent="0.2">
      <c r="A72" s="11">
        <v>64</v>
      </c>
      <c r="B72" s="12" t="s">
        <v>108</v>
      </c>
      <c r="C72" s="13" t="s">
        <v>31</v>
      </c>
      <c r="D72" s="14" t="s">
        <v>17</v>
      </c>
      <c r="E72" s="15" t="s">
        <v>118</v>
      </c>
      <c r="F72" s="16">
        <v>12975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6487.5</v>
      </c>
      <c r="N72" s="18">
        <v>591</v>
      </c>
      <c r="O72" s="19">
        <v>5896.5</v>
      </c>
      <c r="P72" s="17">
        <f t="shared" si="7"/>
        <v>6487.5</v>
      </c>
      <c r="Q72" s="18">
        <v>6487.5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36</v>
      </c>
      <c r="C73" s="13" t="s">
        <v>31</v>
      </c>
      <c r="D73" s="14" t="s">
        <v>17</v>
      </c>
      <c r="E73" s="15" t="s">
        <v>119</v>
      </c>
      <c r="F73" s="16">
        <v>12176</v>
      </c>
      <c r="G73" s="17">
        <f t="shared" ref="G73:G104" si="8" xml:space="preserve"> SUM( H73:I73)</f>
        <v>6070</v>
      </c>
      <c r="H73" s="18">
        <v>494</v>
      </c>
      <c r="I73" s="19">
        <v>5576</v>
      </c>
      <c r="J73" s="17">
        <f t="shared" ref="J73:J104" si="9" xml:space="preserve"> SUM( K73:L73)</f>
        <v>6106</v>
      </c>
      <c r="K73" s="18">
        <v>5959</v>
      </c>
      <c r="L73" s="19">
        <v>147</v>
      </c>
      <c r="M73" s="17">
        <f t="shared" ref="M73:M104" si="10" xml:space="preserve"> SUM( N73:O73)</f>
        <v>0</v>
      </c>
      <c r="N73" s="18">
        <v>0</v>
      </c>
      <c r="O73" s="19">
        <v>0</v>
      </c>
      <c r="P73" s="17">
        <f t="shared" ref="P73:P104" si="11" xml:space="preserve"> SUM( Q73:R73)</f>
        <v>0</v>
      </c>
      <c r="Q73" s="18">
        <v>0</v>
      </c>
      <c r="R73" s="19">
        <v>0</v>
      </c>
    </row>
    <row r="74" spans="1:18" s="52" customFormat="1" ht="17.25" customHeight="1" x14ac:dyDescent="0.2">
      <c r="A74" s="11">
        <v>66</v>
      </c>
      <c r="B74" s="12" t="s">
        <v>99</v>
      </c>
      <c r="C74" s="13" t="s">
        <v>31</v>
      </c>
      <c r="D74" s="14" t="s">
        <v>17</v>
      </c>
      <c r="E74" s="15" t="s">
        <v>120</v>
      </c>
      <c r="F74" s="16">
        <v>9481</v>
      </c>
      <c r="G74" s="17">
        <f t="shared" si="8"/>
        <v>4424</v>
      </c>
      <c r="H74" s="18">
        <v>3041</v>
      </c>
      <c r="I74" s="19">
        <v>1383</v>
      </c>
      <c r="J74" s="17">
        <f t="shared" si="9"/>
        <v>4377</v>
      </c>
      <c r="K74" s="18">
        <v>3929</v>
      </c>
      <c r="L74" s="19">
        <v>448</v>
      </c>
      <c r="M74" s="17">
        <f t="shared" si="10"/>
        <v>368</v>
      </c>
      <c r="N74" s="18">
        <v>0</v>
      </c>
      <c r="O74" s="19">
        <v>368</v>
      </c>
      <c r="P74" s="17">
        <f t="shared" si="11"/>
        <v>312</v>
      </c>
      <c r="Q74" s="18">
        <v>30</v>
      </c>
      <c r="R74" s="19">
        <v>282</v>
      </c>
    </row>
    <row r="75" spans="1:18" s="52" customFormat="1" ht="17.25" customHeight="1" x14ac:dyDescent="0.2">
      <c r="A75" s="11">
        <v>67</v>
      </c>
      <c r="B75" s="12" t="s">
        <v>48</v>
      </c>
      <c r="C75" s="13"/>
      <c r="D75" s="14" t="s">
        <v>17</v>
      </c>
      <c r="E75" s="15" t="s">
        <v>121</v>
      </c>
      <c r="F75" s="16">
        <v>9102.9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5560.4</v>
      </c>
      <c r="N75" s="18">
        <v>5560.4</v>
      </c>
      <c r="O75" s="19">
        <v>0</v>
      </c>
      <c r="P75" s="17">
        <f t="shared" si="11"/>
        <v>3542.5</v>
      </c>
      <c r="Q75" s="18">
        <v>1686</v>
      </c>
      <c r="R75" s="19">
        <v>1856.5</v>
      </c>
    </row>
    <row r="76" spans="1:18" s="52" customFormat="1" ht="17.25" customHeight="1" x14ac:dyDescent="0.2">
      <c r="A76" s="11">
        <v>68</v>
      </c>
      <c r="B76" s="12" t="s">
        <v>15</v>
      </c>
      <c r="C76" s="13"/>
      <c r="D76" s="14" t="s">
        <v>122</v>
      </c>
      <c r="E76" s="15" t="s">
        <v>123</v>
      </c>
      <c r="F76" s="16">
        <v>8400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4200</v>
      </c>
      <c r="N76" s="18">
        <v>4200</v>
      </c>
      <c r="O76" s="19">
        <v>0</v>
      </c>
      <c r="P76" s="17">
        <f t="shared" si="11"/>
        <v>4200</v>
      </c>
      <c r="Q76" s="18">
        <v>4200</v>
      </c>
      <c r="R76" s="19">
        <v>0</v>
      </c>
    </row>
    <row r="77" spans="1:18" s="52" customFormat="1" ht="17.25" customHeight="1" x14ac:dyDescent="0.2">
      <c r="A77" s="11">
        <v>69</v>
      </c>
      <c r="B77" s="12" t="s">
        <v>48</v>
      </c>
      <c r="C77" s="13"/>
      <c r="D77" s="14" t="s">
        <v>122</v>
      </c>
      <c r="E77" s="15" t="s">
        <v>124</v>
      </c>
      <c r="F77" s="16">
        <v>8379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4138</v>
      </c>
      <c r="N77" s="18">
        <v>4138</v>
      </c>
      <c r="O77" s="19">
        <v>0</v>
      </c>
      <c r="P77" s="17">
        <f t="shared" si="11"/>
        <v>4241</v>
      </c>
      <c r="Q77" s="18">
        <v>4241</v>
      </c>
      <c r="R77" s="19">
        <v>0</v>
      </c>
    </row>
    <row r="78" spans="1:18" s="52" customFormat="1" ht="17.25" customHeight="1" x14ac:dyDescent="0.2">
      <c r="A78" s="11">
        <v>70</v>
      </c>
      <c r="B78" s="12" t="s">
        <v>48</v>
      </c>
      <c r="C78" s="13" t="s">
        <v>31</v>
      </c>
      <c r="D78" s="14" t="s">
        <v>17</v>
      </c>
      <c r="E78" s="15" t="s">
        <v>125</v>
      </c>
      <c r="F78" s="16">
        <v>8126.6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997.8</v>
      </c>
      <c r="N78" s="18">
        <v>997.8</v>
      </c>
      <c r="O78" s="19">
        <v>0</v>
      </c>
      <c r="P78" s="17">
        <f t="shared" si="11"/>
        <v>7128.8</v>
      </c>
      <c r="Q78" s="18">
        <v>7128.8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48</v>
      </c>
      <c r="C79" s="29"/>
      <c r="D79" s="30" t="s">
        <v>122</v>
      </c>
      <c r="E79" s="42" t="s">
        <v>126</v>
      </c>
      <c r="F79" s="25">
        <v>7466.5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4659</v>
      </c>
      <c r="N79" s="27">
        <v>4659</v>
      </c>
      <c r="O79" s="28">
        <v>0</v>
      </c>
      <c r="P79" s="26">
        <f t="shared" si="11"/>
        <v>2807.5</v>
      </c>
      <c r="Q79" s="27">
        <v>2807.5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127</v>
      </c>
      <c r="C80" s="13" t="s">
        <v>31</v>
      </c>
      <c r="D80" s="14" t="s">
        <v>17</v>
      </c>
      <c r="E80" s="15" t="s">
        <v>128</v>
      </c>
      <c r="F80" s="16">
        <v>7460</v>
      </c>
      <c r="G80" s="17">
        <f t="shared" si="8"/>
        <v>2441</v>
      </c>
      <c r="H80" s="18">
        <v>1993</v>
      </c>
      <c r="I80" s="19">
        <v>448</v>
      </c>
      <c r="J80" s="17">
        <f t="shared" si="9"/>
        <v>1744</v>
      </c>
      <c r="K80" s="18">
        <v>1613</v>
      </c>
      <c r="L80" s="19">
        <v>131</v>
      </c>
      <c r="M80" s="17">
        <f t="shared" si="10"/>
        <v>1349</v>
      </c>
      <c r="N80" s="18">
        <v>865</v>
      </c>
      <c r="O80" s="19">
        <v>484</v>
      </c>
      <c r="P80" s="17">
        <f t="shared" si="11"/>
        <v>1926</v>
      </c>
      <c r="Q80" s="18">
        <v>889</v>
      </c>
      <c r="R80" s="19">
        <v>1037</v>
      </c>
    </row>
    <row r="81" spans="1:18" s="52" customFormat="1" ht="17.25" customHeight="1" x14ac:dyDescent="0.2">
      <c r="A81" s="11">
        <v>73</v>
      </c>
      <c r="B81" s="12" t="s">
        <v>36</v>
      </c>
      <c r="C81" s="13" t="s">
        <v>24</v>
      </c>
      <c r="D81" s="14" t="s">
        <v>17</v>
      </c>
      <c r="E81" s="15" t="s">
        <v>129</v>
      </c>
      <c r="F81" s="16">
        <v>6978</v>
      </c>
      <c r="G81" s="17">
        <f t="shared" si="8"/>
        <v>3547</v>
      </c>
      <c r="H81" s="18">
        <v>3515</v>
      </c>
      <c r="I81" s="19">
        <v>32</v>
      </c>
      <c r="J81" s="17">
        <f t="shared" si="9"/>
        <v>653</v>
      </c>
      <c r="K81" s="18">
        <v>514</v>
      </c>
      <c r="L81" s="19">
        <v>139</v>
      </c>
      <c r="M81" s="17">
        <f t="shared" si="10"/>
        <v>0</v>
      </c>
      <c r="N81" s="18">
        <v>0</v>
      </c>
      <c r="O81" s="19">
        <v>0</v>
      </c>
      <c r="P81" s="17">
        <f t="shared" si="11"/>
        <v>2778</v>
      </c>
      <c r="Q81" s="18">
        <v>10</v>
      </c>
      <c r="R81" s="19">
        <v>2768</v>
      </c>
    </row>
    <row r="82" spans="1:18" s="52" customFormat="1" ht="17.25" customHeight="1" x14ac:dyDescent="0.2">
      <c r="A82" s="11">
        <v>74</v>
      </c>
      <c r="B82" s="12" t="s">
        <v>48</v>
      </c>
      <c r="C82" s="13"/>
      <c r="D82" s="14" t="s">
        <v>122</v>
      </c>
      <c r="E82" s="15" t="s">
        <v>130</v>
      </c>
      <c r="F82" s="16">
        <v>6429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5042.5</v>
      </c>
      <c r="N82" s="18">
        <v>5042.5</v>
      </c>
      <c r="O82" s="19">
        <v>0</v>
      </c>
      <c r="P82" s="17">
        <f t="shared" si="11"/>
        <v>1386.5</v>
      </c>
      <c r="Q82" s="18">
        <v>1386.5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36</v>
      </c>
      <c r="C83" s="13" t="s">
        <v>31</v>
      </c>
      <c r="D83" s="14" t="s">
        <v>17</v>
      </c>
      <c r="E83" s="15" t="s">
        <v>131</v>
      </c>
      <c r="F83" s="16">
        <v>6255</v>
      </c>
      <c r="G83" s="17">
        <f t="shared" si="8"/>
        <v>738</v>
      </c>
      <c r="H83" s="18">
        <v>277</v>
      </c>
      <c r="I83" s="19">
        <v>461</v>
      </c>
      <c r="J83" s="17">
        <f t="shared" si="9"/>
        <v>507</v>
      </c>
      <c r="K83" s="18">
        <v>477</v>
      </c>
      <c r="L83" s="19">
        <v>30</v>
      </c>
      <c r="M83" s="17">
        <f t="shared" si="10"/>
        <v>2481</v>
      </c>
      <c r="N83" s="18">
        <v>18</v>
      </c>
      <c r="O83" s="19">
        <v>2463</v>
      </c>
      <c r="P83" s="17">
        <f t="shared" si="11"/>
        <v>2529</v>
      </c>
      <c r="Q83" s="18">
        <v>2431</v>
      </c>
      <c r="R83" s="19">
        <v>98</v>
      </c>
    </row>
    <row r="84" spans="1:18" s="52" customFormat="1" ht="17.25" customHeight="1" x14ac:dyDescent="0.2">
      <c r="A84" s="11">
        <v>76</v>
      </c>
      <c r="B84" s="12" t="s">
        <v>48</v>
      </c>
      <c r="C84" s="13"/>
      <c r="D84" s="14" t="s">
        <v>122</v>
      </c>
      <c r="E84" s="15" t="s">
        <v>132</v>
      </c>
      <c r="F84" s="16">
        <v>6221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3859.5</v>
      </c>
      <c r="N84" s="18">
        <v>3859.5</v>
      </c>
      <c r="O84" s="19">
        <v>0</v>
      </c>
      <c r="P84" s="17">
        <f t="shared" si="11"/>
        <v>2361.5</v>
      </c>
      <c r="Q84" s="18">
        <v>2361.5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30</v>
      </c>
      <c r="C85" s="13"/>
      <c r="D85" s="14" t="s">
        <v>122</v>
      </c>
      <c r="E85" s="15" t="s">
        <v>133</v>
      </c>
      <c r="F85" s="16">
        <v>6083</v>
      </c>
      <c r="G85" s="17">
        <f t="shared" si="8"/>
        <v>0</v>
      </c>
      <c r="H85" s="18">
        <v>0</v>
      </c>
      <c r="I85" s="19">
        <v>0</v>
      </c>
      <c r="J85" s="17">
        <f t="shared" si="9"/>
        <v>0</v>
      </c>
      <c r="K85" s="18">
        <v>0</v>
      </c>
      <c r="L85" s="19">
        <v>0</v>
      </c>
      <c r="M85" s="17">
        <f t="shared" si="10"/>
        <v>3026</v>
      </c>
      <c r="N85" s="18">
        <v>3026</v>
      </c>
      <c r="O85" s="19">
        <v>0</v>
      </c>
      <c r="P85" s="17">
        <f t="shared" si="11"/>
        <v>3057</v>
      </c>
      <c r="Q85" s="18">
        <v>3057</v>
      </c>
      <c r="R85" s="19">
        <v>0</v>
      </c>
    </row>
    <row r="86" spans="1:18" s="52" customFormat="1" ht="17.25" customHeight="1" x14ac:dyDescent="0.2">
      <c r="A86" s="11">
        <v>78</v>
      </c>
      <c r="B86" s="12" t="s">
        <v>15</v>
      </c>
      <c r="C86" s="13"/>
      <c r="D86" s="14" t="s">
        <v>122</v>
      </c>
      <c r="E86" s="15" t="s">
        <v>134</v>
      </c>
      <c r="F86" s="16">
        <v>5931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2965.5</v>
      </c>
      <c r="N86" s="18">
        <v>2965.5</v>
      </c>
      <c r="O86" s="19">
        <v>0</v>
      </c>
      <c r="P86" s="17">
        <f t="shared" si="11"/>
        <v>2965.5</v>
      </c>
      <c r="Q86" s="18">
        <v>2965.5</v>
      </c>
      <c r="R86" s="19">
        <v>0</v>
      </c>
    </row>
    <row r="87" spans="1:18" s="52" customFormat="1" ht="17.25" customHeight="1" x14ac:dyDescent="0.2">
      <c r="A87" s="11">
        <v>79</v>
      </c>
      <c r="B87" s="12" t="s">
        <v>135</v>
      </c>
      <c r="C87" s="13" t="s">
        <v>31</v>
      </c>
      <c r="D87" s="14" t="s">
        <v>17</v>
      </c>
      <c r="E87" s="15" t="s">
        <v>136</v>
      </c>
      <c r="F87" s="16">
        <v>5845.6</v>
      </c>
      <c r="G87" s="17">
        <f t="shared" si="8"/>
        <v>2927</v>
      </c>
      <c r="H87" s="18">
        <v>2009</v>
      </c>
      <c r="I87" s="19">
        <v>918</v>
      </c>
      <c r="J87" s="17">
        <f t="shared" si="9"/>
        <v>2485</v>
      </c>
      <c r="K87" s="18">
        <v>1961</v>
      </c>
      <c r="L87" s="19">
        <v>524</v>
      </c>
      <c r="M87" s="17">
        <f t="shared" si="10"/>
        <v>58</v>
      </c>
      <c r="N87" s="18">
        <v>0</v>
      </c>
      <c r="O87" s="19">
        <v>58</v>
      </c>
      <c r="P87" s="17">
        <f t="shared" si="11"/>
        <v>375.6</v>
      </c>
      <c r="Q87" s="18">
        <v>0.6</v>
      </c>
      <c r="R87" s="19">
        <v>375</v>
      </c>
    </row>
    <row r="88" spans="1:18" s="52" customFormat="1" ht="17.25" customHeight="1" x14ac:dyDescent="0.2">
      <c r="A88" s="11">
        <v>80</v>
      </c>
      <c r="B88" s="12" t="s">
        <v>137</v>
      </c>
      <c r="C88" s="13" t="s">
        <v>24</v>
      </c>
      <c r="D88" s="14" t="s">
        <v>17</v>
      </c>
      <c r="E88" s="15" t="s">
        <v>138</v>
      </c>
      <c r="F88" s="16">
        <v>4382</v>
      </c>
      <c r="G88" s="17">
        <f t="shared" si="8"/>
        <v>1543</v>
      </c>
      <c r="H88" s="18">
        <v>715</v>
      </c>
      <c r="I88" s="19">
        <v>828</v>
      </c>
      <c r="J88" s="17">
        <f t="shared" si="9"/>
        <v>1675</v>
      </c>
      <c r="K88" s="18">
        <v>1675</v>
      </c>
      <c r="L88" s="19">
        <v>0</v>
      </c>
      <c r="M88" s="17">
        <f t="shared" si="10"/>
        <v>740</v>
      </c>
      <c r="N88" s="18">
        <v>206</v>
      </c>
      <c r="O88" s="19">
        <v>534</v>
      </c>
      <c r="P88" s="17">
        <f t="shared" si="11"/>
        <v>424</v>
      </c>
      <c r="Q88" s="18">
        <v>146</v>
      </c>
      <c r="R88" s="19">
        <v>278</v>
      </c>
    </row>
    <row r="89" spans="1:18" s="52" customFormat="1" ht="17.25" customHeight="1" x14ac:dyDescent="0.2">
      <c r="A89" s="21">
        <v>81</v>
      </c>
      <c r="B89" s="22" t="s">
        <v>30</v>
      </c>
      <c r="C89" s="29"/>
      <c r="D89" s="30" t="s">
        <v>122</v>
      </c>
      <c r="E89" s="42" t="s">
        <v>139</v>
      </c>
      <c r="F89" s="25">
        <v>4253</v>
      </c>
      <c r="G89" s="26">
        <f t="shared" si="8"/>
        <v>0</v>
      </c>
      <c r="H89" s="27">
        <v>0</v>
      </c>
      <c r="I89" s="28">
        <v>0</v>
      </c>
      <c r="J89" s="26">
        <f t="shared" si="9"/>
        <v>0</v>
      </c>
      <c r="K89" s="27">
        <v>0</v>
      </c>
      <c r="L89" s="28">
        <v>0</v>
      </c>
      <c r="M89" s="26">
        <f t="shared" si="10"/>
        <v>2126.5</v>
      </c>
      <c r="N89" s="27">
        <v>2126.5</v>
      </c>
      <c r="O89" s="28">
        <v>0</v>
      </c>
      <c r="P89" s="26">
        <f t="shared" si="11"/>
        <v>2126.5</v>
      </c>
      <c r="Q89" s="27">
        <v>2126.5</v>
      </c>
      <c r="R89" s="28">
        <v>0</v>
      </c>
    </row>
    <row r="90" spans="1:18" s="52" customFormat="1" ht="17.25" customHeight="1" x14ac:dyDescent="0.2">
      <c r="A90" s="11">
        <v>82</v>
      </c>
      <c r="B90" s="12" t="s">
        <v>96</v>
      </c>
      <c r="C90" s="13" t="s">
        <v>31</v>
      </c>
      <c r="D90" s="14" t="s">
        <v>17</v>
      </c>
      <c r="E90" s="15" t="s">
        <v>140</v>
      </c>
      <c r="F90" s="16">
        <v>4075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2059</v>
      </c>
      <c r="N90" s="18">
        <v>1872</v>
      </c>
      <c r="O90" s="19">
        <v>187</v>
      </c>
      <c r="P90" s="17">
        <f t="shared" si="11"/>
        <v>2016</v>
      </c>
      <c r="Q90" s="18">
        <v>262</v>
      </c>
      <c r="R90" s="19">
        <v>1754</v>
      </c>
    </row>
    <row r="91" spans="1:18" s="52" customFormat="1" ht="17.25" customHeight="1" x14ac:dyDescent="0.2">
      <c r="A91" s="11">
        <v>83</v>
      </c>
      <c r="B91" s="12" t="s">
        <v>127</v>
      </c>
      <c r="C91" s="13" t="s">
        <v>31</v>
      </c>
      <c r="D91" s="14" t="s">
        <v>17</v>
      </c>
      <c r="E91" s="15" t="s">
        <v>141</v>
      </c>
      <c r="F91" s="16">
        <v>3994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1981</v>
      </c>
      <c r="N91" s="18">
        <v>1519</v>
      </c>
      <c r="O91" s="19">
        <v>462</v>
      </c>
      <c r="P91" s="17">
        <f t="shared" si="11"/>
        <v>2013</v>
      </c>
      <c r="Q91" s="18">
        <v>1833</v>
      </c>
      <c r="R91" s="19">
        <v>180</v>
      </c>
    </row>
    <row r="92" spans="1:18" s="52" customFormat="1" ht="17.25" customHeight="1" x14ac:dyDescent="0.2">
      <c r="A92" s="11">
        <v>84</v>
      </c>
      <c r="B92" s="12" t="s">
        <v>15</v>
      </c>
      <c r="C92" s="13"/>
      <c r="D92" s="14" t="s">
        <v>122</v>
      </c>
      <c r="E92" s="15" t="s">
        <v>142</v>
      </c>
      <c r="F92" s="16">
        <v>3813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1906.5</v>
      </c>
      <c r="N92" s="18">
        <v>1906.5</v>
      </c>
      <c r="O92" s="19">
        <v>0</v>
      </c>
      <c r="P92" s="17">
        <f t="shared" si="11"/>
        <v>1906.5</v>
      </c>
      <c r="Q92" s="18">
        <v>1906.5</v>
      </c>
      <c r="R92" s="19">
        <v>0</v>
      </c>
    </row>
    <row r="93" spans="1:18" s="52" customFormat="1" ht="17.25" customHeight="1" x14ac:dyDescent="0.2">
      <c r="A93" s="11">
        <v>85</v>
      </c>
      <c r="B93" s="12" t="s">
        <v>40</v>
      </c>
      <c r="C93" s="13"/>
      <c r="D93" s="14" t="s">
        <v>17</v>
      </c>
      <c r="E93" s="15" t="s">
        <v>143</v>
      </c>
      <c r="F93" s="16">
        <v>3765</v>
      </c>
      <c r="G93" s="17">
        <f t="shared" si="8"/>
        <v>900</v>
      </c>
      <c r="H93" s="18">
        <v>643</v>
      </c>
      <c r="I93" s="19">
        <v>257</v>
      </c>
      <c r="J93" s="17">
        <f t="shared" si="9"/>
        <v>825</v>
      </c>
      <c r="K93" s="18">
        <v>649</v>
      </c>
      <c r="L93" s="19">
        <v>176</v>
      </c>
      <c r="M93" s="17">
        <f t="shared" si="10"/>
        <v>2018</v>
      </c>
      <c r="N93" s="18">
        <v>2018</v>
      </c>
      <c r="O93" s="19">
        <v>0</v>
      </c>
      <c r="P93" s="17">
        <f t="shared" si="11"/>
        <v>22</v>
      </c>
      <c r="Q93" s="18">
        <v>0</v>
      </c>
      <c r="R93" s="19">
        <v>22</v>
      </c>
    </row>
    <row r="94" spans="1:18" s="52" customFormat="1" ht="17.25" customHeight="1" x14ac:dyDescent="0.2">
      <c r="A94" s="11">
        <v>86</v>
      </c>
      <c r="B94" s="12" t="s">
        <v>21</v>
      </c>
      <c r="C94" s="13" t="s">
        <v>31</v>
      </c>
      <c r="D94" s="14" t="s">
        <v>17</v>
      </c>
      <c r="E94" s="15" t="s">
        <v>144</v>
      </c>
      <c r="F94" s="16">
        <v>3574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1750</v>
      </c>
      <c r="N94" s="18">
        <v>1737</v>
      </c>
      <c r="O94" s="19">
        <v>13</v>
      </c>
      <c r="P94" s="17">
        <f t="shared" si="11"/>
        <v>1824</v>
      </c>
      <c r="Q94" s="18">
        <v>3</v>
      </c>
      <c r="R94" s="19">
        <v>1821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122</v>
      </c>
      <c r="E95" s="15" t="s">
        <v>145</v>
      </c>
      <c r="F95" s="16">
        <v>3128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1564</v>
      </c>
      <c r="N95" s="18">
        <v>1564</v>
      </c>
      <c r="O95" s="19">
        <v>0</v>
      </c>
      <c r="P95" s="17">
        <f t="shared" si="11"/>
        <v>1564</v>
      </c>
      <c r="Q95" s="18">
        <v>1564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30</v>
      </c>
      <c r="C96" s="13" t="s">
        <v>31</v>
      </c>
      <c r="D96" s="14" t="s">
        <v>17</v>
      </c>
      <c r="E96" s="15" t="s">
        <v>146</v>
      </c>
      <c r="F96" s="16">
        <v>3067.5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1528</v>
      </c>
      <c r="N96" s="18">
        <v>1528</v>
      </c>
      <c r="O96" s="19">
        <v>0</v>
      </c>
      <c r="P96" s="17">
        <f t="shared" si="11"/>
        <v>1539.5</v>
      </c>
      <c r="Q96" s="18">
        <v>616.5</v>
      </c>
      <c r="R96" s="19">
        <v>923</v>
      </c>
    </row>
    <row r="97" spans="1:18" s="52" customFormat="1" ht="17.25" customHeight="1" x14ac:dyDescent="0.2">
      <c r="A97" s="11">
        <v>89</v>
      </c>
      <c r="B97" s="12" t="s">
        <v>15</v>
      </c>
      <c r="C97" s="13"/>
      <c r="D97" s="14" t="s">
        <v>122</v>
      </c>
      <c r="E97" s="15" t="s">
        <v>147</v>
      </c>
      <c r="F97" s="16">
        <v>3010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1505</v>
      </c>
      <c r="N97" s="18">
        <v>1505</v>
      </c>
      <c r="O97" s="19">
        <v>0</v>
      </c>
      <c r="P97" s="17">
        <f t="shared" si="11"/>
        <v>1505</v>
      </c>
      <c r="Q97" s="18">
        <v>1505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48</v>
      </c>
      <c r="C98" s="13"/>
      <c r="D98" s="14" t="s">
        <v>122</v>
      </c>
      <c r="E98" s="15" t="s">
        <v>148</v>
      </c>
      <c r="F98" s="16">
        <v>2863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1881.5</v>
      </c>
      <c r="N98" s="18">
        <v>1881.5</v>
      </c>
      <c r="O98" s="19">
        <v>0</v>
      </c>
      <c r="P98" s="17">
        <f t="shared" si="11"/>
        <v>981.5</v>
      </c>
      <c r="Q98" s="18">
        <v>981.5</v>
      </c>
      <c r="R98" s="19">
        <v>0</v>
      </c>
    </row>
    <row r="99" spans="1:18" s="52" customFormat="1" ht="17.25" customHeight="1" x14ac:dyDescent="0.2">
      <c r="A99" s="21">
        <v>91</v>
      </c>
      <c r="B99" s="22" t="s">
        <v>30</v>
      </c>
      <c r="C99" s="29" t="s">
        <v>31</v>
      </c>
      <c r="D99" s="30" t="s">
        <v>17</v>
      </c>
      <c r="E99" s="42" t="s">
        <v>149</v>
      </c>
      <c r="F99" s="25">
        <v>2374.8000000000002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746.6</v>
      </c>
      <c r="N99" s="27">
        <v>695</v>
      </c>
      <c r="O99" s="28">
        <v>51.6</v>
      </c>
      <c r="P99" s="26">
        <f t="shared" si="11"/>
        <v>1628.2</v>
      </c>
      <c r="Q99" s="27">
        <v>1628.2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30</v>
      </c>
      <c r="C100" s="13"/>
      <c r="D100" s="14" t="s">
        <v>122</v>
      </c>
      <c r="E100" s="15" t="s">
        <v>150</v>
      </c>
      <c r="F100" s="16">
        <v>1595.5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791.5</v>
      </c>
      <c r="N100" s="18">
        <v>791.5</v>
      </c>
      <c r="O100" s="19">
        <v>0</v>
      </c>
      <c r="P100" s="17">
        <f t="shared" si="11"/>
        <v>804</v>
      </c>
      <c r="Q100" s="18">
        <v>804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54</v>
      </c>
      <c r="C101" s="13"/>
      <c r="D101" s="14" t="s">
        <v>122</v>
      </c>
      <c r="E101" s="15" t="s">
        <v>151</v>
      </c>
      <c r="F101" s="16">
        <v>1558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779</v>
      </c>
      <c r="N101" s="18">
        <v>779</v>
      </c>
      <c r="O101" s="19">
        <v>0</v>
      </c>
      <c r="P101" s="17">
        <f t="shared" si="11"/>
        <v>779</v>
      </c>
      <c r="Q101" s="18">
        <v>779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122</v>
      </c>
      <c r="E102" s="15" t="s">
        <v>152</v>
      </c>
      <c r="F102" s="16">
        <v>1496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748</v>
      </c>
      <c r="N102" s="18">
        <v>748</v>
      </c>
      <c r="O102" s="19">
        <v>0</v>
      </c>
      <c r="P102" s="17">
        <f t="shared" si="11"/>
        <v>748</v>
      </c>
      <c r="Q102" s="18">
        <v>748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30</v>
      </c>
      <c r="C103" s="13"/>
      <c r="D103" s="14" t="s">
        <v>122</v>
      </c>
      <c r="E103" s="15" t="s">
        <v>153</v>
      </c>
      <c r="F103" s="16">
        <v>1490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745.5</v>
      </c>
      <c r="N103" s="18">
        <v>745.5</v>
      </c>
      <c r="O103" s="19">
        <v>0</v>
      </c>
      <c r="P103" s="17">
        <f t="shared" si="11"/>
        <v>744.5</v>
      </c>
      <c r="Q103" s="18">
        <v>744.5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33</v>
      </c>
      <c r="C104" s="13"/>
      <c r="D104" s="14" t="s">
        <v>122</v>
      </c>
      <c r="E104" s="15" t="s">
        <v>154</v>
      </c>
      <c r="F104" s="16">
        <v>1484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1050</v>
      </c>
      <c r="N104" s="18">
        <v>1050</v>
      </c>
      <c r="O104" s="19">
        <v>0</v>
      </c>
      <c r="P104" s="17">
        <f t="shared" si="11"/>
        <v>434</v>
      </c>
      <c r="Q104" s="18">
        <v>434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15</v>
      </c>
      <c r="C105" s="13"/>
      <c r="D105" s="14" t="s">
        <v>122</v>
      </c>
      <c r="E105" s="15" t="s">
        <v>114</v>
      </c>
      <c r="F105" s="16">
        <v>1414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707</v>
      </c>
      <c r="N105" s="18">
        <v>707</v>
      </c>
      <c r="O105" s="19">
        <v>0</v>
      </c>
      <c r="P105" s="17">
        <f t="shared" ref="P105:P136" si="15" xml:space="preserve"> SUM( Q105:R105)</f>
        <v>707</v>
      </c>
      <c r="Q105" s="18">
        <v>707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48</v>
      </c>
      <c r="C106" s="13"/>
      <c r="D106" s="14" t="s">
        <v>122</v>
      </c>
      <c r="E106" s="15" t="s">
        <v>155</v>
      </c>
      <c r="F106" s="16">
        <v>1335.5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1082.5</v>
      </c>
      <c r="N106" s="18">
        <v>1082.5</v>
      </c>
      <c r="O106" s="19">
        <v>0</v>
      </c>
      <c r="P106" s="17">
        <f t="shared" si="15"/>
        <v>253</v>
      </c>
      <c r="Q106" s="18">
        <v>253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76</v>
      </c>
      <c r="C107" s="13" t="s">
        <v>31</v>
      </c>
      <c r="D107" s="14" t="s">
        <v>17</v>
      </c>
      <c r="E107" s="15" t="s">
        <v>156</v>
      </c>
      <c r="F107" s="16">
        <v>1332</v>
      </c>
      <c r="G107" s="17">
        <f t="shared" si="12"/>
        <v>666</v>
      </c>
      <c r="H107" s="18">
        <v>666</v>
      </c>
      <c r="I107" s="19">
        <v>0</v>
      </c>
      <c r="J107" s="17">
        <f t="shared" si="13"/>
        <v>666</v>
      </c>
      <c r="K107" s="18">
        <v>666</v>
      </c>
      <c r="L107" s="19">
        <v>0</v>
      </c>
      <c r="M107" s="17">
        <f t="shared" si="14"/>
        <v>0</v>
      </c>
      <c r="N107" s="18">
        <v>0</v>
      </c>
      <c r="O107" s="19">
        <v>0</v>
      </c>
      <c r="P107" s="17">
        <f t="shared" si="15"/>
        <v>0</v>
      </c>
      <c r="Q107" s="18">
        <v>0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30</v>
      </c>
      <c r="C108" s="35"/>
      <c r="D108" s="36" t="s">
        <v>122</v>
      </c>
      <c r="E108" s="37" t="s">
        <v>157</v>
      </c>
      <c r="F108" s="38">
        <v>1085.5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483.5</v>
      </c>
      <c r="N108" s="40">
        <v>483.5</v>
      </c>
      <c r="O108" s="41">
        <v>0</v>
      </c>
      <c r="P108" s="39">
        <f t="shared" si="15"/>
        <v>602</v>
      </c>
      <c r="Q108" s="40">
        <v>602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15</v>
      </c>
      <c r="C109" s="4"/>
      <c r="D109" s="5" t="s">
        <v>122</v>
      </c>
      <c r="E109" s="6" t="s">
        <v>158</v>
      </c>
      <c r="F109" s="53">
        <v>953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476.5</v>
      </c>
      <c r="N109" s="9">
        <v>476.5</v>
      </c>
      <c r="O109" s="10">
        <v>0</v>
      </c>
      <c r="P109" s="8">
        <f t="shared" si="15"/>
        <v>476.5</v>
      </c>
      <c r="Q109" s="9">
        <v>476.5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15</v>
      </c>
      <c r="C110" s="13"/>
      <c r="D110" s="14" t="s">
        <v>122</v>
      </c>
      <c r="E110" s="15" t="s">
        <v>159</v>
      </c>
      <c r="F110" s="16">
        <v>939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469.5</v>
      </c>
      <c r="N110" s="18">
        <v>469.5</v>
      </c>
      <c r="O110" s="19">
        <v>0</v>
      </c>
      <c r="P110" s="17">
        <f t="shared" si="15"/>
        <v>469.5</v>
      </c>
      <c r="Q110" s="18">
        <v>469.5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48</v>
      </c>
      <c r="C111" s="13"/>
      <c r="D111" s="14" t="s">
        <v>122</v>
      </c>
      <c r="E111" s="15" t="s">
        <v>160</v>
      </c>
      <c r="F111" s="16">
        <v>922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499</v>
      </c>
      <c r="N111" s="18">
        <v>499</v>
      </c>
      <c r="O111" s="19">
        <v>0</v>
      </c>
      <c r="P111" s="17">
        <f t="shared" si="15"/>
        <v>423</v>
      </c>
      <c r="Q111" s="18">
        <v>423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15</v>
      </c>
      <c r="C112" s="13"/>
      <c r="D112" s="14" t="s">
        <v>122</v>
      </c>
      <c r="E112" s="15" t="s">
        <v>161</v>
      </c>
      <c r="F112" s="16">
        <v>885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442.5</v>
      </c>
      <c r="N112" s="18">
        <v>442.5</v>
      </c>
      <c r="O112" s="19">
        <v>0</v>
      </c>
      <c r="P112" s="17">
        <f t="shared" si="15"/>
        <v>442.5</v>
      </c>
      <c r="Q112" s="18">
        <v>442.5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48</v>
      </c>
      <c r="C113" s="13"/>
      <c r="D113" s="14" t="s">
        <v>122</v>
      </c>
      <c r="E113" s="15" t="s">
        <v>162</v>
      </c>
      <c r="F113" s="16">
        <v>837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684</v>
      </c>
      <c r="N113" s="18">
        <v>684</v>
      </c>
      <c r="O113" s="19">
        <v>0</v>
      </c>
      <c r="P113" s="17">
        <f t="shared" si="15"/>
        <v>153</v>
      </c>
      <c r="Q113" s="18">
        <v>153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122</v>
      </c>
      <c r="E114" s="15" t="s">
        <v>163</v>
      </c>
      <c r="F114" s="16">
        <v>759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375.5</v>
      </c>
      <c r="N114" s="18">
        <v>375.5</v>
      </c>
      <c r="O114" s="19">
        <v>0</v>
      </c>
      <c r="P114" s="17">
        <f t="shared" si="15"/>
        <v>383.5</v>
      </c>
      <c r="Q114" s="18">
        <v>383.5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15</v>
      </c>
      <c r="C115" s="13"/>
      <c r="D115" s="14" t="s">
        <v>122</v>
      </c>
      <c r="E115" s="15" t="s">
        <v>164</v>
      </c>
      <c r="F115" s="16">
        <v>757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378.5</v>
      </c>
      <c r="N115" s="18">
        <v>378.5</v>
      </c>
      <c r="O115" s="19">
        <v>0</v>
      </c>
      <c r="P115" s="17">
        <f t="shared" si="15"/>
        <v>378.5</v>
      </c>
      <c r="Q115" s="18">
        <v>378.5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15</v>
      </c>
      <c r="C116" s="13"/>
      <c r="D116" s="14" t="s">
        <v>122</v>
      </c>
      <c r="E116" s="15" t="s">
        <v>165</v>
      </c>
      <c r="F116" s="16">
        <v>741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370.5</v>
      </c>
      <c r="N116" s="18">
        <v>370.5</v>
      </c>
      <c r="O116" s="19">
        <v>0</v>
      </c>
      <c r="P116" s="17">
        <f t="shared" si="15"/>
        <v>370.5</v>
      </c>
      <c r="Q116" s="18">
        <v>370.5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122</v>
      </c>
      <c r="E117" s="15" t="s">
        <v>166</v>
      </c>
      <c r="F117" s="16">
        <v>700.5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357</v>
      </c>
      <c r="N117" s="18">
        <v>357</v>
      </c>
      <c r="O117" s="19">
        <v>0</v>
      </c>
      <c r="P117" s="17">
        <f t="shared" si="15"/>
        <v>343.5</v>
      </c>
      <c r="Q117" s="18">
        <v>343.5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30</v>
      </c>
      <c r="C118" s="20"/>
      <c r="D118" s="14" t="s">
        <v>122</v>
      </c>
      <c r="E118" s="15" t="s">
        <v>167</v>
      </c>
      <c r="F118" s="16">
        <v>636.5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330</v>
      </c>
      <c r="N118" s="18">
        <v>330</v>
      </c>
      <c r="O118" s="19">
        <v>0</v>
      </c>
      <c r="P118" s="17">
        <f t="shared" si="15"/>
        <v>306.5</v>
      </c>
      <c r="Q118" s="18">
        <v>306.5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40</v>
      </c>
      <c r="C119" s="29" t="s">
        <v>31</v>
      </c>
      <c r="D119" s="30" t="s">
        <v>17</v>
      </c>
      <c r="E119" s="24" t="s">
        <v>168</v>
      </c>
      <c r="F119" s="25">
        <v>629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320.7</v>
      </c>
      <c r="N119" s="27">
        <v>320.7</v>
      </c>
      <c r="O119" s="28">
        <v>0</v>
      </c>
      <c r="P119" s="26">
        <f t="shared" si="15"/>
        <v>308.3</v>
      </c>
      <c r="Q119" s="27">
        <v>0</v>
      </c>
      <c r="R119" s="28">
        <v>308.3</v>
      </c>
    </row>
    <row r="120" spans="1:18" s="52" customFormat="1" ht="17.25" customHeight="1" x14ac:dyDescent="0.2">
      <c r="A120" s="11">
        <v>112</v>
      </c>
      <c r="B120" s="12" t="s">
        <v>30</v>
      </c>
      <c r="C120" s="13"/>
      <c r="D120" s="14" t="s">
        <v>122</v>
      </c>
      <c r="E120" s="15" t="s">
        <v>169</v>
      </c>
      <c r="F120" s="16">
        <v>500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250</v>
      </c>
      <c r="N120" s="18">
        <v>250</v>
      </c>
      <c r="O120" s="19">
        <v>0</v>
      </c>
      <c r="P120" s="17">
        <f t="shared" si="15"/>
        <v>250</v>
      </c>
      <c r="Q120" s="18">
        <v>250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15</v>
      </c>
      <c r="C121" s="13"/>
      <c r="D121" s="14" t="s">
        <v>122</v>
      </c>
      <c r="E121" s="15" t="s">
        <v>170</v>
      </c>
      <c r="F121" s="16">
        <v>494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247</v>
      </c>
      <c r="N121" s="18">
        <v>247</v>
      </c>
      <c r="O121" s="19">
        <v>0</v>
      </c>
      <c r="P121" s="17">
        <f t="shared" si="15"/>
        <v>247</v>
      </c>
      <c r="Q121" s="18">
        <v>247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30</v>
      </c>
      <c r="C122" s="13"/>
      <c r="D122" s="14" t="s">
        <v>122</v>
      </c>
      <c r="E122" s="15" t="s">
        <v>171</v>
      </c>
      <c r="F122" s="16">
        <v>422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211</v>
      </c>
      <c r="N122" s="18">
        <v>211</v>
      </c>
      <c r="O122" s="19">
        <v>0</v>
      </c>
      <c r="P122" s="17">
        <f t="shared" si="15"/>
        <v>211</v>
      </c>
      <c r="Q122" s="18">
        <v>211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23</v>
      </c>
      <c r="C123" s="13"/>
      <c r="D123" s="14" t="s">
        <v>17</v>
      </c>
      <c r="E123" s="15" t="s">
        <v>172</v>
      </c>
      <c r="F123" s="16">
        <v>420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210</v>
      </c>
      <c r="N123" s="18">
        <v>0</v>
      </c>
      <c r="O123" s="19">
        <v>210</v>
      </c>
      <c r="P123" s="17">
        <f t="shared" si="15"/>
        <v>210</v>
      </c>
      <c r="Q123" s="18">
        <v>210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15</v>
      </c>
      <c r="C124" s="13"/>
      <c r="D124" s="14" t="s">
        <v>122</v>
      </c>
      <c r="E124" s="15" t="s">
        <v>173</v>
      </c>
      <c r="F124" s="16">
        <v>395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197.5</v>
      </c>
      <c r="N124" s="18">
        <v>197.5</v>
      </c>
      <c r="O124" s="19">
        <v>0</v>
      </c>
      <c r="P124" s="17">
        <f t="shared" si="15"/>
        <v>197.5</v>
      </c>
      <c r="Q124" s="18">
        <v>197.5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30</v>
      </c>
      <c r="C125" s="13"/>
      <c r="D125" s="14" t="s">
        <v>122</v>
      </c>
      <c r="E125" s="15" t="s">
        <v>174</v>
      </c>
      <c r="F125" s="16">
        <v>393.5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220</v>
      </c>
      <c r="N125" s="18">
        <v>220</v>
      </c>
      <c r="O125" s="19">
        <v>0</v>
      </c>
      <c r="P125" s="17">
        <f t="shared" si="15"/>
        <v>173.5</v>
      </c>
      <c r="Q125" s="18">
        <v>173.5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15</v>
      </c>
      <c r="C126" s="13"/>
      <c r="D126" s="14" t="s">
        <v>122</v>
      </c>
      <c r="E126" s="15" t="s">
        <v>175</v>
      </c>
      <c r="F126" s="16">
        <v>389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194.5</v>
      </c>
      <c r="N126" s="18">
        <v>194.5</v>
      </c>
      <c r="O126" s="19">
        <v>0</v>
      </c>
      <c r="P126" s="17">
        <f t="shared" si="15"/>
        <v>194.5</v>
      </c>
      <c r="Q126" s="18">
        <v>194.5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48</v>
      </c>
      <c r="C127" s="13"/>
      <c r="D127" s="14" t="s">
        <v>122</v>
      </c>
      <c r="E127" s="15" t="s">
        <v>176</v>
      </c>
      <c r="F127" s="16">
        <v>371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328.5</v>
      </c>
      <c r="N127" s="18">
        <v>328.5</v>
      </c>
      <c r="O127" s="19">
        <v>0</v>
      </c>
      <c r="P127" s="17">
        <f t="shared" si="15"/>
        <v>42.5</v>
      </c>
      <c r="Q127" s="18">
        <v>42.5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23</v>
      </c>
      <c r="C128" s="13" t="s">
        <v>31</v>
      </c>
      <c r="D128" s="14" t="s">
        <v>17</v>
      </c>
      <c r="E128" s="15" t="s">
        <v>177</v>
      </c>
      <c r="F128" s="16">
        <v>218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106</v>
      </c>
      <c r="N128" s="18">
        <v>106</v>
      </c>
      <c r="O128" s="19">
        <v>0</v>
      </c>
      <c r="P128" s="17">
        <f t="shared" si="15"/>
        <v>112</v>
      </c>
      <c r="Q128" s="18">
        <v>46</v>
      </c>
      <c r="R128" s="19">
        <v>66</v>
      </c>
    </row>
    <row r="129" spans="1:18" s="52" customFormat="1" ht="17.25" customHeight="1" x14ac:dyDescent="0.2">
      <c r="A129" s="21">
        <v>121</v>
      </c>
      <c r="B129" s="22" t="s">
        <v>30</v>
      </c>
      <c r="C129" s="29"/>
      <c r="D129" s="30" t="s">
        <v>122</v>
      </c>
      <c r="E129" s="24" t="s">
        <v>178</v>
      </c>
      <c r="F129" s="25">
        <v>169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95</v>
      </c>
      <c r="N129" s="27">
        <v>95</v>
      </c>
      <c r="O129" s="28">
        <v>0</v>
      </c>
      <c r="P129" s="26">
        <f t="shared" si="15"/>
        <v>74</v>
      </c>
      <c r="Q129" s="27">
        <v>74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48</v>
      </c>
      <c r="C130" s="13"/>
      <c r="D130" s="14" t="s">
        <v>122</v>
      </c>
      <c r="E130" s="15" t="s">
        <v>179</v>
      </c>
      <c r="F130" s="16">
        <v>142.5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117.5</v>
      </c>
      <c r="N130" s="18">
        <v>117.5</v>
      </c>
      <c r="O130" s="19">
        <v>0</v>
      </c>
      <c r="P130" s="17">
        <f t="shared" si="15"/>
        <v>25</v>
      </c>
      <c r="Q130" s="18">
        <v>25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36</v>
      </c>
      <c r="C131" s="13"/>
      <c r="D131" s="14" t="s">
        <v>122</v>
      </c>
      <c r="E131" s="15" t="s">
        <v>180</v>
      </c>
      <c r="F131" s="16">
        <v>141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95</v>
      </c>
      <c r="N131" s="18">
        <v>95</v>
      </c>
      <c r="O131" s="19">
        <v>0</v>
      </c>
      <c r="P131" s="17">
        <f t="shared" si="15"/>
        <v>46</v>
      </c>
      <c r="Q131" s="18">
        <v>46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48</v>
      </c>
      <c r="C132" s="13"/>
      <c r="D132" s="14" t="s">
        <v>122</v>
      </c>
      <c r="E132" s="15" t="s">
        <v>181</v>
      </c>
      <c r="F132" s="16">
        <v>134.5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36</v>
      </c>
      <c r="N132" s="18">
        <v>36</v>
      </c>
      <c r="O132" s="19">
        <v>0</v>
      </c>
      <c r="P132" s="17">
        <f t="shared" si="15"/>
        <v>98.5</v>
      </c>
      <c r="Q132" s="18">
        <v>98.5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48</v>
      </c>
      <c r="C133" s="13"/>
      <c r="D133" s="14" t="s">
        <v>122</v>
      </c>
      <c r="E133" s="15" t="s">
        <v>182</v>
      </c>
      <c r="F133" s="16">
        <v>128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108.5</v>
      </c>
      <c r="N133" s="18">
        <v>108.5</v>
      </c>
      <c r="O133" s="19">
        <v>0</v>
      </c>
      <c r="P133" s="17">
        <f t="shared" si="15"/>
        <v>19.5</v>
      </c>
      <c r="Q133" s="18">
        <v>19.5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48</v>
      </c>
      <c r="C134" s="13"/>
      <c r="D134" s="14" t="s">
        <v>122</v>
      </c>
      <c r="E134" s="15" t="s">
        <v>183</v>
      </c>
      <c r="F134" s="16">
        <v>126.5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103</v>
      </c>
      <c r="N134" s="18">
        <v>103</v>
      </c>
      <c r="O134" s="19">
        <v>0</v>
      </c>
      <c r="P134" s="17">
        <f t="shared" si="15"/>
        <v>23.5</v>
      </c>
      <c r="Q134" s="18">
        <v>23.5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48</v>
      </c>
      <c r="C135" s="13"/>
      <c r="D135" s="14" t="s">
        <v>122</v>
      </c>
      <c r="E135" s="15" t="s">
        <v>184</v>
      </c>
      <c r="F135" s="16">
        <v>119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97.5</v>
      </c>
      <c r="N135" s="18">
        <v>97.5</v>
      </c>
      <c r="O135" s="19">
        <v>0</v>
      </c>
      <c r="P135" s="17">
        <f t="shared" si="15"/>
        <v>21.5</v>
      </c>
      <c r="Q135" s="18">
        <v>21.5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48</v>
      </c>
      <c r="C136" s="13"/>
      <c r="D136" s="14" t="s">
        <v>122</v>
      </c>
      <c r="E136" s="15" t="s">
        <v>185</v>
      </c>
      <c r="F136" s="16">
        <v>118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99.5</v>
      </c>
      <c r="N136" s="18">
        <v>99.5</v>
      </c>
      <c r="O136" s="19">
        <v>0</v>
      </c>
      <c r="P136" s="17">
        <f t="shared" si="15"/>
        <v>18.5</v>
      </c>
      <c r="Q136" s="18">
        <v>18.5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48</v>
      </c>
      <c r="C137" s="13"/>
      <c r="D137" s="14" t="s">
        <v>122</v>
      </c>
      <c r="E137" s="15" t="s">
        <v>186</v>
      </c>
      <c r="F137" s="16">
        <v>87.5</v>
      </c>
      <c r="G137" s="17">
        <f t="shared" ref="G137:G147" si="16" xml:space="preserve"> SUM( H137:I137)</f>
        <v>0</v>
      </c>
      <c r="H137" s="18">
        <v>0</v>
      </c>
      <c r="I137" s="19">
        <v>0</v>
      </c>
      <c r="J137" s="17">
        <f t="shared" ref="J137:J147" si="17" xml:space="preserve"> SUM( K137:L137)</f>
        <v>0</v>
      </c>
      <c r="K137" s="18">
        <v>0</v>
      </c>
      <c r="L137" s="19">
        <v>0</v>
      </c>
      <c r="M137" s="17">
        <f t="shared" ref="M137:M147" si="18" xml:space="preserve"> SUM( N137:O137)</f>
        <v>66.5</v>
      </c>
      <c r="N137" s="18">
        <v>66.5</v>
      </c>
      <c r="O137" s="19">
        <v>0</v>
      </c>
      <c r="P137" s="17">
        <f t="shared" ref="P137:P147" si="19" xml:space="preserve"> SUM( Q137:R137)</f>
        <v>21</v>
      </c>
      <c r="Q137" s="18">
        <v>21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48</v>
      </c>
      <c r="C138" s="13"/>
      <c r="D138" s="14" t="s">
        <v>122</v>
      </c>
      <c r="E138" s="15" t="s">
        <v>187</v>
      </c>
      <c r="F138" s="16">
        <v>86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70.5</v>
      </c>
      <c r="N138" s="18">
        <v>70.5</v>
      </c>
      <c r="O138" s="19">
        <v>0</v>
      </c>
      <c r="P138" s="17">
        <f t="shared" si="19"/>
        <v>15.5</v>
      </c>
      <c r="Q138" s="18">
        <v>15.5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91</v>
      </c>
      <c r="C139" s="29" t="s">
        <v>31</v>
      </c>
      <c r="D139" s="30" t="s">
        <v>17</v>
      </c>
      <c r="E139" s="24" t="s">
        <v>188</v>
      </c>
      <c r="F139" s="25">
        <v>80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41</v>
      </c>
      <c r="N139" s="27">
        <v>39</v>
      </c>
      <c r="O139" s="28">
        <v>2</v>
      </c>
      <c r="P139" s="26">
        <f t="shared" si="19"/>
        <v>39</v>
      </c>
      <c r="Q139" s="27">
        <v>0</v>
      </c>
      <c r="R139" s="28">
        <v>39</v>
      </c>
    </row>
    <row r="140" spans="1:18" s="52" customFormat="1" ht="17.25" customHeight="1" x14ac:dyDescent="0.2">
      <c r="A140" s="11">
        <v>132</v>
      </c>
      <c r="B140" s="12" t="s">
        <v>30</v>
      </c>
      <c r="C140" s="13"/>
      <c r="D140" s="14" t="s">
        <v>122</v>
      </c>
      <c r="E140" s="15" t="s">
        <v>189</v>
      </c>
      <c r="F140" s="16">
        <v>77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41.5</v>
      </c>
      <c r="N140" s="18">
        <v>41.5</v>
      </c>
      <c r="O140" s="19">
        <v>0</v>
      </c>
      <c r="P140" s="17">
        <f t="shared" si="19"/>
        <v>35.5</v>
      </c>
      <c r="Q140" s="18">
        <v>35.5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48</v>
      </c>
      <c r="C141" s="13"/>
      <c r="D141" s="14" t="s">
        <v>122</v>
      </c>
      <c r="E141" s="55" t="s">
        <v>190</v>
      </c>
      <c r="F141" s="56">
        <v>73.5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52</v>
      </c>
      <c r="N141" s="18">
        <v>52</v>
      </c>
      <c r="O141" s="19">
        <v>0</v>
      </c>
      <c r="P141" s="17">
        <f t="shared" si="19"/>
        <v>21.5</v>
      </c>
      <c r="Q141" s="18">
        <v>21.5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108</v>
      </c>
      <c r="C142" s="13" t="s">
        <v>31</v>
      </c>
      <c r="D142" s="14" t="s">
        <v>17</v>
      </c>
      <c r="E142" s="55" t="s">
        <v>191</v>
      </c>
      <c r="F142" s="56">
        <v>66.900000000000006</v>
      </c>
      <c r="G142" s="17">
        <f t="shared" si="16"/>
        <v>0</v>
      </c>
      <c r="H142" s="18">
        <v>0</v>
      </c>
      <c r="I142" s="19">
        <v>0</v>
      </c>
      <c r="J142" s="17">
        <f t="shared" si="17"/>
        <v>0</v>
      </c>
      <c r="K142" s="18">
        <v>0</v>
      </c>
      <c r="L142" s="19">
        <v>0</v>
      </c>
      <c r="M142" s="17">
        <f t="shared" si="18"/>
        <v>66.900000000000006</v>
      </c>
      <c r="N142" s="18">
        <v>66.900000000000006</v>
      </c>
      <c r="O142" s="19">
        <v>0</v>
      </c>
      <c r="P142" s="17">
        <f t="shared" si="19"/>
        <v>0</v>
      </c>
      <c r="Q142" s="18">
        <v>0</v>
      </c>
      <c r="R142" s="19">
        <v>0</v>
      </c>
    </row>
    <row r="143" spans="1:18" s="49" customFormat="1" ht="17.25" customHeight="1" x14ac:dyDescent="0.2">
      <c r="A143" s="11">
        <v>135</v>
      </c>
      <c r="B143" s="54" t="s">
        <v>54</v>
      </c>
      <c r="C143" s="13"/>
      <c r="D143" s="14" t="s">
        <v>17</v>
      </c>
      <c r="E143" s="55" t="s">
        <v>192</v>
      </c>
      <c r="F143" s="56">
        <v>66</v>
      </c>
      <c r="G143" s="17">
        <f t="shared" si="16"/>
        <v>0</v>
      </c>
      <c r="H143" s="18">
        <v>0</v>
      </c>
      <c r="I143" s="19">
        <v>0</v>
      </c>
      <c r="J143" s="17">
        <f t="shared" si="17"/>
        <v>0</v>
      </c>
      <c r="K143" s="18">
        <v>0</v>
      </c>
      <c r="L143" s="19">
        <v>0</v>
      </c>
      <c r="M143" s="17">
        <f t="shared" si="18"/>
        <v>30</v>
      </c>
      <c r="N143" s="18">
        <v>0</v>
      </c>
      <c r="O143" s="19">
        <v>30</v>
      </c>
      <c r="P143" s="17">
        <f t="shared" si="19"/>
        <v>36</v>
      </c>
      <c r="Q143" s="18">
        <v>36</v>
      </c>
      <c r="R143" s="19">
        <v>0</v>
      </c>
    </row>
    <row r="144" spans="1:18" s="49" customFormat="1" ht="17.25" customHeight="1" x14ac:dyDescent="0.2">
      <c r="A144" s="11">
        <v>136</v>
      </c>
      <c r="B144" s="54" t="s">
        <v>36</v>
      </c>
      <c r="C144" s="13" t="s">
        <v>31</v>
      </c>
      <c r="D144" s="14" t="s">
        <v>17</v>
      </c>
      <c r="E144" s="55" t="s">
        <v>193</v>
      </c>
      <c r="F144" s="56">
        <v>36</v>
      </c>
      <c r="G144" s="17">
        <f t="shared" si="16"/>
        <v>0</v>
      </c>
      <c r="H144" s="18">
        <v>0</v>
      </c>
      <c r="I144" s="19">
        <v>0</v>
      </c>
      <c r="J144" s="17">
        <f t="shared" si="17"/>
        <v>36</v>
      </c>
      <c r="K144" s="18">
        <v>36</v>
      </c>
      <c r="L144" s="19">
        <v>0</v>
      </c>
      <c r="M144" s="17">
        <f t="shared" si="18"/>
        <v>0</v>
      </c>
      <c r="N144" s="18">
        <v>0</v>
      </c>
      <c r="O144" s="19">
        <v>0</v>
      </c>
      <c r="P144" s="17">
        <f t="shared" si="19"/>
        <v>0</v>
      </c>
      <c r="Q144" s="18">
        <v>0</v>
      </c>
      <c r="R144" s="19">
        <v>0</v>
      </c>
    </row>
    <row r="145" spans="1:18" s="49" customFormat="1" ht="17.25" customHeight="1" x14ac:dyDescent="0.2">
      <c r="A145" s="11">
        <v>137</v>
      </c>
      <c r="B145" s="54" t="s">
        <v>48</v>
      </c>
      <c r="C145" s="13"/>
      <c r="D145" s="14" t="s">
        <v>122</v>
      </c>
      <c r="E145" s="55" t="s">
        <v>194</v>
      </c>
      <c r="F145" s="56">
        <v>22.5</v>
      </c>
      <c r="G145" s="17">
        <f t="shared" si="16"/>
        <v>0</v>
      </c>
      <c r="H145" s="18">
        <v>0</v>
      </c>
      <c r="I145" s="19">
        <v>0</v>
      </c>
      <c r="J145" s="17">
        <f t="shared" si="17"/>
        <v>0</v>
      </c>
      <c r="K145" s="18">
        <v>0</v>
      </c>
      <c r="L145" s="19">
        <v>0</v>
      </c>
      <c r="M145" s="17">
        <f t="shared" si="18"/>
        <v>9</v>
      </c>
      <c r="N145" s="18">
        <v>9</v>
      </c>
      <c r="O145" s="19">
        <v>0</v>
      </c>
      <c r="P145" s="17">
        <f t="shared" si="19"/>
        <v>13.5</v>
      </c>
      <c r="Q145" s="18">
        <v>13.5</v>
      </c>
      <c r="R145" s="19">
        <v>0</v>
      </c>
    </row>
    <row r="146" spans="1:18" s="49" customFormat="1" ht="17.25" customHeight="1" x14ac:dyDescent="0.2">
      <c r="A146" s="11">
        <v>138</v>
      </c>
      <c r="B146" s="54" t="s">
        <v>44</v>
      </c>
      <c r="C146" s="13" t="s">
        <v>31</v>
      </c>
      <c r="D146" s="14" t="s">
        <v>17</v>
      </c>
      <c r="E146" s="55" t="s">
        <v>195</v>
      </c>
      <c r="F146" s="56">
        <v>19.2</v>
      </c>
      <c r="G146" s="17">
        <f t="shared" si="16"/>
        <v>0</v>
      </c>
      <c r="H146" s="18">
        <v>0</v>
      </c>
      <c r="I146" s="19">
        <v>0</v>
      </c>
      <c r="J146" s="17">
        <f t="shared" si="17"/>
        <v>0</v>
      </c>
      <c r="K146" s="18">
        <v>0</v>
      </c>
      <c r="L146" s="19">
        <v>0</v>
      </c>
      <c r="M146" s="17">
        <f t="shared" si="18"/>
        <v>6</v>
      </c>
      <c r="N146" s="18">
        <v>6</v>
      </c>
      <c r="O146" s="19">
        <v>0</v>
      </c>
      <c r="P146" s="17">
        <f t="shared" si="19"/>
        <v>13.2</v>
      </c>
      <c r="Q146" s="18">
        <v>0</v>
      </c>
      <c r="R146" s="19">
        <v>13.2</v>
      </c>
    </row>
    <row r="147" spans="1:18" s="49" customFormat="1" ht="17.25" customHeight="1" thickBot="1" x14ac:dyDescent="0.25">
      <c r="A147" s="33">
        <v>139</v>
      </c>
      <c r="B147" s="57" t="s">
        <v>54</v>
      </c>
      <c r="C147" s="35" t="s">
        <v>31</v>
      </c>
      <c r="D147" s="36" t="s">
        <v>17</v>
      </c>
      <c r="E147" s="58" t="s">
        <v>196</v>
      </c>
      <c r="F147" s="59">
        <v>4</v>
      </c>
      <c r="G147" s="39">
        <f t="shared" si="16"/>
        <v>0</v>
      </c>
      <c r="H147" s="40">
        <v>0</v>
      </c>
      <c r="I147" s="41">
        <v>0</v>
      </c>
      <c r="J147" s="39">
        <f t="shared" si="17"/>
        <v>0</v>
      </c>
      <c r="K147" s="40">
        <v>0</v>
      </c>
      <c r="L147" s="41">
        <v>0</v>
      </c>
      <c r="M147" s="39">
        <f t="shared" si="18"/>
        <v>4</v>
      </c>
      <c r="N147" s="40">
        <v>4</v>
      </c>
      <c r="O147" s="41">
        <v>0</v>
      </c>
      <c r="P147" s="39">
        <f t="shared" si="19"/>
        <v>0</v>
      </c>
      <c r="Q147" s="40">
        <v>0</v>
      </c>
      <c r="R147" s="41">
        <v>0</v>
      </c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E7:E8"/>
    <mergeCell ref="G5:I6"/>
    <mergeCell ref="H7:H8"/>
    <mergeCell ref="K7:K8"/>
    <mergeCell ref="J7:J8"/>
    <mergeCell ref="G7:G8"/>
    <mergeCell ref="I7:I8"/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2024-05-17T05:51:27Z</dcterms:modified>
</cp:coreProperties>
</file>