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60" tabRatio="708" activeTab="1"/>
  </bookViews>
  <sheets>
    <sheet name="業種別" sheetId="1" r:id="rId1"/>
    <sheet name="施主別・主要品目別" sheetId="2" r:id="rId2"/>
  </sheets>
  <definedNames>
    <definedName name="_xlnm.Print_Area" localSheetId="0">'業種別'!$A$1:$H$54</definedName>
    <definedName name="_xlnm.Print_Area" localSheetId="1">'施主別・主要品目別'!$A$1:$O$53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<sst xmlns="http://schemas.openxmlformats.org/spreadsheetml/2006/main" count="171" uniqueCount="112">
  <si>
    <t>【賃貸売上高】</t>
  </si>
  <si>
    <t>【前年同月の共通回答会社による比】</t>
  </si>
  <si>
    <t>(単位:百万円)</t>
  </si>
  <si>
    <t>リース業</t>
  </si>
  <si>
    <t>重仮設リース業</t>
  </si>
  <si>
    <t>年　　　月</t>
  </si>
  <si>
    <t>軽仮設リース業</t>
  </si>
  <si>
    <t>建設機械器具</t>
  </si>
  <si>
    <t>総　　　計</t>
  </si>
  <si>
    <t>工事種類</t>
  </si>
  <si>
    <t>整地・転圧機械</t>
  </si>
  <si>
    <t>平成30年度</t>
  </si>
  <si>
    <t>　</t>
  </si>
  <si>
    <t>重仮設</t>
  </si>
  <si>
    <t>総保有量  （千ピース）</t>
  </si>
  <si>
    <t>住  宅</t>
  </si>
  <si>
    <t>公          共</t>
  </si>
  <si>
    <t>施主</t>
  </si>
  <si>
    <t>小  計</t>
  </si>
  <si>
    <t>鋼製山留</t>
  </si>
  <si>
    <t>土  木</t>
  </si>
  <si>
    <t>　（単位：％）</t>
  </si>
  <si>
    <t>機械</t>
  </si>
  <si>
    <t>共通回答
会社(社)</t>
  </si>
  <si>
    <t xml:space="preserve"> </t>
  </si>
  <si>
    <t>１．賃貸売上高</t>
  </si>
  <si>
    <t>民          間</t>
  </si>
  <si>
    <t>合  計</t>
  </si>
  <si>
    <t>非住宅建築</t>
  </si>
  <si>
    <t>ショベル系</t>
  </si>
  <si>
    <t>賃貸売上高合計（万円）</t>
  </si>
  <si>
    <t>建設機械器具  （万円）</t>
  </si>
  <si>
    <t>軽仮設</t>
  </si>
  <si>
    <t>２．主要品目の稼動延べ台数及び総保有台数</t>
  </si>
  <si>
    <t>土 木 機 械</t>
  </si>
  <si>
    <t>運 搬 機 械</t>
  </si>
  <si>
    <t>基礎工事用</t>
  </si>
  <si>
    <t>そ   の   他</t>
  </si>
  <si>
    <t>機 械 器 具 名</t>
  </si>
  <si>
    <t>ブルドーザ</t>
  </si>
  <si>
    <t>トラクタ</t>
  </si>
  <si>
    <t>クレーン</t>
  </si>
  <si>
    <t>不整地運搬車</t>
  </si>
  <si>
    <t>フォーク</t>
  </si>
  <si>
    <t>振動パイル</t>
  </si>
  <si>
    <t>モータ</t>
  </si>
  <si>
    <t>ローラ</t>
  </si>
  <si>
    <t>高所作業車</t>
  </si>
  <si>
    <t>大型</t>
  </si>
  <si>
    <t>ショベル</t>
  </si>
  <si>
    <t>掘削機</t>
  </si>
  <si>
    <t>リフト</t>
  </si>
  <si>
    <t>ドライバ</t>
  </si>
  <si>
    <t>グレーダ</t>
  </si>
  <si>
    <t>（搭乗式）</t>
  </si>
  <si>
    <t>発動発電機</t>
  </si>
  <si>
    <t>コンプレッサ</t>
  </si>
  <si>
    <t>稼動延べ台数  （台日）</t>
  </si>
  <si>
    <t>総保有台数     （台）</t>
  </si>
  <si>
    <t>稼動率         （％）</t>
  </si>
  <si>
    <t>３．主要品目の稼動量及び総保有量</t>
  </si>
  <si>
    <t>稼動量          （ｔ）</t>
  </si>
  <si>
    <t>鋼矢板</t>
  </si>
  <si>
    <t>Ｈ形鋼</t>
  </si>
  <si>
    <t>覆工板</t>
  </si>
  <si>
    <t>総保有量        （ｔ）</t>
  </si>
  <si>
    <t>稼動率          （％）</t>
  </si>
  <si>
    <t>［ 軽仮設リース業 　５０社］</t>
  </si>
  <si>
    <t>鋼製型枠</t>
  </si>
  <si>
    <t>丸角部材</t>
  </si>
  <si>
    <t>長尺足場材</t>
  </si>
  <si>
    <t>支保工部材</t>
  </si>
  <si>
    <t>養生部材</t>
  </si>
  <si>
    <t>稼動量    （千ピース）</t>
  </si>
  <si>
    <t>足場材</t>
  </si>
  <si>
    <t>［ 建設機械器具レンタル業 　５０社］</t>
  </si>
  <si>
    <t>レンタル業</t>
  </si>
  <si>
    <t>令和元年度</t>
  </si>
  <si>
    <t>令和 2年度</t>
  </si>
  <si>
    <t>令和 3年度</t>
  </si>
  <si>
    <t>令和 4年度</t>
  </si>
  <si>
    <t>4- 6月</t>
  </si>
  <si>
    <t>10- 12月</t>
  </si>
  <si>
    <t>令和 5年</t>
  </si>
  <si>
    <t>1- 3月</t>
  </si>
  <si>
    <t>4月</t>
  </si>
  <si>
    <t>12月</t>
  </si>
  <si>
    <t>令和 5年</t>
  </si>
  <si>
    <t>1月</t>
  </si>
  <si>
    <t>2月</t>
  </si>
  <si>
    <t>5月</t>
  </si>
  <si>
    <t>6月</t>
  </si>
  <si>
    <t>7月</t>
  </si>
  <si>
    <t>8月</t>
  </si>
  <si>
    <t>9月</t>
  </si>
  <si>
    <t>7- 9月</t>
  </si>
  <si>
    <t>10月</t>
  </si>
  <si>
    <t>11月</t>
  </si>
  <si>
    <t>令和 6年</t>
  </si>
  <si>
    <t>令和 6年</t>
  </si>
  <si>
    <t>2月</t>
  </si>
  <si>
    <t>令和 5年度</t>
  </si>
  <si>
    <t>3月</t>
  </si>
  <si>
    <r>
      <t>稼働率の差（</t>
    </r>
    <r>
      <rPr>
        <sz val="13"/>
        <rFont val="ＭＳ Ｐ明朝"/>
        <family val="1"/>
      </rPr>
      <t>対前年同月比</t>
    </r>
    <r>
      <rPr>
        <sz val="16"/>
        <rFont val="ＭＳ Ｐ明朝"/>
        <family val="1"/>
      </rPr>
      <t>）</t>
    </r>
  </si>
  <si>
    <t>4月</t>
  </si>
  <si>
    <t xml:space="preserve">  　第６表　建設関連業等動態調査（建設機械器具レンタル業等　１１１社）：業種別</t>
  </si>
  <si>
    <t xml:space="preserve">  　第７表　建設関連業等動態調査（建設機械器具レンタル業等　１１１社）：施主別・主要品目別</t>
  </si>
  <si>
    <t>［ 重仮設リース業　１１社］</t>
  </si>
  <si>
    <t>※</t>
  </si>
  <si>
    <t>※令和6年4月に、調査対象を一部変更しています。</t>
  </si>
  <si>
    <t>5月</t>
  </si>
  <si>
    <t>R6.4～R6.5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</si>
</sst>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_ "/>
    <numFmt numFmtId="179" formatCode="#,##0_ "/>
    <numFmt numFmtId="180" formatCode="#,##0.0_ "/>
    <numFmt numFmtId="181" formatCode="_ * #,##0.0_ ;_ * \-#,##0.0_ ;_ * &quot;-&quot;_ ;_ @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9.1"/>
      <color indexed="12"/>
      <name val="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u val="single"/>
      <sz val="9.1"/>
      <color indexed="36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4" borderId="1" applyNumberFormat="0" applyAlignment="0" applyProtection="0"/>
    <xf numFmtId="0" fontId="6" fillId="7" borderId="0" applyNumberFormat="0" applyBorder="0" applyAlignment="0" applyProtection="0"/>
    <xf numFmtId="9" fontId="1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4" fillId="15" borderId="0" applyNumberFormat="0" applyBorder="0" applyAlignment="0" applyProtection="0"/>
    <xf numFmtId="0" fontId="22" fillId="16" borderId="4" applyNumberFormat="0" applyAlignment="0" applyProtection="0"/>
    <xf numFmtId="0" fontId="24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3" fillId="16" borderId="9" applyNumberFormat="0" applyAlignment="0" applyProtection="0"/>
    <xf numFmtId="0" fontId="23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2" fillId="7" borderId="4" applyNumberFormat="0" applyAlignment="0" applyProtection="0"/>
    <xf numFmtId="0" fontId="1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5" fillId="0" borderId="0">
      <alignment/>
      <protection/>
    </xf>
    <xf numFmtId="0" fontId="17" fillId="17" borderId="0" applyNumberFormat="0" applyBorder="0" applyAlignment="0" applyProtection="0"/>
  </cellStyleXfs>
  <cellXfs count="132">
    <xf numFmtId="176" fontId="0" fillId="0" borderId="0" xfId="0" applyAlignment="1">
      <alignment/>
    </xf>
    <xf numFmtId="0" fontId="27" fillId="0" borderId="0" xfId="64" applyFont="1" applyFill="1" applyAlignment="1">
      <alignment horizontal="center" vertical="center"/>
      <protection/>
    </xf>
    <xf numFmtId="0" fontId="27" fillId="0" borderId="0" xfId="64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27" fillId="0" borderId="0" xfId="64" applyFont="1" applyAlignment="1">
      <alignment vertical="center"/>
      <protection/>
    </xf>
    <xf numFmtId="0" fontId="27" fillId="0" borderId="0" xfId="64" applyFont="1" applyFill="1" applyBorder="1" applyAlignment="1">
      <alignment vertical="center"/>
      <protection/>
    </xf>
    <xf numFmtId="0" fontId="27" fillId="0" borderId="0" xfId="64" applyFont="1" applyFill="1" applyBorder="1" applyAlignment="1">
      <alignment horizontal="right" vertical="center"/>
      <protection/>
    </xf>
    <xf numFmtId="0" fontId="27" fillId="0" borderId="0" xfId="64" applyFont="1" applyFill="1" applyBorder="1" applyAlignment="1">
      <alignment horizontal="center" vertical="center"/>
      <protection/>
    </xf>
    <xf numFmtId="176" fontId="27" fillId="0" borderId="10" xfId="0" applyFont="1" applyFill="1" applyBorder="1" applyAlignment="1">
      <alignment horizontal="center" vertical="center"/>
    </xf>
    <xf numFmtId="176" fontId="27" fillId="0" borderId="11" xfId="0" applyFont="1" applyFill="1" applyBorder="1" applyAlignment="1">
      <alignment horizontal="right" vertical="center"/>
    </xf>
    <xf numFmtId="176" fontId="27" fillId="0" borderId="11" xfId="0" applyFont="1" applyFill="1" applyBorder="1" applyAlignment="1">
      <alignment horizontal="center" vertical="center"/>
    </xf>
    <xf numFmtId="37" fontId="27" fillId="0" borderId="11" xfId="0" applyNumberFormat="1" applyFont="1" applyFill="1" applyBorder="1" applyAlignment="1" applyProtection="1">
      <alignment horizontal="center" vertical="center"/>
      <protection/>
    </xf>
    <xf numFmtId="37" fontId="27" fillId="0" borderId="0" xfId="64" applyNumberFormat="1" applyFont="1" applyFill="1" applyBorder="1" applyAlignment="1" applyProtection="1">
      <alignment horizontal="center" vertical="center"/>
      <protection/>
    </xf>
    <xf numFmtId="0" fontId="27" fillId="0" borderId="0" xfId="64" applyFont="1" applyBorder="1" applyAlignment="1">
      <alignment horizontal="center" vertical="center"/>
      <protection/>
    </xf>
    <xf numFmtId="0" fontId="27" fillId="0" borderId="0" xfId="64" applyFont="1" applyBorder="1" applyAlignment="1">
      <alignment vertical="center"/>
      <protection/>
    </xf>
    <xf numFmtId="176" fontId="27" fillId="0" borderId="12" xfId="0" applyFont="1" applyFill="1" applyBorder="1" applyAlignment="1">
      <alignment horizontal="center" vertical="center"/>
    </xf>
    <xf numFmtId="176" fontId="27" fillId="0" borderId="13" xfId="0" applyFont="1" applyFill="1" applyBorder="1" applyAlignment="1">
      <alignment horizontal="right" vertical="center"/>
    </xf>
    <xf numFmtId="176" fontId="27" fillId="0" borderId="13" xfId="0" applyFont="1" applyFill="1" applyBorder="1" applyAlignment="1">
      <alignment horizontal="center" vertical="center"/>
    </xf>
    <xf numFmtId="37" fontId="27" fillId="0" borderId="13" xfId="0" applyNumberFormat="1" applyFont="1" applyFill="1" applyBorder="1" applyAlignment="1" applyProtection="1">
      <alignment horizontal="center" vertical="center"/>
      <protection/>
    </xf>
    <xf numFmtId="0" fontId="27" fillId="0" borderId="10" xfId="64" applyFont="1" applyFill="1" applyBorder="1" applyAlignment="1">
      <alignment vertical="center"/>
      <protection/>
    </xf>
    <xf numFmtId="0" fontId="27" fillId="0" borderId="11" xfId="64" applyFont="1" applyFill="1" applyBorder="1" applyAlignment="1">
      <alignment horizontal="right" vertical="center"/>
      <protection/>
    </xf>
    <xf numFmtId="0" fontId="27" fillId="0" borderId="14" xfId="64" applyFont="1" applyFill="1" applyBorder="1" applyAlignment="1">
      <alignment vertical="center"/>
      <protection/>
    </xf>
    <xf numFmtId="176" fontId="28" fillId="0" borderId="15" xfId="0" applyFont="1" applyFill="1" applyBorder="1" applyAlignment="1">
      <alignment horizontal="left" vertical="center" indent="1"/>
    </xf>
    <xf numFmtId="176" fontId="28" fillId="0" borderId="0" xfId="0" applyFont="1" applyFill="1" applyBorder="1" applyAlignment="1">
      <alignment horizontal="right" vertical="center"/>
    </xf>
    <xf numFmtId="37" fontId="27" fillId="0" borderId="16" xfId="64" applyNumberFormat="1" applyFont="1" applyFill="1" applyBorder="1" applyAlignment="1" applyProtection="1">
      <alignment horizontal="right" vertical="center"/>
      <protection/>
    </xf>
    <xf numFmtId="176" fontId="28" fillId="0" borderId="0" xfId="0" applyFont="1" applyAlignment="1">
      <alignment vertical="center"/>
    </xf>
    <xf numFmtId="37" fontId="27" fillId="0" borderId="15" xfId="0" applyNumberFormat="1" applyFont="1" applyFill="1" applyBorder="1" applyAlignment="1" applyProtection="1">
      <alignment horizontal="left" vertical="center" indent="1"/>
      <protection/>
    </xf>
    <xf numFmtId="37" fontId="27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15" xfId="0" applyNumberFormat="1" applyFont="1" applyFill="1" applyBorder="1" applyAlignment="1" applyProtection="1">
      <alignment horizontal="right" vertical="center" indent="1"/>
      <protection/>
    </xf>
    <xf numFmtId="176" fontId="27" fillId="0" borderId="0" xfId="0" applyFont="1" applyFill="1" applyAlignment="1">
      <alignment horizontal="center" vertical="center"/>
    </xf>
    <xf numFmtId="37" fontId="28" fillId="0" borderId="15" xfId="0" applyNumberFormat="1" applyFont="1" applyFill="1" applyBorder="1" applyAlignment="1" applyProtection="1">
      <alignment horizontal="left" vertical="center" indent="1"/>
      <protection/>
    </xf>
    <xf numFmtId="37" fontId="28" fillId="0" borderId="0" xfId="0" applyNumberFormat="1" applyFont="1" applyFill="1" applyBorder="1" applyAlignment="1" applyProtection="1">
      <alignment horizontal="right" vertical="center"/>
      <protection/>
    </xf>
    <xf numFmtId="37" fontId="27" fillId="0" borderId="0" xfId="64" applyNumberFormat="1" applyFont="1" applyFill="1" applyBorder="1" applyAlignment="1" applyProtection="1">
      <alignment vertical="center"/>
      <protection/>
    </xf>
    <xf numFmtId="37" fontId="27" fillId="0" borderId="0" xfId="64" applyNumberFormat="1" applyFont="1" applyFill="1" applyAlignment="1" applyProtection="1">
      <alignment vertical="center"/>
      <protection/>
    </xf>
    <xf numFmtId="37" fontId="28" fillId="0" borderId="15" xfId="0" applyNumberFormat="1" applyFont="1" applyFill="1" applyBorder="1" applyAlignment="1" applyProtection="1">
      <alignment horizontal="right" vertical="center" indent="2"/>
      <protection/>
    </xf>
    <xf numFmtId="37" fontId="27" fillId="0" borderId="17" xfId="64" applyNumberFormat="1" applyFont="1" applyFill="1" applyBorder="1" applyAlignment="1" applyProtection="1">
      <alignment horizontal="right" vertical="center"/>
      <protection/>
    </xf>
    <xf numFmtId="37" fontId="27" fillId="0" borderId="0" xfId="0" applyNumberFormat="1" applyFont="1" applyFill="1" applyBorder="1" applyAlignment="1" applyProtection="1">
      <alignment horizontal="left" vertical="center" shrinkToFit="1"/>
      <protection/>
    </xf>
    <xf numFmtId="37" fontId="27" fillId="0" borderId="0" xfId="0" applyNumberFormat="1" applyFont="1" applyFill="1" applyBorder="1" applyAlignment="1" applyProtection="1">
      <alignment horizontal="right" vertical="center" shrinkToFit="1"/>
      <protection/>
    </xf>
    <xf numFmtId="37" fontId="27" fillId="0" borderId="0" xfId="64" applyNumberFormat="1" applyFont="1" applyFill="1" applyBorder="1" applyAlignment="1" applyProtection="1">
      <alignment horizontal="right" vertical="center"/>
      <protection/>
    </xf>
    <xf numFmtId="0" fontId="29" fillId="0" borderId="0" xfId="64" applyFont="1" applyFill="1" applyAlignment="1">
      <alignment horizontal="center" vertical="center"/>
      <protection/>
    </xf>
    <xf numFmtId="176" fontId="27" fillId="0" borderId="0" xfId="0" applyFont="1" applyFill="1" applyBorder="1" applyAlignment="1">
      <alignment vertical="center"/>
    </xf>
    <xf numFmtId="176" fontId="27" fillId="0" borderId="0" xfId="0" applyFont="1" applyFill="1" applyBorder="1" applyAlignment="1">
      <alignment horizontal="right" vertical="center"/>
    </xf>
    <xf numFmtId="176" fontId="27" fillId="0" borderId="0" xfId="0" applyFont="1" applyFill="1" applyAlignment="1">
      <alignment vertical="center"/>
    </xf>
    <xf numFmtId="176" fontId="27" fillId="0" borderId="0" xfId="0" applyFont="1" applyFill="1" applyAlignment="1">
      <alignment horizontal="right" vertical="center"/>
    </xf>
    <xf numFmtId="0" fontId="29" fillId="0" borderId="0" xfId="64" applyFont="1" applyFill="1" applyAlignment="1">
      <alignment vertical="center"/>
      <protection/>
    </xf>
    <xf numFmtId="176" fontId="28" fillId="0" borderId="10" xfId="0" applyFont="1" applyFill="1" applyBorder="1" applyAlignment="1">
      <alignment vertical="center"/>
    </xf>
    <xf numFmtId="176" fontId="28" fillId="0" borderId="11" xfId="0" applyFont="1" applyFill="1" applyBorder="1" applyAlignment="1">
      <alignment horizontal="right" vertical="center"/>
    </xf>
    <xf numFmtId="176" fontId="27" fillId="0" borderId="14" xfId="0" applyFont="1" applyFill="1" applyBorder="1" applyAlignment="1">
      <alignment vertical="center"/>
    </xf>
    <xf numFmtId="176" fontId="28" fillId="0" borderId="15" xfId="0" applyFont="1" applyFill="1" applyBorder="1" applyAlignment="1">
      <alignment vertical="center"/>
    </xf>
    <xf numFmtId="176" fontId="28" fillId="0" borderId="18" xfId="0" applyFont="1" applyFill="1" applyBorder="1" applyAlignment="1">
      <alignment horizontal="right" vertical="center"/>
    </xf>
    <xf numFmtId="176" fontId="27" fillId="0" borderId="16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horizontal="center" vertical="center"/>
    </xf>
    <xf numFmtId="177" fontId="27" fillId="0" borderId="16" xfId="0" applyNumberFormat="1" applyFont="1" applyFill="1" applyBorder="1" applyAlignment="1" applyProtection="1">
      <alignment horizontal="right" vertical="center"/>
      <protection/>
    </xf>
    <xf numFmtId="1" fontId="27" fillId="0" borderId="16" xfId="0" applyNumberFormat="1" applyFont="1" applyFill="1" applyBorder="1" applyAlignment="1">
      <alignment vertical="center"/>
    </xf>
    <xf numFmtId="0" fontId="29" fillId="0" borderId="0" xfId="64" applyFont="1" applyBorder="1" applyAlignment="1">
      <alignment vertical="center"/>
      <protection/>
    </xf>
    <xf numFmtId="0" fontId="29" fillId="0" borderId="19" xfId="64" applyFont="1" applyFill="1" applyBorder="1" applyAlignment="1">
      <alignment vertical="center"/>
      <protection/>
    </xf>
    <xf numFmtId="0" fontId="29" fillId="0" borderId="19" xfId="64" applyFont="1" applyFill="1" applyBorder="1" applyAlignment="1">
      <alignment horizontal="right" vertical="center"/>
      <protection/>
    </xf>
    <xf numFmtId="1" fontId="27" fillId="0" borderId="19" xfId="0" applyNumberFormat="1" applyFont="1" applyFill="1" applyBorder="1" applyAlignment="1">
      <alignment vertical="center"/>
    </xf>
    <xf numFmtId="0" fontId="29" fillId="0" borderId="0" xfId="64" applyFont="1" applyAlignment="1">
      <alignment vertical="center"/>
      <protection/>
    </xf>
    <xf numFmtId="0" fontId="27" fillId="0" borderId="0" xfId="63" applyFont="1" applyFill="1" applyAlignment="1">
      <alignment vertical="center"/>
      <protection/>
    </xf>
    <xf numFmtId="0" fontId="27" fillId="0" borderId="0" xfId="63" applyFont="1" applyFill="1" applyAlignment="1">
      <alignment horizontal="right" vertical="center"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0" xfId="64" applyFont="1" applyAlignment="1">
      <alignment horizontal="center" vertical="center"/>
      <protection/>
    </xf>
    <xf numFmtId="0" fontId="29" fillId="0" borderId="0" xfId="64" applyFont="1" applyAlignment="1">
      <alignment horizontal="right" vertical="center"/>
      <protection/>
    </xf>
    <xf numFmtId="178" fontId="29" fillId="0" borderId="0" xfId="64" applyNumberFormat="1" applyFont="1" applyBorder="1" applyAlignment="1">
      <alignment vertical="center"/>
      <protection/>
    </xf>
    <xf numFmtId="179" fontId="27" fillId="0" borderId="0" xfId="64" applyNumberFormat="1" applyFont="1" applyFill="1" applyAlignment="1">
      <alignment horizontal="center" vertical="center"/>
      <protection/>
    </xf>
    <xf numFmtId="179" fontId="27" fillId="0" borderId="0" xfId="64" applyNumberFormat="1" applyFont="1" applyFill="1" applyAlignment="1">
      <alignment vertical="center"/>
      <protection/>
    </xf>
    <xf numFmtId="179" fontId="29" fillId="0" borderId="0" xfId="0" applyNumberFormat="1" applyFont="1" applyFill="1" applyAlignment="1">
      <alignment vertical="center"/>
    </xf>
    <xf numFmtId="179" fontId="27" fillId="0" borderId="0" xfId="61" applyNumberFormat="1" applyFont="1" applyFill="1" applyAlignment="1">
      <alignment vertical="center"/>
      <protection/>
    </xf>
    <xf numFmtId="179" fontId="27" fillId="0" borderId="0" xfId="61" applyNumberFormat="1" applyFont="1" applyFill="1" applyAlignment="1">
      <alignment horizontal="right" vertical="center"/>
      <protection/>
    </xf>
    <xf numFmtId="179" fontId="27" fillId="0" borderId="0" xfId="61" applyNumberFormat="1" applyFont="1" applyFill="1" applyBorder="1" applyAlignment="1">
      <alignment horizontal="center" vertical="center"/>
      <protection/>
    </xf>
    <xf numFmtId="179" fontId="27" fillId="0" borderId="20" xfId="61" applyNumberFormat="1" applyFont="1" applyFill="1" applyBorder="1" applyAlignment="1">
      <alignment vertical="center"/>
      <protection/>
    </xf>
    <xf numFmtId="179" fontId="27" fillId="0" borderId="21" xfId="61" applyNumberFormat="1" applyFont="1" applyFill="1" applyBorder="1" applyAlignment="1">
      <alignment vertical="center"/>
      <protection/>
    </xf>
    <xf numFmtId="179" fontId="27" fillId="0" borderId="20" xfId="61" applyNumberFormat="1" applyFont="1" applyFill="1" applyBorder="1" applyAlignment="1">
      <alignment horizontal="centerContinuous" vertical="center"/>
      <protection/>
    </xf>
    <xf numFmtId="179" fontId="27" fillId="0" borderId="21" xfId="61" applyNumberFormat="1" applyFont="1" applyFill="1" applyBorder="1" applyAlignment="1">
      <alignment horizontal="centerContinuous" vertical="center"/>
      <protection/>
    </xf>
    <xf numFmtId="179" fontId="27" fillId="0" borderId="22" xfId="61" applyNumberFormat="1" applyFont="1" applyFill="1" applyBorder="1" applyAlignment="1">
      <alignment horizontal="centerContinuous" vertical="center"/>
      <protection/>
    </xf>
    <xf numFmtId="179" fontId="27" fillId="0" borderId="23" xfId="61" applyNumberFormat="1" applyFont="1" applyFill="1" applyBorder="1" applyAlignment="1">
      <alignment horizontal="center" vertical="center"/>
      <protection/>
    </xf>
    <xf numFmtId="179" fontId="27" fillId="0" borderId="24" xfId="61" applyNumberFormat="1" applyFont="1" applyFill="1" applyBorder="1" applyAlignment="1">
      <alignment vertical="center"/>
      <protection/>
    </xf>
    <xf numFmtId="179" fontId="27" fillId="0" borderId="25" xfId="61" applyNumberFormat="1" applyFont="1" applyFill="1" applyBorder="1" applyAlignment="1">
      <alignment vertical="center"/>
      <protection/>
    </xf>
    <xf numFmtId="179" fontId="27" fillId="0" borderId="24" xfId="61" applyNumberFormat="1" applyFont="1" applyFill="1" applyBorder="1" applyAlignment="1">
      <alignment horizontal="center" vertical="center" shrinkToFit="1"/>
      <protection/>
    </xf>
    <xf numFmtId="179" fontId="27" fillId="0" borderId="24" xfId="61" applyNumberFormat="1" applyFont="1" applyFill="1" applyBorder="1" applyAlignment="1">
      <alignment horizontal="center" vertical="center"/>
      <protection/>
    </xf>
    <xf numFmtId="179" fontId="27" fillId="0" borderId="26" xfId="61" applyNumberFormat="1" applyFont="1" applyFill="1" applyBorder="1" applyAlignment="1">
      <alignment horizontal="center" vertical="center"/>
      <protection/>
    </xf>
    <xf numFmtId="179" fontId="27" fillId="0" borderId="27" xfId="61" applyNumberFormat="1" applyFont="1" applyFill="1" applyBorder="1" applyAlignment="1">
      <alignment vertical="center"/>
      <protection/>
    </xf>
    <xf numFmtId="41" fontId="27" fillId="0" borderId="20" xfId="0" applyNumberFormat="1" applyFont="1" applyFill="1" applyBorder="1" applyAlignment="1">
      <alignment horizontal="right" vertical="center"/>
    </xf>
    <xf numFmtId="179" fontId="27" fillId="0" borderId="24" xfId="49" applyNumberFormat="1" applyFont="1" applyFill="1" applyBorder="1" applyAlignment="1">
      <alignment vertical="center"/>
    </xf>
    <xf numFmtId="179" fontId="27" fillId="0" borderId="26" xfId="49" applyNumberFormat="1" applyFont="1" applyFill="1" applyBorder="1" applyAlignment="1">
      <alignment vertical="center"/>
    </xf>
    <xf numFmtId="179" fontId="27" fillId="0" borderId="28" xfId="61" applyNumberFormat="1" applyFont="1" applyFill="1" applyBorder="1" applyAlignment="1">
      <alignment vertical="center"/>
      <protection/>
    </xf>
    <xf numFmtId="41" fontId="27" fillId="0" borderId="24" xfId="0" applyNumberFormat="1" applyFont="1" applyFill="1" applyBorder="1" applyAlignment="1">
      <alignment horizontal="right" vertical="center"/>
    </xf>
    <xf numFmtId="41" fontId="27" fillId="0" borderId="26" xfId="0" applyNumberFormat="1" applyFont="1" applyFill="1" applyBorder="1" applyAlignment="1">
      <alignment horizontal="right" vertical="center"/>
    </xf>
    <xf numFmtId="179" fontId="27" fillId="0" borderId="0" xfId="61" applyNumberFormat="1" applyFont="1" applyFill="1" applyBorder="1" applyAlignment="1">
      <alignment vertical="center"/>
      <protection/>
    </xf>
    <xf numFmtId="179" fontId="27" fillId="0" borderId="22" xfId="61" applyNumberFormat="1" applyFont="1" applyFill="1" applyBorder="1" applyAlignment="1">
      <alignment vertical="center"/>
      <protection/>
    </xf>
    <xf numFmtId="179" fontId="27" fillId="0" borderId="28" xfId="61" applyNumberFormat="1" applyFont="1" applyFill="1" applyBorder="1" applyAlignment="1">
      <alignment horizontal="centerContinuous" vertical="center"/>
      <protection/>
    </xf>
    <xf numFmtId="179" fontId="27" fillId="0" borderId="28" xfId="61" applyNumberFormat="1" applyFont="1" applyFill="1" applyBorder="1" applyAlignment="1">
      <alignment horizontal="center" vertical="center"/>
      <protection/>
    </xf>
    <xf numFmtId="179" fontId="27" fillId="0" borderId="29" xfId="61" applyNumberFormat="1" applyFont="1" applyFill="1" applyBorder="1" applyAlignment="1">
      <alignment horizontal="centerContinuous" vertical="center"/>
      <protection/>
    </xf>
    <xf numFmtId="179" fontId="27" fillId="0" borderId="27" xfId="61" applyNumberFormat="1" applyFont="1" applyFill="1" applyBorder="1" applyAlignment="1">
      <alignment horizontal="centerContinuous" vertical="center"/>
      <protection/>
    </xf>
    <xf numFmtId="179" fontId="27" fillId="0" borderId="0" xfId="61" applyNumberFormat="1" applyFont="1" applyFill="1" applyBorder="1" applyAlignment="1">
      <alignment horizontal="centerContinuous" vertical="center"/>
      <protection/>
    </xf>
    <xf numFmtId="179" fontId="27" fillId="0" borderId="30" xfId="61" applyNumberFormat="1" applyFont="1" applyFill="1" applyBorder="1" applyAlignment="1">
      <alignment vertical="center"/>
      <protection/>
    </xf>
    <xf numFmtId="179" fontId="27" fillId="0" borderId="27" xfId="61" applyNumberFormat="1" applyFont="1" applyFill="1" applyBorder="1" applyAlignment="1">
      <alignment horizontal="center" vertical="center" shrinkToFit="1"/>
      <protection/>
    </xf>
    <xf numFmtId="179" fontId="27" fillId="0" borderId="23" xfId="61" applyNumberFormat="1" applyFont="1" applyFill="1" applyBorder="1" applyAlignment="1">
      <alignment horizontal="center" vertical="center" shrinkToFit="1"/>
      <protection/>
    </xf>
    <xf numFmtId="179" fontId="27" fillId="0" borderId="26" xfId="61" applyNumberFormat="1" applyFont="1" applyFill="1" applyBorder="1" applyAlignment="1">
      <alignment horizontal="center" vertical="center" shrinkToFit="1"/>
      <protection/>
    </xf>
    <xf numFmtId="41" fontId="27" fillId="0" borderId="20" xfId="0" applyNumberFormat="1" applyFont="1" applyFill="1" applyBorder="1" applyAlignment="1">
      <alignment horizontal="right" vertical="center" shrinkToFit="1"/>
    </xf>
    <xf numFmtId="41" fontId="27" fillId="0" borderId="31" xfId="0" applyNumberFormat="1" applyFont="1" applyFill="1" applyBorder="1" applyAlignment="1">
      <alignment horizontal="right" vertical="center"/>
    </xf>
    <xf numFmtId="180" fontId="27" fillId="0" borderId="0" xfId="61" applyNumberFormat="1" applyFont="1" applyFill="1" applyAlignment="1">
      <alignment vertical="center"/>
      <protection/>
    </xf>
    <xf numFmtId="180" fontId="27" fillId="0" borderId="20" xfId="61" applyNumberFormat="1" applyFont="1" applyFill="1" applyBorder="1" applyAlignment="1">
      <alignment vertical="center"/>
      <protection/>
    </xf>
    <xf numFmtId="180" fontId="27" fillId="0" borderId="25" xfId="61" applyNumberFormat="1" applyFont="1" applyFill="1" applyBorder="1" applyAlignment="1">
      <alignment vertical="center"/>
      <protection/>
    </xf>
    <xf numFmtId="181" fontId="27" fillId="0" borderId="24" xfId="0" applyNumberFormat="1" applyFont="1" applyFill="1" applyBorder="1" applyAlignment="1">
      <alignment horizontal="right" vertical="center"/>
    </xf>
    <xf numFmtId="181" fontId="27" fillId="0" borderId="31" xfId="0" applyNumberFormat="1" applyFont="1" applyFill="1" applyBorder="1" applyAlignment="1">
      <alignment horizontal="right" vertical="center"/>
    </xf>
    <xf numFmtId="180" fontId="29" fillId="0" borderId="0" xfId="0" applyNumberFormat="1" applyFont="1" applyFill="1" applyAlignment="1">
      <alignment vertical="center"/>
    </xf>
    <xf numFmtId="180" fontId="27" fillId="0" borderId="24" xfId="61" applyNumberFormat="1" applyFont="1" applyFill="1" applyBorder="1" applyAlignment="1">
      <alignment vertical="center"/>
      <protection/>
    </xf>
    <xf numFmtId="180" fontId="27" fillId="0" borderId="25" xfId="61" applyNumberFormat="1" applyFont="1" applyFill="1" applyBorder="1" applyAlignment="1">
      <alignment vertical="center" shrinkToFit="1"/>
      <protection/>
    </xf>
    <xf numFmtId="181" fontId="27" fillId="0" borderId="20" xfId="0" applyNumberFormat="1" applyFont="1" applyFill="1" applyBorder="1" applyAlignment="1">
      <alignment horizontal="right" vertical="center"/>
    </xf>
    <xf numFmtId="179" fontId="27" fillId="0" borderId="0" xfId="0" applyNumberFormat="1" applyFont="1" applyFill="1" applyAlignment="1">
      <alignment vertical="center"/>
    </xf>
    <xf numFmtId="179" fontId="27" fillId="0" borderId="28" xfId="0" applyNumberFormat="1" applyFont="1" applyFill="1" applyBorder="1" applyAlignment="1">
      <alignment vertical="center"/>
    </xf>
    <xf numFmtId="179" fontId="27" fillId="0" borderId="22" xfId="0" applyNumberFormat="1" applyFont="1" applyFill="1" applyBorder="1" applyAlignment="1">
      <alignment vertical="center"/>
    </xf>
    <xf numFmtId="179" fontId="27" fillId="0" borderId="28" xfId="0" applyNumberFormat="1" applyFont="1" applyFill="1" applyBorder="1" applyAlignment="1">
      <alignment horizontal="center" vertical="center" shrinkToFit="1"/>
    </xf>
    <xf numFmtId="179" fontId="27" fillId="0" borderId="23" xfId="0" applyNumberFormat="1" applyFont="1" applyFill="1" applyBorder="1" applyAlignment="1">
      <alignment horizontal="center" vertical="center" shrinkToFit="1"/>
    </xf>
    <xf numFmtId="179" fontId="27" fillId="0" borderId="24" xfId="0" applyNumberFormat="1" applyFont="1" applyFill="1" applyBorder="1" applyAlignment="1">
      <alignment vertical="center"/>
    </xf>
    <xf numFmtId="179" fontId="27" fillId="0" borderId="25" xfId="0" applyNumberFormat="1" applyFont="1" applyFill="1" applyBorder="1" applyAlignment="1">
      <alignment vertical="center"/>
    </xf>
    <xf numFmtId="179" fontId="27" fillId="0" borderId="24" xfId="0" applyNumberFormat="1" applyFont="1" applyFill="1" applyBorder="1" applyAlignment="1">
      <alignment horizontal="center" vertical="center"/>
    </xf>
    <xf numFmtId="179" fontId="27" fillId="0" borderId="26" xfId="0" applyNumberFormat="1" applyFont="1" applyFill="1" applyBorder="1" applyAlignment="1">
      <alignment horizontal="center" vertical="center"/>
    </xf>
    <xf numFmtId="179" fontId="27" fillId="0" borderId="27" xfId="0" applyNumberFormat="1" applyFont="1" applyFill="1" applyBorder="1" applyAlignment="1">
      <alignment vertical="center"/>
    </xf>
    <xf numFmtId="180" fontId="27" fillId="0" borderId="0" xfId="0" applyNumberFormat="1" applyFont="1" applyFill="1" applyAlignment="1">
      <alignment vertical="center"/>
    </xf>
    <xf numFmtId="180" fontId="27" fillId="0" borderId="20" xfId="0" applyNumberFormat="1" applyFont="1" applyFill="1" applyBorder="1" applyAlignment="1">
      <alignment vertical="center"/>
    </xf>
    <xf numFmtId="180" fontId="27" fillId="0" borderId="25" xfId="0" applyNumberFormat="1" applyFont="1" applyFill="1" applyBorder="1" applyAlignment="1">
      <alignment vertical="center"/>
    </xf>
    <xf numFmtId="180" fontId="27" fillId="0" borderId="24" xfId="0" applyNumberFormat="1" applyFont="1" applyFill="1" applyBorder="1" applyAlignment="1">
      <alignment vertical="center"/>
    </xf>
    <xf numFmtId="181" fontId="27" fillId="0" borderId="26" xfId="0" applyNumberFormat="1" applyFont="1" applyFill="1" applyBorder="1" applyAlignment="1">
      <alignment horizontal="right" vertical="center"/>
    </xf>
    <xf numFmtId="179" fontId="31" fillId="0" borderId="0" xfId="0" applyNumberFormat="1" applyFont="1" applyFill="1" applyAlignment="1">
      <alignment vertical="center"/>
    </xf>
    <xf numFmtId="179" fontId="31" fillId="0" borderId="0" xfId="61" applyNumberFormat="1" applyFont="1" applyFill="1" applyAlignment="1">
      <alignment vertical="center"/>
      <protection/>
    </xf>
    <xf numFmtId="1" fontId="29" fillId="0" borderId="14" xfId="0" applyNumberFormat="1" applyFont="1" applyFill="1" applyBorder="1" applyAlignment="1">
      <alignment horizontal="center" vertical="center" wrapText="1"/>
    </xf>
    <xf numFmtId="1" fontId="29" fillId="0" borderId="16" xfId="0" applyNumberFormat="1" applyFont="1" applyFill="1" applyBorder="1" applyAlignment="1">
      <alignment horizontal="center" vertical="center"/>
    </xf>
    <xf numFmtId="37" fontId="28" fillId="0" borderId="32" xfId="0" applyNumberFormat="1" applyFont="1" applyFill="1" applyBorder="1" applyAlignment="1" applyProtection="1">
      <alignment horizontal="center" vertical="center" shrinkToFit="1"/>
      <protection/>
    </xf>
    <xf numFmtId="37" fontId="28" fillId="0" borderId="33" xfId="0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A (2)" xfId="63"/>
    <cellStyle name="標準_A (3)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O60"/>
  <sheetViews>
    <sheetView defaultGridColor="0" view="pageBreakPreview" zoomScale="60" zoomScaleNormal="60" zoomScalePageLayoutView="0" colorId="22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52" sqref="D52:H52"/>
    </sheetView>
  </sheetViews>
  <sheetFormatPr defaultColWidth="10.66015625" defaultRowHeight="21" customHeight="1"/>
  <cols>
    <col min="1" max="1" width="3.66015625" style="62" customWidth="1"/>
    <col min="2" max="2" width="17.16015625" style="58" customWidth="1"/>
    <col min="3" max="3" width="9.66015625" style="63" customWidth="1"/>
    <col min="4" max="7" width="20.66015625" style="58" customWidth="1"/>
    <col min="8" max="8" width="10.66015625" style="58" customWidth="1"/>
    <col min="9" max="10" width="3.58203125" style="58" customWidth="1"/>
    <col min="11" max="14" width="10.66015625" style="58" hidden="1" customWidth="1"/>
    <col min="15" max="250" width="10.66015625" style="58" customWidth="1"/>
    <col min="251" max="251" width="10.66015625" style="58" bestFit="1" customWidth="1"/>
    <col min="252" max="16384" width="10.66015625" style="58" customWidth="1"/>
  </cols>
  <sheetData>
    <row r="1" spans="1:8" s="4" customFormat="1" ht="21" customHeight="1">
      <c r="A1" s="1"/>
      <c r="B1" s="2" t="s">
        <v>105</v>
      </c>
      <c r="C1" s="3"/>
      <c r="D1" s="2"/>
      <c r="E1" s="2"/>
      <c r="F1" s="2"/>
      <c r="G1" s="2"/>
      <c r="H1" s="2"/>
    </row>
    <row r="2" spans="1:8" s="4" customFormat="1" ht="21" customHeight="1">
      <c r="A2" s="1"/>
      <c r="B2" s="2"/>
      <c r="C2" s="3"/>
      <c r="D2" s="5"/>
      <c r="E2" s="5"/>
      <c r="F2" s="5"/>
      <c r="G2" s="5"/>
      <c r="H2" s="5"/>
    </row>
    <row r="3" spans="1:8" s="4" customFormat="1" ht="21" customHeight="1" thickBot="1">
      <c r="A3" s="1"/>
      <c r="B3" s="5" t="s">
        <v>0</v>
      </c>
      <c r="C3" s="6"/>
      <c r="D3" s="5"/>
      <c r="E3" s="5"/>
      <c r="F3" s="5"/>
      <c r="G3" s="6" t="s">
        <v>2</v>
      </c>
      <c r="H3" s="5"/>
    </row>
    <row r="4" spans="1:249" s="14" customFormat="1" ht="21" customHeight="1">
      <c r="A4" s="7"/>
      <c r="B4" s="8" t="s">
        <v>5</v>
      </c>
      <c r="C4" s="9"/>
      <c r="D4" s="10" t="s">
        <v>8</v>
      </c>
      <c r="E4" s="11" t="s">
        <v>7</v>
      </c>
      <c r="F4" s="11" t="s">
        <v>4</v>
      </c>
      <c r="G4" s="11" t="s">
        <v>6</v>
      </c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</row>
    <row r="5" spans="1:249" s="14" customFormat="1" ht="21" customHeight="1" thickBot="1">
      <c r="A5" s="7"/>
      <c r="B5" s="15"/>
      <c r="C5" s="16"/>
      <c r="D5" s="17"/>
      <c r="E5" s="18" t="s">
        <v>76</v>
      </c>
      <c r="F5" s="18"/>
      <c r="G5" s="18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</row>
    <row r="6" spans="1:8" s="4" customFormat="1" ht="21" customHeight="1">
      <c r="A6" s="1"/>
      <c r="B6" s="19"/>
      <c r="C6" s="20"/>
      <c r="D6" s="21"/>
      <c r="E6" s="21"/>
      <c r="F6" s="21"/>
      <c r="G6" s="21"/>
      <c r="H6" s="2"/>
    </row>
    <row r="7" spans="1:8" s="4" customFormat="1" ht="21" customHeight="1">
      <c r="A7" s="1"/>
      <c r="B7" s="22" t="s">
        <v>11</v>
      </c>
      <c r="C7" s="23"/>
      <c r="D7" s="24">
        <v>860668</v>
      </c>
      <c r="E7" s="24">
        <v>540428</v>
      </c>
      <c r="F7" s="24">
        <v>73122</v>
      </c>
      <c r="G7" s="24">
        <v>247118</v>
      </c>
      <c r="H7" s="2"/>
    </row>
    <row r="8" spans="1:8" s="4" customFormat="1" ht="21" customHeight="1" thickBot="1">
      <c r="A8" s="1"/>
      <c r="B8" s="22" t="s">
        <v>77</v>
      </c>
      <c r="C8" s="23"/>
      <c r="D8" s="24">
        <v>873827</v>
      </c>
      <c r="E8" s="24">
        <v>568927</v>
      </c>
      <c r="F8" s="24">
        <v>73942</v>
      </c>
      <c r="G8" s="24">
        <v>230958</v>
      </c>
      <c r="H8" s="2"/>
    </row>
    <row r="9" spans="1:14" s="4" customFormat="1" ht="21" customHeight="1">
      <c r="A9" s="1"/>
      <c r="B9" s="22" t="s">
        <v>78</v>
      </c>
      <c r="C9" s="23"/>
      <c r="D9" s="24">
        <v>822040</v>
      </c>
      <c r="E9" s="24">
        <v>541564</v>
      </c>
      <c r="F9" s="24">
        <v>70268</v>
      </c>
      <c r="G9" s="24">
        <v>210208</v>
      </c>
      <c r="H9" s="2"/>
      <c r="K9" s="10" t="s">
        <v>8</v>
      </c>
      <c r="L9" s="11" t="s">
        <v>7</v>
      </c>
      <c r="M9" s="11" t="s">
        <v>4</v>
      </c>
      <c r="N9" s="11" t="s">
        <v>6</v>
      </c>
    </row>
    <row r="10" spans="1:14" s="4" customFormat="1" ht="21" customHeight="1" thickBot="1">
      <c r="A10" s="1"/>
      <c r="B10" s="22" t="s">
        <v>79</v>
      </c>
      <c r="C10" s="23"/>
      <c r="D10" s="24">
        <v>823014</v>
      </c>
      <c r="E10" s="24">
        <v>529912</v>
      </c>
      <c r="F10" s="24">
        <v>67941</v>
      </c>
      <c r="G10" s="24">
        <v>225161</v>
      </c>
      <c r="H10" s="2"/>
      <c r="K10" s="17"/>
      <c r="L10" s="18" t="s">
        <v>3</v>
      </c>
      <c r="M10" s="18"/>
      <c r="N10" s="18"/>
    </row>
    <row r="11" spans="1:14" s="4" customFormat="1" ht="21" customHeight="1">
      <c r="A11" s="1"/>
      <c r="B11" s="22" t="s">
        <v>80</v>
      </c>
      <c r="C11" s="23"/>
      <c r="D11" s="24">
        <v>863485</v>
      </c>
      <c r="E11" s="24">
        <v>552723</v>
      </c>
      <c r="F11" s="24">
        <v>69306</v>
      </c>
      <c r="G11" s="24">
        <v>241457</v>
      </c>
      <c r="H11" s="2"/>
      <c r="K11" s="25">
        <f>SUM(D14:D14)</f>
        <v>217992</v>
      </c>
      <c r="L11" s="25">
        <f>SUM(E14:E14)</f>
        <v>138311</v>
      </c>
      <c r="M11" s="25">
        <f>SUM(F14:F14)</f>
        <v>18288</v>
      </c>
      <c r="N11" s="25">
        <f>SUM(G14:G14)</f>
        <v>61394</v>
      </c>
    </row>
    <row r="12" spans="1:14" s="4" customFormat="1" ht="21" customHeight="1">
      <c r="A12" s="1"/>
      <c r="B12" s="22" t="s">
        <v>101</v>
      </c>
      <c r="C12" s="23"/>
      <c r="D12" s="24">
        <v>918363</v>
      </c>
      <c r="E12" s="24">
        <v>583711</v>
      </c>
      <c r="F12" s="24">
        <v>70712</v>
      </c>
      <c r="G12" s="24">
        <v>263942</v>
      </c>
      <c r="H12" s="2"/>
      <c r="K12" s="25">
        <f>SUM(D14:D15)</f>
        <v>424593</v>
      </c>
      <c r="L12" s="25">
        <f>SUM(E14:E15)</f>
        <v>266821</v>
      </c>
      <c r="M12" s="25">
        <f>SUM(F14:F15)</f>
        <v>35017</v>
      </c>
      <c r="N12" s="25">
        <f>SUM(G14:G15)</f>
        <v>122758</v>
      </c>
    </row>
    <row r="13" spans="1:8" s="4" customFormat="1" ht="21" customHeight="1">
      <c r="A13" s="1"/>
      <c r="B13" s="22"/>
      <c r="C13" s="23"/>
      <c r="D13" s="24"/>
      <c r="E13" s="24"/>
      <c r="F13" s="24"/>
      <c r="G13" s="24"/>
      <c r="H13" s="2"/>
    </row>
    <row r="14" spans="1:14" s="4" customFormat="1" ht="21" customHeight="1">
      <c r="A14" s="1"/>
      <c r="B14" s="26" t="s">
        <v>83</v>
      </c>
      <c r="C14" s="27" t="s">
        <v>84</v>
      </c>
      <c r="D14" s="24">
        <v>217992</v>
      </c>
      <c r="E14" s="24">
        <v>138311</v>
      </c>
      <c r="F14" s="24">
        <v>18288</v>
      </c>
      <c r="G14" s="24">
        <v>61394</v>
      </c>
      <c r="H14" s="2"/>
      <c r="K14" s="25" t="e">
        <f>SUM(#REF!)</f>
        <v>#REF!</v>
      </c>
      <c r="L14" s="25" t="e">
        <f>SUM(#REF!)</f>
        <v>#REF!</v>
      </c>
      <c r="M14" s="25" t="e">
        <f>SUM(#REF!)</f>
        <v>#REF!</v>
      </c>
      <c r="N14" s="25" t="e">
        <f>SUM(#REF!)</f>
        <v>#REF!</v>
      </c>
    </row>
    <row r="15" spans="1:8" s="4" customFormat="1" ht="21" customHeight="1">
      <c r="A15" s="1"/>
      <c r="B15" s="28"/>
      <c r="C15" s="27" t="s">
        <v>81</v>
      </c>
      <c r="D15" s="24">
        <v>206601</v>
      </c>
      <c r="E15" s="24">
        <v>128510</v>
      </c>
      <c r="F15" s="24">
        <v>16729</v>
      </c>
      <c r="G15" s="24">
        <v>61364</v>
      </c>
      <c r="H15" s="2"/>
    </row>
    <row r="16" spans="1:8" s="4" customFormat="1" ht="21" customHeight="1">
      <c r="A16" s="1"/>
      <c r="B16" s="28"/>
      <c r="C16" s="27" t="s">
        <v>95</v>
      </c>
      <c r="D16" s="24">
        <v>228888</v>
      </c>
      <c r="E16" s="24">
        <v>146259</v>
      </c>
      <c r="F16" s="24">
        <v>16716</v>
      </c>
      <c r="G16" s="24">
        <v>65913</v>
      </c>
      <c r="H16" s="2"/>
    </row>
    <row r="17" spans="1:8" s="4" customFormat="1" ht="21" customHeight="1">
      <c r="A17" s="1"/>
      <c r="B17" s="28"/>
      <c r="C17" s="27" t="s">
        <v>82</v>
      </c>
      <c r="D17" s="24">
        <v>250967</v>
      </c>
      <c r="E17" s="24">
        <v>161635</v>
      </c>
      <c r="F17" s="24">
        <v>18812</v>
      </c>
      <c r="G17" s="24">
        <v>70519</v>
      </c>
      <c r="H17" s="2"/>
    </row>
    <row r="18" spans="1:14" s="4" customFormat="1" ht="21" customHeight="1">
      <c r="A18" s="1"/>
      <c r="B18" s="26" t="s">
        <v>99</v>
      </c>
      <c r="C18" s="27" t="s">
        <v>84</v>
      </c>
      <c r="D18" s="24">
        <v>231907</v>
      </c>
      <c r="E18" s="24">
        <v>147307</v>
      </c>
      <c r="F18" s="24">
        <v>18455</v>
      </c>
      <c r="G18" s="24">
        <v>66146</v>
      </c>
      <c r="H18" s="2"/>
      <c r="K18" s="25">
        <f>SUM(D20:D23)</f>
        <v>281193</v>
      </c>
      <c r="L18" s="25">
        <f>SUM(E20:E23)</f>
        <v>176161</v>
      </c>
      <c r="M18" s="25">
        <f>SUM(F20:F23)</f>
        <v>22352</v>
      </c>
      <c r="N18" s="25">
        <f>SUM(G20:G23)</f>
        <v>82682</v>
      </c>
    </row>
    <row r="19" spans="1:8" s="4" customFormat="1" ht="21" customHeight="1">
      <c r="A19" s="29"/>
      <c r="B19" s="30"/>
      <c r="C19" s="31"/>
      <c r="D19" s="24"/>
      <c r="E19" s="24"/>
      <c r="F19" s="24"/>
      <c r="G19" s="24"/>
      <c r="H19" s="32"/>
    </row>
    <row r="20" spans="1:8" s="4" customFormat="1" ht="21" customHeight="1">
      <c r="A20" s="29"/>
      <c r="B20" s="30" t="s">
        <v>87</v>
      </c>
      <c r="C20" s="31" t="s">
        <v>85</v>
      </c>
      <c r="D20" s="24">
        <v>66472</v>
      </c>
      <c r="E20" s="24">
        <v>41110</v>
      </c>
      <c r="F20" s="24">
        <v>5495</v>
      </c>
      <c r="G20" s="24">
        <v>19868</v>
      </c>
      <c r="H20" s="33"/>
    </row>
    <row r="21" spans="1:8" s="4" customFormat="1" ht="21" customHeight="1">
      <c r="A21" s="29"/>
      <c r="B21" s="34"/>
      <c r="C21" s="31" t="s">
        <v>90</v>
      </c>
      <c r="D21" s="24">
        <v>68143</v>
      </c>
      <c r="E21" s="24">
        <v>42337</v>
      </c>
      <c r="F21" s="24">
        <v>5618</v>
      </c>
      <c r="G21" s="24">
        <v>20188</v>
      </c>
      <c r="H21" s="33"/>
    </row>
    <row r="22" spans="1:8" s="4" customFormat="1" ht="21" customHeight="1">
      <c r="A22" s="29"/>
      <c r="B22" s="34"/>
      <c r="C22" s="31" t="s">
        <v>91</v>
      </c>
      <c r="D22" s="24">
        <v>71986</v>
      </c>
      <c r="E22" s="24">
        <v>45063</v>
      </c>
      <c r="F22" s="24">
        <v>5616</v>
      </c>
      <c r="G22" s="24">
        <v>21308</v>
      </c>
      <c r="H22" s="33"/>
    </row>
    <row r="23" spans="1:8" s="4" customFormat="1" ht="21" customHeight="1">
      <c r="A23" s="29"/>
      <c r="B23" s="34"/>
      <c r="C23" s="31" t="s">
        <v>92</v>
      </c>
      <c r="D23" s="24">
        <v>74592</v>
      </c>
      <c r="E23" s="24">
        <v>47651</v>
      </c>
      <c r="F23" s="24">
        <v>5623</v>
      </c>
      <c r="G23" s="24">
        <v>21318</v>
      </c>
      <c r="H23" s="33"/>
    </row>
    <row r="24" spans="1:8" s="4" customFormat="1" ht="21" customHeight="1">
      <c r="A24" s="29"/>
      <c r="B24" s="34"/>
      <c r="C24" s="31" t="s">
        <v>93</v>
      </c>
      <c r="D24" s="24">
        <v>74895</v>
      </c>
      <c r="E24" s="24">
        <v>47982</v>
      </c>
      <c r="F24" s="24">
        <v>5349</v>
      </c>
      <c r="G24" s="24">
        <v>21564</v>
      </c>
      <c r="H24" s="33"/>
    </row>
    <row r="25" spans="1:8" s="4" customFormat="1" ht="21" customHeight="1">
      <c r="A25" s="29"/>
      <c r="B25" s="34"/>
      <c r="C25" s="31" t="s">
        <v>94</v>
      </c>
      <c r="D25" s="24">
        <v>79401</v>
      </c>
      <c r="E25" s="24">
        <v>50626</v>
      </c>
      <c r="F25" s="24">
        <v>5744</v>
      </c>
      <c r="G25" s="24">
        <v>23031</v>
      </c>
      <c r="H25" s="33"/>
    </row>
    <row r="26" spans="1:8" s="4" customFormat="1" ht="21" customHeight="1">
      <c r="A26" s="29"/>
      <c r="B26" s="34"/>
      <c r="C26" s="31" t="s">
        <v>96</v>
      </c>
      <c r="D26" s="24">
        <v>83296</v>
      </c>
      <c r="E26" s="24">
        <v>53878</v>
      </c>
      <c r="F26" s="24">
        <v>6172</v>
      </c>
      <c r="G26" s="24">
        <v>23246</v>
      </c>
      <c r="H26" s="33"/>
    </row>
    <row r="27" spans="1:8" s="4" customFormat="1" ht="21" customHeight="1">
      <c r="A27" s="29"/>
      <c r="B27" s="34"/>
      <c r="C27" s="31" t="s">
        <v>97</v>
      </c>
      <c r="D27" s="24">
        <v>83625</v>
      </c>
      <c r="E27" s="24">
        <v>53691</v>
      </c>
      <c r="F27" s="24">
        <v>6505</v>
      </c>
      <c r="G27" s="24">
        <v>23429</v>
      </c>
      <c r="H27" s="33"/>
    </row>
    <row r="28" spans="1:8" s="4" customFormat="1" ht="21" customHeight="1">
      <c r="A28" s="29"/>
      <c r="B28" s="34"/>
      <c r="C28" s="31" t="s">
        <v>86</v>
      </c>
      <c r="D28" s="24">
        <v>84046</v>
      </c>
      <c r="E28" s="24">
        <v>54066</v>
      </c>
      <c r="F28" s="24">
        <v>6135</v>
      </c>
      <c r="G28" s="24">
        <v>23844</v>
      </c>
      <c r="H28" s="33"/>
    </row>
    <row r="29" spans="1:8" s="4" customFormat="1" ht="21" customHeight="1">
      <c r="A29" s="29"/>
      <c r="B29" s="30" t="s">
        <v>98</v>
      </c>
      <c r="C29" s="31" t="s">
        <v>88</v>
      </c>
      <c r="D29" s="24">
        <v>75107</v>
      </c>
      <c r="E29" s="24">
        <v>47912</v>
      </c>
      <c r="F29" s="24">
        <v>5971</v>
      </c>
      <c r="G29" s="24">
        <v>21224</v>
      </c>
      <c r="H29" s="33"/>
    </row>
    <row r="30" spans="1:8" s="4" customFormat="1" ht="21" customHeight="1">
      <c r="A30" s="29"/>
      <c r="B30" s="30"/>
      <c r="C30" s="31" t="s">
        <v>89</v>
      </c>
      <c r="D30" s="24">
        <v>77486</v>
      </c>
      <c r="E30" s="24">
        <v>49110</v>
      </c>
      <c r="F30" s="24">
        <v>6153</v>
      </c>
      <c r="G30" s="24">
        <v>22224</v>
      </c>
      <c r="H30" s="33"/>
    </row>
    <row r="31" spans="1:8" s="4" customFormat="1" ht="21" customHeight="1">
      <c r="A31" s="29"/>
      <c r="B31" s="30"/>
      <c r="C31" s="31" t="s">
        <v>102</v>
      </c>
      <c r="D31" s="24">
        <v>79314</v>
      </c>
      <c r="E31" s="24">
        <v>50285</v>
      </c>
      <c r="F31" s="24">
        <v>6331</v>
      </c>
      <c r="G31" s="24">
        <v>22698</v>
      </c>
      <c r="H31" s="33"/>
    </row>
    <row r="32" spans="1:8" s="4" customFormat="1" ht="21" customHeight="1">
      <c r="A32" s="29" t="s">
        <v>108</v>
      </c>
      <c r="B32" s="30"/>
      <c r="C32" s="31" t="s">
        <v>104</v>
      </c>
      <c r="D32" s="24">
        <v>71551</v>
      </c>
      <c r="E32" s="24">
        <v>44028</v>
      </c>
      <c r="F32" s="24">
        <v>6170</v>
      </c>
      <c r="G32" s="24">
        <v>21352</v>
      </c>
      <c r="H32" s="33"/>
    </row>
    <row r="33" spans="1:8" s="4" customFormat="1" ht="21" customHeight="1" thickBot="1">
      <c r="A33" s="29"/>
      <c r="B33" s="30"/>
      <c r="C33" s="31" t="s">
        <v>110</v>
      </c>
      <c r="D33" s="24">
        <v>73578</v>
      </c>
      <c r="E33" s="24">
        <v>45826</v>
      </c>
      <c r="F33" s="24">
        <v>5953</v>
      </c>
      <c r="G33" s="24">
        <v>21798</v>
      </c>
      <c r="H33" s="33"/>
    </row>
    <row r="34" spans="1:8" s="4" customFormat="1" ht="21" customHeight="1" thickBot="1">
      <c r="A34" s="29"/>
      <c r="B34" s="130" t="s">
        <v>111</v>
      </c>
      <c r="C34" s="131"/>
      <c r="D34" s="35">
        <v>145129</v>
      </c>
      <c r="E34" s="35">
        <v>89854</v>
      </c>
      <c r="F34" s="35">
        <v>12123</v>
      </c>
      <c r="G34" s="35">
        <v>43150</v>
      </c>
      <c r="H34" s="32"/>
    </row>
    <row r="35" spans="1:8" s="4" customFormat="1" ht="21" customHeight="1">
      <c r="A35" s="29"/>
      <c r="B35" s="36"/>
      <c r="C35" s="37"/>
      <c r="D35" s="38"/>
      <c r="E35" s="38"/>
      <c r="F35" s="38"/>
      <c r="G35" s="38"/>
      <c r="H35" s="32"/>
    </row>
    <row r="36" spans="1:8" s="4" customFormat="1" ht="21" customHeight="1" thickBot="1">
      <c r="A36" s="39"/>
      <c r="B36" s="40" t="s">
        <v>1</v>
      </c>
      <c r="C36" s="41"/>
      <c r="D36" s="42"/>
      <c r="E36" s="42"/>
      <c r="F36" s="42"/>
      <c r="G36" s="43" t="s">
        <v>21</v>
      </c>
      <c r="H36" s="44"/>
    </row>
    <row r="37" spans="1:8" s="4" customFormat="1" ht="21" customHeight="1">
      <c r="A37" s="39"/>
      <c r="B37" s="45"/>
      <c r="C37" s="46"/>
      <c r="D37" s="47"/>
      <c r="E37" s="47"/>
      <c r="F37" s="47"/>
      <c r="G37" s="47"/>
      <c r="H37" s="128" t="s">
        <v>23</v>
      </c>
    </row>
    <row r="38" spans="1:8" s="4" customFormat="1" ht="21" customHeight="1">
      <c r="A38" s="39"/>
      <c r="B38" s="48"/>
      <c r="C38" s="49"/>
      <c r="D38" s="50"/>
      <c r="E38" s="50"/>
      <c r="F38" s="50"/>
      <c r="G38" s="50"/>
      <c r="H38" s="129"/>
    </row>
    <row r="39" spans="1:8" s="54" customFormat="1" ht="21" customHeight="1">
      <c r="A39" s="51"/>
      <c r="B39" s="30" t="s">
        <v>87</v>
      </c>
      <c r="C39" s="31" t="s">
        <v>85</v>
      </c>
      <c r="D39" s="52">
        <v>4.8</v>
      </c>
      <c r="E39" s="52">
        <v>3.7</v>
      </c>
      <c r="F39" s="52">
        <v>-0.5</v>
      </c>
      <c r="G39" s="52">
        <v>9.1</v>
      </c>
      <c r="H39" s="53">
        <v>95</v>
      </c>
    </row>
    <row r="40" spans="1:8" s="54" customFormat="1" ht="21" customHeight="1">
      <c r="A40" s="51"/>
      <c r="B40" s="34"/>
      <c r="C40" s="31" t="s">
        <v>90</v>
      </c>
      <c r="D40" s="52">
        <v>6.8</v>
      </c>
      <c r="E40" s="52">
        <v>5.3</v>
      </c>
      <c r="F40" s="52">
        <v>3.8</v>
      </c>
      <c r="G40" s="52">
        <v>11.8</v>
      </c>
      <c r="H40" s="53">
        <v>96</v>
      </c>
    </row>
    <row r="41" spans="1:8" s="54" customFormat="1" ht="21" customHeight="1">
      <c r="A41" s="51"/>
      <c r="B41" s="34"/>
      <c r="C41" s="31" t="s">
        <v>91</v>
      </c>
      <c r="D41" s="52">
        <v>6.4</v>
      </c>
      <c r="E41" s="52">
        <v>4.8</v>
      </c>
      <c r="F41" s="52">
        <v>2.7</v>
      </c>
      <c r="G41" s="52">
        <v>11.4</v>
      </c>
      <c r="H41" s="53">
        <v>98</v>
      </c>
    </row>
    <row r="42" spans="1:8" s="54" customFormat="1" ht="21" customHeight="1">
      <c r="A42" s="51"/>
      <c r="B42" s="34"/>
      <c r="C42" s="31" t="s">
        <v>92</v>
      </c>
      <c r="D42" s="52">
        <v>7</v>
      </c>
      <c r="E42" s="52">
        <v>5.9</v>
      </c>
      <c r="F42" s="52">
        <v>7.4</v>
      </c>
      <c r="G42" s="52">
        <v>9.6</v>
      </c>
      <c r="H42" s="53">
        <v>98</v>
      </c>
    </row>
    <row r="43" spans="1:8" s="54" customFormat="1" ht="21" customHeight="1">
      <c r="A43" s="51"/>
      <c r="B43" s="34"/>
      <c r="C43" s="31" t="s">
        <v>93</v>
      </c>
      <c r="D43" s="52">
        <v>4.6</v>
      </c>
      <c r="E43" s="52">
        <v>3.7</v>
      </c>
      <c r="F43" s="52">
        <v>2.3</v>
      </c>
      <c r="G43" s="52">
        <v>7.5</v>
      </c>
      <c r="H43" s="53">
        <v>91</v>
      </c>
    </row>
    <row r="44" spans="1:8" s="54" customFormat="1" ht="21" customHeight="1">
      <c r="A44" s="51"/>
      <c r="B44" s="34"/>
      <c r="C44" s="31" t="s">
        <v>94</v>
      </c>
      <c r="D44" s="52">
        <v>4.8</v>
      </c>
      <c r="E44" s="52">
        <v>4.8</v>
      </c>
      <c r="F44" s="52">
        <v>4.1</v>
      </c>
      <c r="G44" s="52">
        <v>5.1</v>
      </c>
      <c r="H44" s="53">
        <v>94</v>
      </c>
    </row>
    <row r="45" spans="1:8" s="54" customFormat="1" ht="21" customHeight="1">
      <c r="A45" s="51"/>
      <c r="B45" s="34"/>
      <c r="C45" s="31" t="s">
        <v>96</v>
      </c>
      <c r="D45" s="52">
        <v>4.9</v>
      </c>
      <c r="E45" s="52">
        <v>4.1</v>
      </c>
      <c r="F45" s="52">
        <v>6.2</v>
      </c>
      <c r="G45" s="52">
        <v>6.5</v>
      </c>
      <c r="H45" s="53">
        <v>90</v>
      </c>
    </row>
    <row r="46" spans="1:8" s="54" customFormat="1" ht="21" customHeight="1">
      <c r="A46" s="51"/>
      <c r="B46" s="34"/>
      <c r="C46" s="31" t="s">
        <v>97</v>
      </c>
      <c r="D46" s="52">
        <v>2.4</v>
      </c>
      <c r="E46" s="52">
        <v>0.7</v>
      </c>
      <c r="F46" s="52">
        <v>4.7</v>
      </c>
      <c r="G46" s="52">
        <v>6</v>
      </c>
      <c r="H46" s="53">
        <v>90</v>
      </c>
    </row>
    <row r="47" spans="1:8" s="54" customFormat="1" ht="21" customHeight="1">
      <c r="A47" s="51"/>
      <c r="B47" s="34"/>
      <c r="C47" s="31" t="s">
        <v>86</v>
      </c>
      <c r="D47" s="52">
        <v>1.3</v>
      </c>
      <c r="E47" s="52">
        <v>-0.6</v>
      </c>
      <c r="F47" s="52">
        <v>0.9</v>
      </c>
      <c r="G47" s="52">
        <v>6.7</v>
      </c>
      <c r="H47" s="53">
        <v>90</v>
      </c>
    </row>
    <row r="48" spans="1:8" s="54" customFormat="1" ht="21" customHeight="1">
      <c r="A48" s="51"/>
      <c r="B48" s="30" t="s">
        <v>98</v>
      </c>
      <c r="C48" s="31" t="s">
        <v>88</v>
      </c>
      <c r="D48" s="52">
        <v>4.2</v>
      </c>
      <c r="E48" s="52">
        <v>3.6</v>
      </c>
      <c r="F48" s="52">
        <v>2.6</v>
      </c>
      <c r="G48" s="52">
        <v>6.2</v>
      </c>
      <c r="H48" s="53">
        <v>95</v>
      </c>
    </row>
    <row r="49" spans="1:8" s="54" customFormat="1" ht="21" customHeight="1">
      <c r="A49" s="51"/>
      <c r="B49" s="30"/>
      <c r="C49" s="31" t="s">
        <v>100</v>
      </c>
      <c r="D49" s="52">
        <v>5.8</v>
      </c>
      <c r="E49" s="52">
        <v>4.7</v>
      </c>
      <c r="F49" s="52">
        <v>3.8</v>
      </c>
      <c r="G49" s="52">
        <v>9.5</v>
      </c>
      <c r="H49" s="53">
        <v>92</v>
      </c>
    </row>
    <row r="50" spans="1:8" s="54" customFormat="1" ht="21" customHeight="1">
      <c r="A50" s="51"/>
      <c r="B50" s="30"/>
      <c r="C50" s="31" t="s">
        <v>102</v>
      </c>
      <c r="D50" s="52">
        <v>2.7</v>
      </c>
      <c r="E50" s="52">
        <v>3.1</v>
      </c>
      <c r="F50" s="52">
        <v>-1.2</v>
      </c>
      <c r="G50" s="52">
        <v>3.2</v>
      </c>
      <c r="H50" s="53">
        <v>90</v>
      </c>
    </row>
    <row r="51" spans="1:8" s="54" customFormat="1" ht="21" customHeight="1">
      <c r="A51" s="29" t="s">
        <v>108</v>
      </c>
      <c r="B51" s="30"/>
      <c r="C51" s="31" t="s">
        <v>104</v>
      </c>
      <c r="D51" s="52">
        <v>7</v>
      </c>
      <c r="E51" s="52">
        <v>5.7</v>
      </c>
      <c r="F51" s="52">
        <v>26.7</v>
      </c>
      <c r="G51" s="52">
        <v>4.6</v>
      </c>
      <c r="H51" s="53">
        <v>90</v>
      </c>
    </row>
    <row r="52" spans="1:8" s="54" customFormat="1" ht="21" customHeight="1" thickBot="1">
      <c r="A52" s="29"/>
      <c r="B52" s="30"/>
      <c r="C52" s="31" t="s">
        <v>110</v>
      </c>
      <c r="D52" s="52">
        <v>6.9</v>
      </c>
      <c r="E52" s="52">
        <v>6.3</v>
      </c>
      <c r="F52" s="52">
        <v>22.4</v>
      </c>
      <c r="G52" s="52">
        <v>3.9</v>
      </c>
      <c r="H52" s="53">
        <v>92</v>
      </c>
    </row>
    <row r="53" spans="1:8" ht="21" customHeight="1">
      <c r="A53" s="39"/>
      <c r="B53" s="55"/>
      <c r="C53" s="56"/>
      <c r="D53" s="55"/>
      <c r="E53" s="55"/>
      <c r="F53" s="55"/>
      <c r="G53" s="55"/>
      <c r="H53" s="57"/>
    </row>
    <row r="54" spans="1:8" ht="21" customHeight="1">
      <c r="A54" s="39"/>
      <c r="B54" s="59" t="s">
        <v>109</v>
      </c>
      <c r="C54" s="60"/>
      <c r="D54" s="61"/>
      <c r="E54" s="61"/>
      <c r="F54" s="61"/>
      <c r="G54" s="61"/>
      <c r="H54" s="44"/>
    </row>
    <row r="55" spans="1:8" ht="21" customHeight="1">
      <c r="A55" s="39"/>
      <c r="B55" s="59"/>
      <c r="C55" s="60"/>
      <c r="D55" s="61"/>
      <c r="E55" s="61"/>
      <c r="F55" s="61"/>
      <c r="G55" s="61"/>
      <c r="H55" s="44"/>
    </row>
    <row r="56" spans="4:7" ht="21" customHeight="1">
      <c r="D56" s="64"/>
      <c r="E56" s="64"/>
      <c r="F56" s="64"/>
      <c r="G56" s="64"/>
    </row>
    <row r="57" spans="4:7" ht="21" customHeight="1">
      <c r="D57" s="54"/>
      <c r="E57" s="54"/>
      <c r="F57" s="54"/>
      <c r="G57" s="54"/>
    </row>
    <row r="58" spans="4:7" ht="21" customHeight="1">
      <c r="D58" s="54"/>
      <c r="E58" s="54"/>
      <c r="F58" s="54"/>
      <c r="G58" s="54"/>
    </row>
    <row r="59" spans="4:7" ht="21" customHeight="1">
      <c r="D59" s="54"/>
      <c r="E59" s="54"/>
      <c r="F59" s="54"/>
      <c r="G59" s="54"/>
    </row>
    <row r="60" spans="4:7" ht="21" customHeight="1">
      <c r="D60" s="54"/>
      <c r="E60" s="54"/>
      <c r="F60" s="54"/>
      <c r="G60" s="54"/>
    </row>
  </sheetData>
  <sheetProtection/>
  <mergeCells count="2">
    <mergeCell ref="H37:H38"/>
    <mergeCell ref="B34:C34"/>
  </mergeCells>
  <printOptions horizontalCentered="1"/>
  <pageMargins left="0.5905511811023623" right="0.5905511811023623" top="0.984251968503937" bottom="0.5118110236220472" header="0.5118110236220472" footer="0.5118110236220472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view="pageBreakPreview" zoomScale="40" zoomScaleNormal="55" zoomScaleSheetLayoutView="40" zoomScalePageLayoutView="0" workbookViewId="0" topLeftCell="A34">
      <selection activeCell="I52" sqref="D49:I52"/>
    </sheetView>
  </sheetViews>
  <sheetFormatPr defaultColWidth="0" defaultRowHeight="21.75" customHeight="1"/>
  <cols>
    <col min="1" max="2" width="2.16015625" style="67" customWidth="1"/>
    <col min="3" max="3" width="25.66015625" style="67" customWidth="1"/>
    <col min="4" max="15" width="15.66015625" style="67" customWidth="1"/>
    <col min="16" max="18" width="3.58203125" style="67" customWidth="1"/>
    <col min="19" max="16384" width="0" style="67" hidden="1" customWidth="1"/>
  </cols>
  <sheetData>
    <row r="1" spans="1:15" ht="21.75" customHeight="1">
      <c r="A1" s="65"/>
      <c r="B1" s="66" t="s">
        <v>106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1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70"/>
    </row>
    <row r="3" spans="1:15" ht="21.75" customHeight="1">
      <c r="A3" s="68"/>
      <c r="B3" s="68" t="s">
        <v>25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21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21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21.75" customHeight="1">
      <c r="A6" s="68"/>
      <c r="B6" s="71" t="s">
        <v>17</v>
      </c>
      <c r="C6" s="72"/>
      <c r="D6" s="73" t="s">
        <v>16</v>
      </c>
      <c r="E6" s="74"/>
      <c r="F6" s="74"/>
      <c r="G6" s="75"/>
      <c r="H6" s="73" t="s">
        <v>26</v>
      </c>
      <c r="I6" s="74"/>
      <c r="J6" s="74"/>
      <c r="K6" s="75"/>
      <c r="L6" s="76" t="s">
        <v>27</v>
      </c>
      <c r="M6" s="68"/>
      <c r="N6" s="68"/>
      <c r="O6" s="68"/>
    </row>
    <row r="7" spans="1:15" ht="21.75" customHeight="1">
      <c r="A7" s="68"/>
      <c r="B7" s="77" t="s">
        <v>9</v>
      </c>
      <c r="C7" s="78"/>
      <c r="D7" s="79" t="s">
        <v>20</v>
      </c>
      <c r="E7" s="79" t="s">
        <v>15</v>
      </c>
      <c r="F7" s="79" t="s">
        <v>28</v>
      </c>
      <c r="G7" s="79" t="s">
        <v>18</v>
      </c>
      <c r="H7" s="79" t="s">
        <v>20</v>
      </c>
      <c r="I7" s="79" t="s">
        <v>15</v>
      </c>
      <c r="J7" s="79" t="s">
        <v>28</v>
      </c>
      <c r="K7" s="80" t="s">
        <v>18</v>
      </c>
      <c r="L7" s="81"/>
      <c r="M7" s="68"/>
      <c r="N7" s="68"/>
      <c r="O7" s="68"/>
    </row>
    <row r="8" spans="1:15" ht="21.75" customHeight="1">
      <c r="A8" s="68"/>
      <c r="B8" s="82" t="s">
        <v>30</v>
      </c>
      <c r="C8" s="78"/>
      <c r="D8" s="83">
        <v>1228250</v>
      </c>
      <c r="E8" s="83">
        <v>105756</v>
      </c>
      <c r="F8" s="83">
        <v>175575</v>
      </c>
      <c r="G8" s="84">
        <v>1509581</v>
      </c>
      <c r="H8" s="83">
        <v>341470</v>
      </c>
      <c r="I8" s="83">
        <v>465241</v>
      </c>
      <c r="J8" s="83">
        <v>5041465</v>
      </c>
      <c r="K8" s="84">
        <v>5848176</v>
      </c>
      <c r="L8" s="85">
        <v>7357757</v>
      </c>
      <c r="M8" s="68"/>
      <c r="N8" s="68"/>
      <c r="O8" s="68"/>
    </row>
    <row r="9" spans="1:15" ht="21.75" customHeight="1">
      <c r="A9" s="68"/>
      <c r="B9" s="86" t="s">
        <v>31</v>
      </c>
      <c r="C9" s="78"/>
      <c r="D9" s="87">
        <v>762735</v>
      </c>
      <c r="E9" s="87">
        <v>30364</v>
      </c>
      <c r="F9" s="87">
        <v>50695</v>
      </c>
      <c r="G9" s="84">
        <v>843794</v>
      </c>
      <c r="H9" s="87">
        <v>149033</v>
      </c>
      <c r="I9" s="87">
        <v>59800</v>
      </c>
      <c r="J9" s="88">
        <v>3530022</v>
      </c>
      <c r="K9" s="84">
        <v>3738855</v>
      </c>
      <c r="L9" s="85">
        <v>4582649</v>
      </c>
      <c r="M9" s="68"/>
      <c r="N9" s="68"/>
      <c r="O9" s="68"/>
    </row>
    <row r="10" spans="1:15" ht="21.75" customHeight="1">
      <c r="A10" s="68"/>
      <c r="B10" s="86" t="s">
        <v>13</v>
      </c>
      <c r="C10" s="78"/>
      <c r="D10" s="87">
        <v>193433</v>
      </c>
      <c r="E10" s="87">
        <v>7119</v>
      </c>
      <c r="F10" s="87">
        <v>24463</v>
      </c>
      <c r="G10" s="84">
        <v>225015</v>
      </c>
      <c r="H10" s="87">
        <v>38047</v>
      </c>
      <c r="I10" s="87">
        <v>24324</v>
      </c>
      <c r="J10" s="88">
        <v>307929</v>
      </c>
      <c r="K10" s="84">
        <v>370300</v>
      </c>
      <c r="L10" s="85">
        <v>595315</v>
      </c>
      <c r="M10" s="68"/>
      <c r="N10" s="68"/>
      <c r="O10" s="68"/>
    </row>
    <row r="11" spans="1:15" ht="21.75" customHeight="1">
      <c r="A11" s="68"/>
      <c r="B11" s="71" t="s">
        <v>32</v>
      </c>
      <c r="C11" s="78"/>
      <c r="D11" s="87">
        <v>272082</v>
      </c>
      <c r="E11" s="87">
        <v>68273</v>
      </c>
      <c r="F11" s="87">
        <v>100417</v>
      </c>
      <c r="G11" s="84">
        <v>440772</v>
      </c>
      <c r="H11" s="87">
        <v>154390</v>
      </c>
      <c r="I11" s="87">
        <v>381117</v>
      </c>
      <c r="J11" s="88">
        <v>1203514</v>
      </c>
      <c r="K11" s="84">
        <v>1739021</v>
      </c>
      <c r="L11" s="85">
        <v>2179793</v>
      </c>
      <c r="M11" s="68"/>
      <c r="N11" s="68"/>
      <c r="O11" s="68"/>
    </row>
    <row r="12" spans="1:15" ht="21.75" customHeight="1">
      <c r="A12" s="6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68"/>
      <c r="N12" s="68"/>
      <c r="O12" s="68"/>
    </row>
    <row r="13" spans="1:15" ht="21.75" customHeight="1">
      <c r="A13" s="6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68"/>
      <c r="N13" s="68"/>
      <c r="O13" s="68"/>
    </row>
    <row r="14" spans="1:15" ht="21.75" customHeight="1">
      <c r="A14" s="68"/>
      <c r="B14" s="68"/>
      <c r="C14" s="68"/>
      <c r="D14" s="68"/>
      <c r="E14" s="68"/>
      <c r="F14" s="68"/>
      <c r="G14" s="68"/>
      <c r="H14" s="68"/>
      <c r="I14" s="68"/>
      <c r="J14" s="68" t="s">
        <v>24</v>
      </c>
      <c r="K14" s="68" t="s">
        <v>24</v>
      </c>
      <c r="L14" s="68"/>
      <c r="M14" s="68"/>
      <c r="N14" s="68"/>
      <c r="O14" s="68"/>
    </row>
    <row r="15" spans="1:15" ht="21.75" customHeight="1">
      <c r="A15" s="68"/>
      <c r="B15" s="68" t="s">
        <v>33</v>
      </c>
      <c r="C15" s="68"/>
      <c r="D15" s="68"/>
      <c r="E15" s="68"/>
      <c r="F15" s="68"/>
      <c r="G15" s="68"/>
      <c r="H15" s="68"/>
      <c r="I15" s="68"/>
      <c r="J15" s="68" t="s">
        <v>24</v>
      </c>
      <c r="K15" s="68" t="s">
        <v>24</v>
      </c>
      <c r="L15" s="68"/>
      <c r="M15" s="68"/>
      <c r="N15" s="68"/>
      <c r="O15" s="68"/>
    </row>
    <row r="16" spans="1:15" ht="21.75" customHeight="1">
      <c r="A16" s="68"/>
      <c r="B16" s="68"/>
      <c r="C16" s="68"/>
      <c r="D16" s="68"/>
      <c r="E16" s="68"/>
      <c r="F16" s="68"/>
      <c r="G16" s="68"/>
      <c r="H16" s="68"/>
      <c r="I16" s="68"/>
      <c r="J16" s="68" t="s">
        <v>24</v>
      </c>
      <c r="K16" s="68" t="s">
        <v>24</v>
      </c>
      <c r="L16" s="68" t="s">
        <v>24</v>
      </c>
      <c r="M16" s="68"/>
      <c r="N16" s="68"/>
      <c r="O16" s="68"/>
    </row>
    <row r="17" spans="1:15" ht="21.75" customHeight="1">
      <c r="A17" s="68"/>
      <c r="B17" s="68" t="s">
        <v>75</v>
      </c>
      <c r="C17" s="68"/>
      <c r="D17" s="68"/>
      <c r="E17" s="68"/>
      <c r="F17" s="68"/>
      <c r="G17" s="68"/>
      <c r="H17" s="68"/>
      <c r="I17" s="68"/>
      <c r="J17" s="68" t="s">
        <v>24</v>
      </c>
      <c r="K17" s="68" t="s">
        <v>24</v>
      </c>
      <c r="L17" s="68"/>
      <c r="M17" s="68"/>
      <c r="N17" s="68"/>
      <c r="O17" s="68"/>
    </row>
    <row r="18" spans="1:15" ht="21.7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21.7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21.75" customHeight="1">
      <c r="A20" s="68"/>
      <c r="B20" s="86"/>
      <c r="C20" s="90"/>
      <c r="D20" s="91" t="s">
        <v>34</v>
      </c>
      <c r="E20" s="75"/>
      <c r="F20" s="75"/>
      <c r="G20" s="91" t="s">
        <v>35</v>
      </c>
      <c r="H20" s="75"/>
      <c r="I20" s="75"/>
      <c r="J20" s="92" t="s">
        <v>36</v>
      </c>
      <c r="K20" s="91" t="s">
        <v>10</v>
      </c>
      <c r="L20" s="75"/>
      <c r="M20" s="91" t="s">
        <v>37</v>
      </c>
      <c r="N20" s="75"/>
      <c r="O20" s="93"/>
    </row>
    <row r="21" spans="1:15" ht="21.75" customHeight="1">
      <c r="A21" s="68"/>
      <c r="B21" s="94" t="s">
        <v>38</v>
      </c>
      <c r="C21" s="95"/>
      <c r="D21" s="77"/>
      <c r="E21" s="78"/>
      <c r="F21" s="78"/>
      <c r="G21" s="77"/>
      <c r="H21" s="78"/>
      <c r="I21" s="78"/>
      <c r="J21" s="80" t="s">
        <v>22</v>
      </c>
      <c r="K21" s="77"/>
      <c r="L21" s="78"/>
      <c r="M21" s="77"/>
      <c r="N21" s="78"/>
      <c r="O21" s="96"/>
    </row>
    <row r="22" spans="1:15" ht="21.75" customHeight="1">
      <c r="A22" s="68"/>
      <c r="B22" s="82"/>
      <c r="C22" s="89"/>
      <c r="D22" s="97" t="s">
        <v>39</v>
      </c>
      <c r="E22" s="97" t="s">
        <v>40</v>
      </c>
      <c r="F22" s="97" t="s">
        <v>29</v>
      </c>
      <c r="G22" s="97" t="s">
        <v>41</v>
      </c>
      <c r="H22" s="97" t="s">
        <v>42</v>
      </c>
      <c r="I22" s="97" t="s">
        <v>43</v>
      </c>
      <c r="J22" s="97" t="s">
        <v>44</v>
      </c>
      <c r="K22" s="97" t="s">
        <v>45</v>
      </c>
      <c r="L22" s="97" t="s">
        <v>46</v>
      </c>
      <c r="M22" s="97" t="s">
        <v>47</v>
      </c>
      <c r="N22" s="97" t="s">
        <v>48</v>
      </c>
      <c r="O22" s="98" t="s">
        <v>48</v>
      </c>
    </row>
    <row r="23" spans="1:15" ht="21.75" customHeight="1">
      <c r="A23" s="68"/>
      <c r="B23" s="77"/>
      <c r="C23" s="78"/>
      <c r="D23" s="79"/>
      <c r="E23" s="79" t="s">
        <v>49</v>
      </c>
      <c r="F23" s="79" t="s">
        <v>50</v>
      </c>
      <c r="G23" s="79"/>
      <c r="H23" s="79"/>
      <c r="I23" s="79" t="s">
        <v>51</v>
      </c>
      <c r="J23" s="79" t="s">
        <v>52</v>
      </c>
      <c r="K23" s="79" t="s">
        <v>53</v>
      </c>
      <c r="L23" s="79" t="s">
        <v>54</v>
      </c>
      <c r="M23" s="79"/>
      <c r="N23" s="79" t="s">
        <v>55</v>
      </c>
      <c r="O23" s="99" t="s">
        <v>56</v>
      </c>
    </row>
    <row r="24" spans="1:15" ht="21.75" customHeight="1">
      <c r="A24" s="68"/>
      <c r="B24" s="82" t="s">
        <v>57</v>
      </c>
      <c r="C24" s="78"/>
      <c r="D24" s="83">
        <v>10505</v>
      </c>
      <c r="E24" s="83">
        <v>30912</v>
      </c>
      <c r="F24" s="83">
        <v>892030</v>
      </c>
      <c r="G24" s="83">
        <v>234901</v>
      </c>
      <c r="H24" s="83">
        <v>35927</v>
      </c>
      <c r="I24" s="83">
        <v>99162</v>
      </c>
      <c r="J24" s="83">
        <v>760</v>
      </c>
      <c r="K24" s="83">
        <v>2121</v>
      </c>
      <c r="L24" s="83">
        <v>139400</v>
      </c>
      <c r="M24" s="100">
        <v>1015813</v>
      </c>
      <c r="N24" s="83">
        <v>284349</v>
      </c>
      <c r="O24" s="101">
        <v>85326</v>
      </c>
    </row>
    <row r="25" spans="1:15" ht="21.75" customHeight="1">
      <c r="A25" s="68"/>
      <c r="B25" s="86" t="s">
        <v>58</v>
      </c>
      <c r="C25" s="78"/>
      <c r="D25" s="87">
        <v>1325</v>
      </c>
      <c r="E25" s="87">
        <v>7407</v>
      </c>
      <c r="F25" s="87">
        <v>76144</v>
      </c>
      <c r="G25" s="87">
        <v>19032</v>
      </c>
      <c r="H25" s="87">
        <v>4377</v>
      </c>
      <c r="I25" s="87">
        <v>9600</v>
      </c>
      <c r="J25" s="87">
        <v>326</v>
      </c>
      <c r="K25" s="87">
        <v>423</v>
      </c>
      <c r="L25" s="87">
        <v>14285</v>
      </c>
      <c r="M25" s="87">
        <v>96511</v>
      </c>
      <c r="N25" s="87">
        <v>28695</v>
      </c>
      <c r="O25" s="88">
        <v>11756</v>
      </c>
    </row>
    <row r="26" spans="1:15" s="107" customFormat="1" ht="21.75" customHeight="1">
      <c r="A26" s="102"/>
      <c r="B26" s="103" t="s">
        <v>59</v>
      </c>
      <c r="C26" s="104"/>
      <c r="D26" s="105">
        <v>25.6</v>
      </c>
      <c r="E26" s="105">
        <v>13.5</v>
      </c>
      <c r="F26" s="105">
        <v>37.8</v>
      </c>
      <c r="G26" s="105">
        <v>39.8</v>
      </c>
      <c r="H26" s="105">
        <v>26.5</v>
      </c>
      <c r="I26" s="105">
        <v>33.3</v>
      </c>
      <c r="J26" s="105">
        <v>7.5</v>
      </c>
      <c r="K26" s="105">
        <v>16.2</v>
      </c>
      <c r="L26" s="105">
        <v>31.5</v>
      </c>
      <c r="M26" s="105">
        <v>34</v>
      </c>
      <c r="N26" s="105">
        <v>32</v>
      </c>
      <c r="O26" s="106">
        <v>23.4</v>
      </c>
    </row>
    <row r="27" spans="1:15" s="107" customFormat="1" ht="21.75" customHeight="1">
      <c r="A27" s="102"/>
      <c r="B27" s="108" t="s">
        <v>103</v>
      </c>
      <c r="C27" s="109"/>
      <c r="D27" s="105">
        <v>0.6000000000000014</v>
      </c>
      <c r="E27" s="110">
        <v>-0.5999999999999996</v>
      </c>
      <c r="F27" s="110">
        <v>0.3999999999999986</v>
      </c>
      <c r="G27" s="110">
        <v>1.1999999999999957</v>
      </c>
      <c r="H27" s="110">
        <v>0.3000000000000007</v>
      </c>
      <c r="I27" s="110">
        <v>-0.20000000000000284</v>
      </c>
      <c r="J27" s="110">
        <v>0.7999999999999998</v>
      </c>
      <c r="K27" s="110">
        <v>-0.1999999999999993</v>
      </c>
      <c r="L27" s="110">
        <v>0.3999999999999986</v>
      </c>
      <c r="M27" s="110">
        <v>-2.200000000000003</v>
      </c>
      <c r="N27" s="110">
        <v>2.1000000000000014</v>
      </c>
      <c r="O27" s="106">
        <v>-0.5</v>
      </c>
    </row>
    <row r="28" spans="1:15" ht="21.75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1:15" ht="21.7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1:15" ht="21.7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 t="s">
        <v>24</v>
      </c>
      <c r="L30" s="68"/>
      <c r="M30" s="68"/>
      <c r="N30" s="68"/>
      <c r="O30" s="68"/>
    </row>
    <row r="31" spans="1:15" ht="21.75" customHeight="1">
      <c r="A31" s="111"/>
      <c r="B31" s="111" t="s">
        <v>60</v>
      </c>
      <c r="C31" s="111"/>
      <c r="D31" s="111"/>
      <c r="E31" s="111"/>
      <c r="F31" s="111"/>
      <c r="G31" s="111"/>
      <c r="H31" s="111"/>
      <c r="I31" s="111"/>
      <c r="J31" s="111" t="s">
        <v>12</v>
      </c>
      <c r="K31" s="111"/>
      <c r="L31" s="111"/>
      <c r="M31" s="111"/>
      <c r="N31" s="111"/>
      <c r="O31" s="111"/>
    </row>
    <row r="32" spans="1:15" ht="21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21.75" customHeight="1">
      <c r="A33" s="111"/>
      <c r="B33" s="111" t="s">
        <v>107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1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 t="s">
        <v>24</v>
      </c>
      <c r="K34" s="111" t="s">
        <v>24</v>
      </c>
      <c r="L34" s="111"/>
      <c r="M34" s="111"/>
      <c r="N34" s="111"/>
      <c r="O34" s="111"/>
    </row>
    <row r="35" spans="1:15" ht="21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 t="s">
        <v>24</v>
      </c>
      <c r="K35" s="111"/>
      <c r="L35" s="111"/>
      <c r="M35" s="111"/>
      <c r="N35" s="111"/>
      <c r="O35" s="111"/>
    </row>
    <row r="36" spans="1:15" ht="21.75" customHeight="1">
      <c r="A36" s="111"/>
      <c r="B36" s="112"/>
      <c r="C36" s="113"/>
      <c r="D36" s="114" t="s">
        <v>62</v>
      </c>
      <c r="E36" s="114" t="s">
        <v>63</v>
      </c>
      <c r="F36" s="114" t="s">
        <v>19</v>
      </c>
      <c r="G36" s="115" t="s">
        <v>64</v>
      </c>
      <c r="H36" s="111"/>
      <c r="I36" s="111"/>
      <c r="J36" s="111" t="s">
        <v>24</v>
      </c>
      <c r="K36" s="111"/>
      <c r="L36" s="111" t="s">
        <v>12</v>
      </c>
      <c r="M36" s="111"/>
      <c r="N36" s="111"/>
      <c r="O36" s="111"/>
    </row>
    <row r="37" spans="1:15" ht="21.75" customHeight="1">
      <c r="A37" s="111"/>
      <c r="B37" s="116"/>
      <c r="C37" s="117"/>
      <c r="D37" s="118"/>
      <c r="E37" s="118"/>
      <c r="F37" s="118"/>
      <c r="G37" s="119"/>
      <c r="H37" s="111"/>
      <c r="I37" s="111" t="s">
        <v>12</v>
      </c>
      <c r="J37" s="111" t="s">
        <v>24</v>
      </c>
      <c r="K37" s="111"/>
      <c r="L37" s="111"/>
      <c r="M37" s="111"/>
      <c r="N37" s="111"/>
      <c r="O37" s="111"/>
    </row>
    <row r="38" spans="1:15" ht="21.75" customHeight="1">
      <c r="A38" s="111"/>
      <c r="B38" s="120" t="s">
        <v>61</v>
      </c>
      <c r="C38" s="117"/>
      <c r="D38" s="87">
        <v>315470</v>
      </c>
      <c r="E38" s="87">
        <v>118323</v>
      </c>
      <c r="F38" s="87">
        <v>217798</v>
      </c>
      <c r="G38" s="101">
        <v>182281</v>
      </c>
      <c r="H38" s="111"/>
      <c r="I38" s="111"/>
      <c r="J38" s="111"/>
      <c r="K38" s="111" t="s">
        <v>24</v>
      </c>
      <c r="L38" s="111"/>
      <c r="M38" s="111"/>
      <c r="N38" s="111"/>
      <c r="O38" s="111"/>
    </row>
    <row r="39" spans="1:15" ht="21.75" customHeight="1">
      <c r="A39" s="111"/>
      <c r="B39" s="112" t="s">
        <v>65</v>
      </c>
      <c r="C39" s="117"/>
      <c r="D39" s="87">
        <v>645012</v>
      </c>
      <c r="E39" s="87">
        <v>225186</v>
      </c>
      <c r="F39" s="87">
        <v>374559</v>
      </c>
      <c r="G39" s="88">
        <v>254869</v>
      </c>
      <c r="H39" s="111"/>
      <c r="I39" s="111"/>
      <c r="J39" s="111" t="s">
        <v>24</v>
      </c>
      <c r="K39" s="111" t="s">
        <v>24</v>
      </c>
      <c r="L39" s="111"/>
      <c r="M39" s="111"/>
      <c r="N39" s="111"/>
      <c r="O39" s="111"/>
    </row>
    <row r="40" spans="1:15" s="107" customFormat="1" ht="21.75" customHeight="1">
      <c r="A40" s="121"/>
      <c r="B40" s="122" t="s">
        <v>66</v>
      </c>
      <c r="C40" s="123"/>
      <c r="D40" s="105">
        <v>48.9</v>
      </c>
      <c r="E40" s="105">
        <v>52.5</v>
      </c>
      <c r="F40" s="105">
        <v>58.1</v>
      </c>
      <c r="G40" s="106">
        <v>71.5</v>
      </c>
      <c r="H40" s="121"/>
      <c r="I40" s="121"/>
      <c r="J40" s="121"/>
      <c r="K40" s="121" t="s">
        <v>24</v>
      </c>
      <c r="L40" s="121" t="s">
        <v>24</v>
      </c>
      <c r="M40" s="121"/>
      <c r="N40" s="121"/>
      <c r="O40" s="121"/>
    </row>
    <row r="41" spans="1:15" s="107" customFormat="1" ht="21.75" customHeight="1">
      <c r="A41" s="121"/>
      <c r="B41" s="124" t="s">
        <v>103</v>
      </c>
      <c r="C41" s="123"/>
      <c r="D41" s="105">
        <v>0.19999999999999574</v>
      </c>
      <c r="E41" s="105">
        <v>0.10000000000000142</v>
      </c>
      <c r="F41" s="105">
        <v>2.8999999999999986</v>
      </c>
      <c r="G41" s="106">
        <v>4.299999999999997</v>
      </c>
      <c r="H41" s="121"/>
      <c r="I41" s="121"/>
      <c r="J41" s="121" t="s">
        <v>24</v>
      </c>
      <c r="K41" s="121" t="s">
        <v>24</v>
      </c>
      <c r="L41" s="121" t="s">
        <v>24</v>
      </c>
      <c r="M41" s="121"/>
      <c r="N41" s="121"/>
      <c r="O41" s="121"/>
    </row>
    <row r="42" spans="1:15" ht="21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 t="s">
        <v>24</v>
      </c>
      <c r="K42" s="111" t="s">
        <v>24</v>
      </c>
      <c r="L42" s="111" t="s">
        <v>24</v>
      </c>
      <c r="M42" s="111"/>
      <c r="N42" s="111"/>
      <c r="O42" s="111"/>
    </row>
    <row r="43" spans="1:15" ht="21.75" customHeight="1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 t="s">
        <v>24</v>
      </c>
      <c r="M43" s="68"/>
      <c r="N43" s="68"/>
      <c r="O43" s="68"/>
    </row>
    <row r="44" spans="1:15" ht="21.75" customHeight="1">
      <c r="A44" s="111"/>
      <c r="B44" s="111" t="s">
        <v>67</v>
      </c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</row>
    <row r="45" spans="1:15" ht="21.7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</row>
    <row r="46" spans="1:15" ht="21.7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 t="s">
        <v>24</v>
      </c>
      <c r="M46" s="111"/>
      <c r="N46" s="111"/>
      <c r="O46" s="111"/>
    </row>
    <row r="47" spans="1:15" ht="21.75" customHeight="1">
      <c r="A47" s="111"/>
      <c r="B47" s="112"/>
      <c r="C47" s="113"/>
      <c r="D47" s="114" t="s">
        <v>74</v>
      </c>
      <c r="E47" s="114" t="s">
        <v>68</v>
      </c>
      <c r="F47" s="114" t="s">
        <v>69</v>
      </c>
      <c r="G47" s="114" t="s">
        <v>70</v>
      </c>
      <c r="H47" s="114" t="s">
        <v>71</v>
      </c>
      <c r="I47" s="115" t="s">
        <v>72</v>
      </c>
      <c r="J47" s="111"/>
      <c r="K47" s="111"/>
      <c r="L47" s="111"/>
      <c r="M47" s="111"/>
      <c r="N47" s="111"/>
      <c r="O47" s="111"/>
    </row>
    <row r="48" spans="1:15" ht="21.75" customHeight="1">
      <c r="A48" s="111"/>
      <c r="B48" s="116"/>
      <c r="C48" s="117"/>
      <c r="D48" s="116"/>
      <c r="E48" s="116"/>
      <c r="F48" s="118"/>
      <c r="G48" s="118"/>
      <c r="H48" s="118"/>
      <c r="I48" s="119"/>
      <c r="J48" s="111"/>
      <c r="K48" s="111" t="s">
        <v>24</v>
      </c>
      <c r="L48" s="111"/>
      <c r="M48" s="111"/>
      <c r="N48" s="111"/>
      <c r="O48" s="111"/>
    </row>
    <row r="49" spans="1:15" ht="21.75" customHeight="1">
      <c r="A49" s="111"/>
      <c r="B49" s="120" t="s">
        <v>73</v>
      </c>
      <c r="C49" s="117"/>
      <c r="D49" s="87">
        <v>14159</v>
      </c>
      <c r="E49" s="87">
        <v>543</v>
      </c>
      <c r="F49" s="87">
        <v>47297</v>
      </c>
      <c r="G49" s="87">
        <v>10272</v>
      </c>
      <c r="H49" s="87">
        <v>4445</v>
      </c>
      <c r="I49" s="101">
        <v>3196</v>
      </c>
      <c r="J49" s="111"/>
      <c r="K49" s="111"/>
      <c r="L49" s="111"/>
      <c r="M49" s="111"/>
      <c r="N49" s="111"/>
      <c r="O49" s="111"/>
    </row>
    <row r="50" spans="1:15" ht="21.75" customHeight="1">
      <c r="A50" s="111"/>
      <c r="B50" s="112" t="s">
        <v>14</v>
      </c>
      <c r="C50" s="117"/>
      <c r="D50" s="87">
        <v>29490</v>
      </c>
      <c r="E50" s="87">
        <v>1206</v>
      </c>
      <c r="F50" s="87">
        <v>63475</v>
      </c>
      <c r="G50" s="87">
        <v>15150</v>
      </c>
      <c r="H50" s="87">
        <v>8357</v>
      </c>
      <c r="I50" s="88">
        <v>5488</v>
      </c>
      <c r="J50" s="111"/>
      <c r="K50" s="111"/>
      <c r="L50" s="111"/>
      <c r="M50" s="111"/>
      <c r="N50" s="111"/>
      <c r="O50" s="111"/>
    </row>
    <row r="51" spans="1:15" s="107" customFormat="1" ht="21.75" customHeight="1">
      <c r="A51" s="121"/>
      <c r="B51" s="122" t="s">
        <v>59</v>
      </c>
      <c r="C51" s="123"/>
      <c r="D51" s="105">
        <v>48</v>
      </c>
      <c r="E51" s="105">
        <v>45</v>
      </c>
      <c r="F51" s="105">
        <v>74.5</v>
      </c>
      <c r="G51" s="105">
        <v>67.8</v>
      </c>
      <c r="H51" s="105">
        <v>53.2</v>
      </c>
      <c r="I51" s="125">
        <v>58.2</v>
      </c>
      <c r="J51" s="121"/>
      <c r="K51" s="121"/>
      <c r="L51" s="121"/>
      <c r="M51" s="121"/>
      <c r="N51" s="121"/>
      <c r="O51" s="121"/>
    </row>
    <row r="52" spans="1:15" s="107" customFormat="1" ht="21.75" customHeight="1">
      <c r="A52" s="121"/>
      <c r="B52" s="124" t="s">
        <v>103</v>
      </c>
      <c r="C52" s="123"/>
      <c r="D52" s="105">
        <v>0.6000000000000014</v>
      </c>
      <c r="E52" s="105">
        <v>8</v>
      </c>
      <c r="F52" s="105">
        <v>-0.7999999999999972</v>
      </c>
      <c r="G52" s="105">
        <v>-0.4000000000000057</v>
      </c>
      <c r="H52" s="105">
        <v>0.5</v>
      </c>
      <c r="I52" s="106">
        <v>-0.5</v>
      </c>
      <c r="J52" s="121"/>
      <c r="K52" s="121"/>
      <c r="L52" s="121"/>
      <c r="M52" s="121"/>
      <c r="N52" s="121"/>
      <c r="O52" s="121"/>
    </row>
    <row r="53" spans="1:15" ht="21.75" customHeight="1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</row>
    <row r="54" spans="1:15" ht="21.75" customHeight="1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建設本省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ACOS</dc:creator>
  <cp:keywords/>
  <dc:description/>
  <cp:lastModifiedBy>大野 純一</cp:lastModifiedBy>
  <cp:lastPrinted>2024-04-24T01:24:00Z</cp:lastPrinted>
  <dcterms:created xsi:type="dcterms:W3CDTF">2000-02-28T06:04:00Z</dcterms:created>
  <dcterms:modified xsi:type="dcterms:W3CDTF">2024-06-24T06:56:35Z</dcterms:modified>
  <cp:category/>
  <cp:version/>
  <cp:contentType/>
  <cp:contentStatus/>
</cp:coreProperties>
</file>