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４．基金（国交省、復興庁）\210930_基金シート等最終公表\"/>
    </mc:Choice>
  </mc:AlternateContent>
  <bookViews>
    <workbookView xWindow="480" yWindow="120" windowWidth="18315" windowHeight="11655" tabRatio="774"/>
  </bookViews>
  <sheets>
    <sheet name="個別表 （002明日香村整備基金）" sheetId="10" r:id="rId1"/>
  </sheets>
  <definedNames>
    <definedName name="_xlnm._FilterDatabase" localSheetId="0" hidden="1">'個別表 （002明日香村整備基金）'!$A$1:$Y$51</definedName>
    <definedName name="_xlnm.Print_Area" localSheetId="0">'個別表 （002明日香村整備基金）'!$A$1:$X$51</definedName>
  </definedNames>
  <calcPr calcId="162913"/>
</workbook>
</file>

<file path=xl/calcChain.xml><?xml version="1.0" encoding="utf-8"?>
<calcChain xmlns="http://schemas.openxmlformats.org/spreadsheetml/2006/main">
  <c r="Q50" i="10" l="1"/>
  <c r="X51" i="10" l="1"/>
  <c r="W51" i="10"/>
  <c r="V51" i="10"/>
  <c r="U51" i="10"/>
  <c r="T51" i="10"/>
  <c r="S51" i="10"/>
  <c r="R51" i="10"/>
  <c r="Q51" i="10"/>
  <c r="X50" i="10"/>
  <c r="W50" i="10"/>
  <c r="V50" i="10"/>
  <c r="U50" i="10"/>
  <c r="T50" i="10"/>
  <c r="S50" i="10"/>
  <c r="R50" i="10"/>
  <c r="P50" i="10"/>
  <c r="N50" i="10"/>
  <c r="M50" i="10"/>
  <c r="L50" i="10"/>
  <c r="K50" i="10"/>
  <c r="J50" i="10"/>
  <c r="I50" i="10"/>
  <c r="H50" i="10"/>
  <c r="G50" i="10"/>
  <c r="F50" i="10"/>
  <c r="E50" i="10"/>
  <c r="O52" i="10" s="1"/>
  <c r="O48" i="10"/>
  <c r="O46" i="10"/>
  <c r="O44" i="10"/>
  <c r="O42" i="10"/>
  <c r="O40" i="10"/>
  <c r="O38" i="10"/>
  <c r="O36" i="10"/>
  <c r="O34" i="10"/>
  <c r="O32" i="10"/>
  <c r="O30" i="10"/>
  <c r="O28" i="10"/>
  <c r="O26" i="10"/>
  <c r="O24" i="10"/>
  <c r="O22" i="10"/>
  <c r="O20" i="10"/>
  <c r="O18" i="10"/>
  <c r="O16" i="10"/>
  <c r="O14" i="10"/>
  <c r="O50" i="10" s="1"/>
  <c r="O12" i="10"/>
  <c r="O10" i="10"/>
  <c r="O8" i="10"/>
</calcChain>
</file>

<file path=xl/comments1.xml><?xml version="1.0" encoding="utf-8"?>
<comments xmlns="http://schemas.openxmlformats.org/spreadsheetml/2006/main">
  <authors>
    <author xml:space="preserve"> </author>
  </authors>
  <commentList>
    <comment ref="L6" authorId="0" shapeId="0">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<sst xmlns="http://schemas.openxmlformats.org/spreadsheetml/2006/main" count="134" uniqueCount="53">
  <si>
    <t>明日香村整備基金</t>
    <rPh sb="0" eb="4">
      <t>アスカムラ</t>
    </rPh>
    <rPh sb="4" eb="6">
      <t>セイビ</t>
    </rPh>
    <rPh sb="6" eb="8">
      <t>キキン</t>
    </rPh>
    <phoneticPr fontId="4"/>
  </si>
  <si>
    <t>（件数）</t>
    <rPh sb="1" eb="3">
      <t>ケンスウ</t>
    </rPh>
    <phoneticPr fontId="4"/>
  </si>
  <si>
    <t>金額</t>
    <rPh sb="0" eb="2">
      <t>キンガク</t>
    </rPh>
    <phoneticPr fontId="4"/>
  </si>
  <si>
    <t>番
号</t>
    <rPh sb="0" eb="1">
      <t>バン</t>
    </rPh>
    <rPh sb="2" eb="3">
      <t>ゴウ</t>
    </rPh>
    <phoneticPr fontId="4"/>
  </si>
  <si>
    <t>基金の造成団体の名称</t>
    <rPh sb="0" eb="2">
      <t>キキン</t>
    </rPh>
    <rPh sb="3" eb="5">
      <t>ゾウセイ</t>
    </rPh>
    <rPh sb="5" eb="7">
      <t>ダンタイ</t>
    </rPh>
    <rPh sb="8" eb="10">
      <t>メイショウ</t>
    </rPh>
    <phoneticPr fontId="4"/>
  </si>
  <si>
    <t>基金の名称</t>
    <rPh sb="0" eb="2">
      <t>キキン</t>
    </rPh>
    <rPh sb="3" eb="5">
      <t>メイショウ</t>
    </rPh>
    <phoneticPr fontId="4"/>
  </si>
  <si>
    <t>事務・事業の概要</t>
    <rPh sb="0" eb="2">
      <t>ジム</t>
    </rPh>
    <rPh sb="3" eb="5">
      <t>ジギョウ</t>
    </rPh>
    <rPh sb="6" eb="8">
      <t>ガイヨウ</t>
    </rPh>
    <phoneticPr fontId="4"/>
  </si>
  <si>
    <t>令和元年度末基金残高
（ａ）</t>
    <rPh sb="0" eb="2">
      <t>レイワ</t>
    </rPh>
    <rPh sb="2" eb="3">
      <t>ガン</t>
    </rPh>
    <rPh sb="3" eb="5">
      <t>ネンド</t>
    </rPh>
    <rPh sb="5" eb="6">
      <t>マツ</t>
    </rPh>
    <rPh sb="6" eb="8">
      <t>キキン</t>
    </rPh>
    <rPh sb="8" eb="10">
      <t>ザンダカ</t>
    </rPh>
    <phoneticPr fontId="4"/>
  </si>
  <si>
    <t>令　和　２　年　度　収　入　支　出</t>
    <rPh sb="0" eb="1">
      <t>レイ</t>
    </rPh>
    <rPh sb="2" eb="3">
      <t>ワ</t>
    </rPh>
    <rPh sb="6" eb="7">
      <t>トシ</t>
    </rPh>
    <rPh sb="8" eb="9">
      <t>ド</t>
    </rPh>
    <rPh sb="10" eb="11">
      <t>オサム</t>
    </rPh>
    <rPh sb="12" eb="13">
      <t>イ</t>
    </rPh>
    <rPh sb="14" eb="15">
      <t>シ</t>
    </rPh>
    <rPh sb="16" eb="17">
      <t>デ</t>
    </rPh>
    <phoneticPr fontId="4"/>
  </si>
  <si>
    <t>令和２年度
国庫返納額
（ｄ）</t>
    <rPh sb="0" eb="2">
      <t>レイワ</t>
    </rPh>
    <rPh sb="3" eb="5">
      <t>ネンド</t>
    </rPh>
    <rPh sb="8" eb="10">
      <t>ヘンノウ</t>
    </rPh>
    <phoneticPr fontId="4"/>
  </si>
  <si>
    <t>令和２年度末基金残高
(ｅ=ａ+ｂ-ｃ-ｄ)</t>
    <rPh sb="0" eb="2">
      <t>レイワ</t>
    </rPh>
    <rPh sb="3" eb="5">
      <t>ネンド</t>
    </rPh>
    <rPh sb="5" eb="6">
      <t>マツ</t>
    </rPh>
    <rPh sb="6" eb="8">
      <t>キキン</t>
    </rPh>
    <rPh sb="8" eb="10">
      <t>ザンダカ</t>
    </rPh>
    <phoneticPr fontId="4"/>
  </si>
  <si>
    <t>令和２年度　事業実施決定等</t>
    <rPh sb="0" eb="2">
      <t>レイワ</t>
    </rPh>
    <rPh sb="3" eb="5">
      <t>ネンド</t>
    </rPh>
    <rPh sb="6" eb="8">
      <t>ジギョウ</t>
    </rPh>
    <rPh sb="8" eb="10">
      <t>ジッシ</t>
    </rPh>
    <rPh sb="10" eb="12">
      <t>ケッテイ</t>
    </rPh>
    <rPh sb="12" eb="13">
      <t>トウ</t>
    </rPh>
    <phoneticPr fontId="4"/>
  </si>
  <si>
    <t>令和２年度末　貸付残高等</t>
    <rPh sb="0" eb="2">
      <t>レイワ</t>
    </rPh>
    <rPh sb="3" eb="5">
      <t>ネンド</t>
    </rPh>
    <rPh sb="5" eb="6">
      <t>マツ</t>
    </rPh>
    <rPh sb="7" eb="9">
      <t>カシツ</t>
    </rPh>
    <rPh sb="9" eb="11">
      <t>ザンダカ</t>
    </rPh>
    <rPh sb="11" eb="12">
      <t>トウ</t>
    </rPh>
    <phoneticPr fontId="4"/>
  </si>
  <si>
    <t>補助等</t>
    <rPh sb="0" eb="2">
      <t>ホジョ</t>
    </rPh>
    <rPh sb="2" eb="3">
      <t>トウ</t>
    </rPh>
    <phoneticPr fontId="4"/>
  </si>
  <si>
    <t>出資</t>
    <rPh sb="0" eb="2">
      <t>シュッシ</t>
    </rPh>
    <phoneticPr fontId="4"/>
  </si>
  <si>
    <t>貸付</t>
    <rPh sb="0" eb="2">
      <t>カシツ</t>
    </rPh>
    <phoneticPr fontId="4"/>
  </si>
  <si>
    <t>債務保証</t>
    <rPh sb="0" eb="2">
      <t>サイム</t>
    </rPh>
    <rPh sb="2" eb="4">
      <t>ホショウ</t>
    </rPh>
    <phoneticPr fontId="4"/>
  </si>
  <si>
    <t>調査等、
その他</t>
    <rPh sb="0" eb="2">
      <t>チョウサ</t>
    </rPh>
    <rPh sb="2" eb="3">
      <t>トウ</t>
    </rPh>
    <rPh sb="7" eb="8">
      <t>タ</t>
    </rPh>
    <phoneticPr fontId="4"/>
  </si>
  <si>
    <t>収　入（ｂ）</t>
    <rPh sb="0" eb="1">
      <t>オサム</t>
    </rPh>
    <rPh sb="2" eb="3">
      <t>イ</t>
    </rPh>
    <phoneticPr fontId="4"/>
  </si>
  <si>
    <t>支　出（ｃ）</t>
    <rPh sb="0" eb="1">
      <t>シ</t>
    </rPh>
    <rPh sb="2" eb="3">
      <t>デ</t>
    </rPh>
    <phoneticPr fontId="4"/>
  </si>
  <si>
    <t>(補助・補てん、利子助成・補給)</t>
  </si>
  <si>
    <t>うち
国費相当額</t>
    <rPh sb="3" eb="5">
      <t>コクヒ</t>
    </rPh>
    <rPh sb="5" eb="7">
      <t>ソウトウ</t>
    </rPh>
    <rPh sb="7" eb="8">
      <t>ガク</t>
    </rPh>
    <phoneticPr fontId="4"/>
  </si>
  <si>
    <t>うち</t>
  </si>
  <si>
    <t>国費相当額</t>
  </si>
  <si>
    <t>国からの資金交付額</t>
    <rPh sb="0" eb="1">
      <t>クニ</t>
    </rPh>
    <rPh sb="4" eb="6">
      <t>シキン</t>
    </rPh>
    <rPh sb="6" eb="8">
      <t>コウフ</t>
    </rPh>
    <rPh sb="8" eb="9">
      <t>ガク</t>
    </rPh>
    <phoneticPr fontId="4"/>
  </si>
  <si>
    <t>その他</t>
    <rPh sb="2" eb="3">
      <t>タ</t>
    </rPh>
    <phoneticPr fontId="4"/>
  </si>
  <si>
    <t>当初</t>
    <rPh sb="0" eb="2">
      <t>トウショ</t>
    </rPh>
    <phoneticPr fontId="4"/>
  </si>
  <si>
    <t>補正</t>
    <rPh sb="0" eb="2">
      <t>ホセイ</t>
    </rPh>
    <phoneticPr fontId="4"/>
  </si>
  <si>
    <t>予備費</t>
    <rPh sb="0" eb="3">
      <t>ヨビヒ</t>
    </rPh>
    <phoneticPr fontId="4"/>
  </si>
  <si>
    <t>明日香村</t>
    <rPh sb="0" eb="4">
      <t>アスカムラ</t>
    </rPh>
    <phoneticPr fontId="4"/>
  </si>
  <si>
    <t>明日香村特別措置法第8条の規定に基づき、明日香村の歴史的風土の保存及び住民生活の安定向上等を図るために行われる事業に対して、支援を行う。</t>
  </si>
  <si>
    <t>ＢＢ県</t>
    <rPh sb="2" eb="3">
      <t>ケン</t>
    </rPh>
    <phoneticPr fontId="4"/>
  </si>
  <si>
    <t>●●●●●●●基金</t>
    <rPh sb="7" eb="9">
      <t>キキン</t>
    </rPh>
    <phoneticPr fontId="4"/>
  </si>
  <si>
    <t>ＣＣ県</t>
    <rPh sb="2" eb="3">
      <t>ケン</t>
    </rPh>
    <phoneticPr fontId="4"/>
  </si>
  <si>
    <t>ＤＤ県</t>
    <rPh sb="2" eb="3">
      <t>ケン</t>
    </rPh>
    <phoneticPr fontId="4"/>
  </si>
  <si>
    <t>ＥＥ県</t>
    <rPh sb="2" eb="3">
      <t>ケン</t>
    </rPh>
    <phoneticPr fontId="4"/>
  </si>
  <si>
    <t>ＦＦ県</t>
    <rPh sb="2" eb="3">
      <t>ケン</t>
    </rPh>
    <phoneticPr fontId="4"/>
  </si>
  <si>
    <t>ＧＧ県</t>
    <rPh sb="2" eb="3">
      <t>ケン</t>
    </rPh>
    <phoneticPr fontId="4"/>
  </si>
  <si>
    <t>ＨＨ県</t>
    <rPh sb="2" eb="3">
      <t>ケン</t>
    </rPh>
    <phoneticPr fontId="4"/>
  </si>
  <si>
    <t>ＩＩ県</t>
    <rPh sb="2" eb="3">
      <t>ケン</t>
    </rPh>
    <phoneticPr fontId="4"/>
  </si>
  <si>
    <t>ＪＪ県</t>
    <rPh sb="2" eb="3">
      <t>ケン</t>
    </rPh>
    <phoneticPr fontId="4"/>
  </si>
  <si>
    <t>ＫＫ県</t>
    <rPh sb="2" eb="3">
      <t>ケン</t>
    </rPh>
    <phoneticPr fontId="4"/>
  </si>
  <si>
    <t>ＬＬ県</t>
    <rPh sb="2" eb="3">
      <t>ケン</t>
    </rPh>
    <phoneticPr fontId="4"/>
  </si>
  <si>
    <t>ＭＭ県</t>
    <rPh sb="2" eb="3">
      <t>ケン</t>
    </rPh>
    <phoneticPr fontId="4"/>
  </si>
  <si>
    <t>ＯＯ県</t>
    <rPh sb="2" eb="3">
      <t>ケン</t>
    </rPh>
    <phoneticPr fontId="4"/>
  </si>
  <si>
    <t>ＰＰ県</t>
    <rPh sb="2" eb="3">
      <t>ケン</t>
    </rPh>
    <phoneticPr fontId="4"/>
  </si>
  <si>
    <t>ＱＱ県</t>
    <rPh sb="2" eb="3">
      <t>ケン</t>
    </rPh>
    <phoneticPr fontId="4"/>
  </si>
  <si>
    <t>ＲＲ県</t>
    <rPh sb="2" eb="3">
      <t>ケン</t>
    </rPh>
    <phoneticPr fontId="4"/>
  </si>
  <si>
    <t>ＳＳ県</t>
    <rPh sb="2" eb="3">
      <t>ケン</t>
    </rPh>
    <phoneticPr fontId="4"/>
  </si>
  <si>
    <t>ＴＴ県</t>
    <rPh sb="2" eb="3">
      <t>ケン</t>
    </rPh>
    <phoneticPr fontId="4"/>
  </si>
  <si>
    <t>●●県他49団体</t>
    <rPh sb="2" eb="3">
      <t>ケン</t>
    </rPh>
    <rPh sb="3" eb="4">
      <t>ホカ</t>
    </rPh>
    <rPh sb="6" eb="8">
      <t>ダンタイ</t>
    </rPh>
    <phoneticPr fontId="4"/>
  </si>
  <si>
    <t>計</t>
    <rPh sb="0" eb="1">
      <t>ケイ</t>
    </rPh>
    <phoneticPr fontId="4"/>
  </si>
  <si>
    <t>【個別表】令和３年度基金造成団体別基金執行状況表（002明日香村整備基金）</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rPh sb="28" eb="32">
      <t>アスカムラ</t>
    </rPh>
    <rPh sb="32" eb="34">
      <t>セイビ</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</si>
</sst>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 #,##0;* \-#,##0;* &quot;-&quot;_ ;@\ "/>
    <numFmt numFmtId="178" formatCode="\(#,##0\);\(* \-#,##0\);\(* \ &quot;-&quot;\ \);@\ "/>
  </numFmts>
  <fonts count="19" x14ac:knownFonts="1">
    <font>
      <sz val="11"/>
      <color theme="1"/>
      <name val="ＭＳ Ｐゴシック"/>
      <family val="2"/>
      <charset val="128"/>
      <scheme val="minor"/>
    </font>
    <font>
      <sz val="6"/>
      <name val="ＭＳ Ｐゴシック"/>
      <family val="2"/>
      <charset val="128"/>
      <scheme val="minor"/>
    </font>
    <font>
      <b/>
      <sz val="9"/>
      <color indexed="81"/>
      <name val="ＭＳ Ｐゴシック"/>
      <family val="3"/>
      <charset val="128"/>
    </font>
    <font>
      <sz val="10"/>
      <color theme="1"/>
      <name val="ＭＳ ゴシック"/>
      <family val="3"/>
    </font>
    <font>
      <sz val="6"/>
      <name val="ＭＳ Ｐゴシック"/>
      <family val="3"/>
      <scheme val="minor"/>
    </font>
    <font>
      <sz val="10"/>
      <color theme="1"/>
      <name val="ＭＳ Ｐゴシック"/>
      <family val="3"/>
      <scheme val="minor"/>
    </font>
    <font>
      <sz val="8"/>
      <color theme="1"/>
      <name val="ＭＳ ゴシック"/>
      <family val="3"/>
    </font>
    <font>
      <sz val="9"/>
      <color rgb="FFFF0000"/>
      <name val="ＭＳ Ｐゴシック"/>
      <family val="3"/>
      <scheme val="minor"/>
    </font>
    <font>
      <sz val="9"/>
      <color rgb="FFFF0000"/>
      <name val="ＭＳ ゴシック"/>
      <family val="3"/>
    </font>
    <font>
      <sz val="11"/>
      <color theme="1"/>
      <name val="ＭＳ Ｐゴシック"/>
      <family val="3"/>
      <scheme val="minor"/>
    </font>
    <font>
      <b/>
      <sz val="12"/>
      <color theme="1"/>
      <name val="ＭＳ ゴシック"/>
      <family val="3"/>
    </font>
    <font>
      <sz val="11"/>
      <color theme="1"/>
      <name val="ＭＳ ゴシック"/>
      <family val="3"/>
    </font>
    <font>
      <sz val="11"/>
      <color rgb="FFFF0000"/>
      <name val="ＭＳ ゴシック"/>
      <family val="3"/>
    </font>
    <font>
      <sz val="10"/>
      <color rgb="FFFF0000"/>
      <name val="ＭＳ ゴシック"/>
      <family val="3"/>
    </font>
    <font>
      <sz val="9"/>
      <color theme="1"/>
      <name val="ＭＳ ゴシック"/>
      <family val="3"/>
    </font>
    <font>
      <sz val="7"/>
      <color theme="1"/>
      <name val="ＭＳ Ｐゴシック"/>
      <family val="3"/>
      <scheme val="minor"/>
    </font>
    <font>
      <sz val="9"/>
      <color theme="1"/>
      <name val="ＭＳ Ｐゴシック"/>
      <family val="3"/>
      <scheme val="minor"/>
    </font>
    <font>
      <sz val="8"/>
      <color theme="1"/>
      <name val="ＭＳ Ｐゴシック"/>
      <family val="3"/>
      <scheme val="minor"/>
    </font>
    <font>
      <sz val="7"/>
      <color theme="1"/>
      <name val="ＭＳ ゴシック"/>
      <family val="3"/>
    </font>
  </fonts>
  <fills count="5">
    <fill>
      <patternFill patternType="none"/>
    </fill>
    <fill>
      <patternFill patternType="gray125"/>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s>
  <cellStyleXfs count="2">
    <xf numFmtId="0" fontId="0" fillId="0" borderId="0">
      <alignment vertical="center"/>
    </xf>
    <xf numFmtId="0" fontId="9" fillId="0" borderId="0">
      <alignment vertical="center"/>
    </xf>
  </cellStyleXfs>
  <cellXfs count="133">
    <xf numFmtId="0" fontId="0" fillId="0" borderId="0" xfId="0">
      <alignment vertical="center"/>
    </xf>
    <xf numFmtId="0" fontId="10" fillId="0" borderId="0" xfId="1" applyFont="1" applyAlignment="1">
      <alignment vertical="center"/>
    </xf>
    <xf numFmtId="0" fontId="11" fillId="0" borderId="0" xfId="1" applyFont="1">
      <alignment vertical="center"/>
    </xf>
    <xf numFmtId="0" fontId="12" fillId="0" borderId="0" xfId="1" applyFont="1">
      <alignment vertical="center"/>
    </xf>
    <xf numFmtId="0" fontId="13" fillId="0" borderId="0" xfId="1" applyFont="1">
      <alignment vertical="center"/>
    </xf>
    <xf numFmtId="0" fontId="3" fillId="0" borderId="0" xfId="1" applyFont="1">
      <alignment vertical="center"/>
    </xf>
    <xf numFmtId="0" fontId="14" fillId="4" borderId="22" xfId="1" applyFont="1" applyFill="1" applyBorder="1" applyAlignment="1">
      <alignment horizontal="center" vertical="center"/>
    </xf>
    <xf numFmtId="0" fontId="3" fillId="4" borderId="4" xfId="1" applyFont="1" applyFill="1" applyBorder="1" applyAlignment="1">
      <alignment horizontal="center" vertical="center"/>
    </xf>
    <xf numFmtId="0" fontId="14" fillId="4" borderId="45" xfId="1" applyFont="1" applyFill="1" applyBorder="1" applyAlignment="1">
      <alignment horizontal="left" vertical="center" wrapText="1"/>
    </xf>
    <xf numFmtId="0" fontId="3" fillId="4" borderId="22" xfId="1" applyFont="1" applyFill="1" applyBorder="1" applyAlignment="1">
      <alignment horizontal="left" vertical="center"/>
    </xf>
    <xf numFmtId="0" fontId="9" fillId="4" borderId="31" xfId="1" applyFill="1" applyBorder="1" applyAlignment="1">
      <alignment vertical="center"/>
    </xf>
    <xf numFmtId="0" fontId="16" fillId="4" borderId="26" xfId="1" applyFont="1" applyFill="1" applyBorder="1" applyAlignment="1">
      <alignment horizontal="left" vertical="center" wrapText="1"/>
    </xf>
    <xf numFmtId="0" fontId="16" fillId="4" borderId="31" xfId="1" applyFont="1" applyFill="1" applyBorder="1" applyAlignment="1">
      <alignment horizontal="left" vertical="center" wrapText="1"/>
    </xf>
    <xf numFmtId="0" fontId="16" fillId="4" borderId="48" xfId="1" applyFont="1" applyFill="1" applyBorder="1" applyAlignment="1">
      <alignment horizontal="left" vertical="center" wrapText="1"/>
    </xf>
    <xf numFmtId="0" fontId="17" fillId="4" borderId="29" xfId="1" applyFont="1" applyFill="1" applyBorder="1" applyAlignment="1">
      <alignment horizontal="center" vertical="center" wrapText="1"/>
    </xf>
    <xf numFmtId="0" fontId="16" fillId="4" borderId="34" xfId="1" applyFont="1" applyFill="1" applyBorder="1" applyAlignment="1">
      <alignment horizontal="center" vertical="center"/>
    </xf>
    <xf numFmtId="0" fontId="16" fillId="4" borderId="35" xfId="1" applyFont="1" applyFill="1" applyBorder="1" applyAlignment="1">
      <alignment horizontal="center" vertical="center"/>
    </xf>
    <xf numFmtId="0" fontId="16" fillId="4" borderId="33" xfId="1" applyFont="1" applyFill="1" applyBorder="1" applyAlignment="1">
      <alignment horizontal="center" vertical="center"/>
    </xf>
    <xf numFmtId="0" fontId="16" fillId="4" borderId="36" xfId="1" applyFont="1" applyFill="1" applyBorder="1" applyAlignment="1">
      <alignment horizontal="center" vertical="center"/>
    </xf>
    <xf numFmtId="0" fontId="16" fillId="4" borderId="32" xfId="1" applyFont="1" applyFill="1" applyBorder="1" applyAlignment="1">
      <alignment horizontal="center" vertical="center"/>
    </xf>
    <xf numFmtId="0" fontId="7" fillId="4" borderId="4" xfId="1" applyFont="1" applyFill="1" applyBorder="1" applyAlignment="1">
      <alignment horizontal="center" vertical="center"/>
    </xf>
    <xf numFmtId="0" fontId="3" fillId="4" borderId="6" xfId="1" applyFont="1" applyFill="1" applyBorder="1" applyAlignment="1">
      <alignment horizontal="center" vertical="center"/>
    </xf>
    <xf numFmtId="0" fontId="16" fillId="4" borderId="27" xfId="1" applyFont="1" applyFill="1" applyBorder="1" applyAlignment="1">
      <alignment horizontal="center" vertical="center" wrapText="1"/>
    </xf>
    <xf numFmtId="0" fontId="17" fillId="4" borderId="14" xfId="1" applyFont="1" applyFill="1" applyBorder="1" applyAlignment="1">
      <alignment horizontal="center" vertical="center" wrapText="1"/>
    </xf>
    <xf numFmtId="0" fontId="14" fillId="4" borderId="19" xfId="1" applyFont="1" applyFill="1" applyBorder="1" applyAlignment="1">
      <alignment horizontal="center" vertical="center"/>
    </xf>
    <xf numFmtId="0" fontId="14" fillId="4" borderId="27" xfId="1" applyFont="1" applyFill="1" applyBorder="1" applyAlignment="1">
      <alignment horizontal="center" vertical="center"/>
    </xf>
    <xf numFmtId="0" fontId="14" fillId="4" borderId="14" xfId="1" applyFont="1" applyFill="1" applyBorder="1" applyAlignment="1">
      <alignment horizontal="center" vertical="center"/>
    </xf>
    <xf numFmtId="0" fontId="14" fillId="4" borderId="17" xfId="1" applyFont="1" applyFill="1" applyBorder="1" applyAlignment="1">
      <alignment horizontal="center" vertical="center"/>
    </xf>
    <xf numFmtId="0" fontId="14" fillId="4" borderId="6" xfId="1" applyFont="1" applyFill="1" applyBorder="1" applyAlignment="1">
      <alignment horizontal="center" vertical="center"/>
    </xf>
    <xf numFmtId="0" fontId="14" fillId="4" borderId="21" xfId="1" applyFont="1" applyFill="1" applyBorder="1" applyAlignment="1">
      <alignment horizontal="center" vertical="center"/>
    </xf>
    <xf numFmtId="0" fontId="8" fillId="4" borderId="4" xfId="1" applyFont="1" applyFill="1" applyBorder="1" applyAlignment="1">
      <alignment horizontal="center" vertical="center"/>
    </xf>
    <xf numFmtId="178" fontId="3" fillId="0" borderId="1" xfId="1" applyNumberFormat="1" applyFont="1" applyBorder="1" applyAlignment="1">
      <alignment horizontal="right" vertical="center"/>
    </xf>
    <xf numFmtId="178" fontId="3" fillId="0" borderId="28" xfId="1" applyNumberFormat="1" applyFont="1" applyBorder="1" applyAlignment="1">
      <alignment horizontal="right" vertical="center"/>
    </xf>
    <xf numFmtId="178" fontId="3" fillId="0" borderId="30" xfId="1" applyNumberFormat="1" applyFont="1" applyBorder="1" applyAlignment="1">
      <alignment horizontal="right" vertical="center"/>
    </xf>
    <xf numFmtId="178" fontId="3" fillId="0" borderId="3" xfId="1" applyNumberFormat="1" applyFont="1" applyBorder="1" applyAlignment="1">
      <alignment horizontal="right" vertical="center"/>
    </xf>
    <xf numFmtId="0" fontId="7" fillId="4" borderId="0" xfId="1" applyFont="1" applyFill="1" applyBorder="1" applyAlignment="1">
      <alignment horizontal="center" vertical="center"/>
    </xf>
    <xf numFmtId="41" fontId="3" fillId="0" borderId="6" xfId="1" applyNumberFormat="1" applyFont="1" applyBorder="1" applyAlignment="1">
      <alignment horizontal="right" vertical="center"/>
    </xf>
    <xf numFmtId="41" fontId="3" fillId="0" borderId="27" xfId="1" applyNumberFormat="1" applyFont="1" applyBorder="1" applyAlignment="1">
      <alignment horizontal="right" vertical="center"/>
    </xf>
    <xf numFmtId="41" fontId="3" fillId="0" borderId="14" xfId="1" applyNumberFormat="1" applyFont="1" applyBorder="1" applyAlignment="1">
      <alignment horizontal="right" vertical="center"/>
    </xf>
    <xf numFmtId="41" fontId="3" fillId="0" borderId="21" xfId="1" applyNumberFormat="1" applyFont="1" applyBorder="1" applyAlignment="1">
      <alignment horizontal="right" vertical="center"/>
    </xf>
    <xf numFmtId="0" fontId="8" fillId="4" borderId="0" xfId="1" applyFont="1" applyFill="1" applyBorder="1" applyAlignment="1">
      <alignment horizontal="center" vertical="center"/>
    </xf>
    <xf numFmtId="178" fontId="3" fillId="2" borderId="1" xfId="1" applyNumberFormat="1" applyFont="1" applyFill="1" applyBorder="1" applyAlignment="1">
      <alignment horizontal="right" vertical="center"/>
    </xf>
    <xf numFmtId="178" fontId="3" fillId="2" borderId="28" xfId="1" applyNumberFormat="1" applyFont="1" applyFill="1" applyBorder="1" applyAlignment="1">
      <alignment horizontal="right" vertical="center"/>
    </xf>
    <xf numFmtId="178" fontId="3" fillId="2" borderId="30" xfId="1" applyNumberFormat="1" applyFont="1" applyFill="1" applyBorder="1" applyAlignment="1">
      <alignment horizontal="right" vertical="center"/>
    </xf>
    <xf numFmtId="178" fontId="3" fillId="2" borderId="3" xfId="1" applyNumberFormat="1" applyFont="1" applyFill="1" applyBorder="1" applyAlignment="1">
      <alignment horizontal="right" vertical="center"/>
    </xf>
    <xf numFmtId="0" fontId="14" fillId="0" borderId="0" xfId="1" applyFont="1" applyAlignment="1">
      <alignment vertical="center" wrapText="1"/>
    </xf>
    <xf numFmtId="41" fontId="3" fillId="2" borderId="6" xfId="1" applyNumberFormat="1" applyFont="1" applyFill="1" applyBorder="1" applyAlignment="1">
      <alignment horizontal="right" vertical="center"/>
    </xf>
    <xf numFmtId="41" fontId="3" fillId="2" borderId="27" xfId="1" applyNumberFormat="1" applyFont="1" applyFill="1" applyBorder="1" applyAlignment="1">
      <alignment horizontal="right" vertical="center"/>
    </xf>
    <xf numFmtId="41" fontId="3" fillId="2" borderId="14" xfId="1" applyNumberFormat="1" applyFont="1" applyFill="1" applyBorder="1" applyAlignment="1">
      <alignment horizontal="right" vertical="center"/>
    </xf>
    <xf numFmtId="41" fontId="3" fillId="2" borderId="21" xfId="1" applyNumberFormat="1" applyFont="1" applyFill="1" applyBorder="1" applyAlignment="1">
      <alignment horizontal="right" vertical="center"/>
    </xf>
    <xf numFmtId="177" fontId="3" fillId="0" borderId="2" xfId="1" applyNumberFormat="1" applyFont="1" applyFill="1" applyBorder="1" applyAlignment="1">
      <alignment vertical="center"/>
    </xf>
    <xf numFmtId="41" fontId="3" fillId="0" borderId="1" xfId="1" applyNumberFormat="1" applyFont="1" applyBorder="1" applyAlignment="1">
      <alignment horizontal="right" vertical="center"/>
    </xf>
    <xf numFmtId="41" fontId="3" fillId="2" borderId="1" xfId="1" applyNumberFormat="1" applyFont="1" applyFill="1" applyBorder="1" applyAlignment="1">
      <alignment horizontal="right" vertical="center"/>
    </xf>
    <xf numFmtId="41" fontId="9" fillId="2" borderId="44" xfId="1" applyNumberFormat="1" applyFill="1" applyBorder="1" applyAlignment="1">
      <alignment horizontal="right" vertical="center"/>
    </xf>
    <xf numFmtId="41" fontId="3" fillId="2" borderId="43" xfId="1" applyNumberFormat="1" applyFont="1" applyFill="1" applyBorder="1" applyAlignment="1">
      <alignment horizontal="right" vertical="center"/>
    </xf>
    <xf numFmtId="41" fontId="9" fillId="2" borderId="19" xfId="1" applyNumberFormat="1" applyFill="1" applyBorder="1" applyAlignment="1">
      <alignment horizontal="right" vertical="center"/>
    </xf>
    <xf numFmtId="41" fontId="3" fillId="2" borderId="18" xfId="1" applyNumberFormat="1" applyFont="1" applyFill="1" applyBorder="1" applyAlignment="1">
      <alignment horizontal="right" vertical="center"/>
    </xf>
    <xf numFmtId="41" fontId="9" fillId="2" borderId="17" xfId="1" applyNumberFormat="1" applyFill="1" applyBorder="1" applyAlignment="1">
      <alignment horizontal="right" vertical="center"/>
    </xf>
    <xf numFmtId="41" fontId="3" fillId="2" borderId="30" xfId="1" applyNumberFormat="1" applyFont="1" applyFill="1" applyBorder="1" applyAlignment="1">
      <alignment horizontal="right" vertical="center"/>
    </xf>
    <xf numFmtId="41" fontId="9" fillId="2" borderId="14" xfId="1" applyNumberFormat="1" applyFill="1" applyBorder="1" applyAlignment="1">
      <alignment horizontal="right" vertical="center"/>
    </xf>
    <xf numFmtId="176" fontId="3" fillId="0" borderId="7" xfId="1" applyNumberFormat="1" applyFont="1" applyBorder="1" applyAlignment="1">
      <alignment horizontal="center" vertical="center"/>
    </xf>
    <xf numFmtId="176" fontId="3" fillId="0" borderId="9" xfId="1" applyNumberFormat="1" applyFont="1" applyBorder="1" applyAlignment="1">
      <alignment horizontal="center" vertical="center"/>
    </xf>
    <xf numFmtId="0" fontId="3" fillId="0" borderId="7" xfId="1" applyFont="1" applyBorder="1" applyAlignment="1">
      <alignment horizontal="center" vertical="center"/>
    </xf>
    <xf numFmtId="0" fontId="3" fillId="0" borderId="9" xfId="1" applyFont="1" applyBorder="1" applyAlignment="1">
      <alignment horizontal="center" vertical="center"/>
    </xf>
    <xf numFmtId="0" fontId="6" fillId="0" borderId="7" xfId="1" applyFont="1" applyBorder="1" applyAlignment="1">
      <alignment horizontal="left" vertical="center"/>
    </xf>
    <xf numFmtId="0" fontId="6" fillId="0" borderId="9" xfId="1" applyFont="1" applyBorder="1" applyAlignment="1">
      <alignment horizontal="left" vertical="center"/>
    </xf>
    <xf numFmtId="41" fontId="3" fillId="3" borderId="30" xfId="1" applyNumberFormat="1" applyFont="1" applyFill="1" applyBorder="1" applyAlignment="1">
      <alignment horizontal="right" vertical="center"/>
    </xf>
    <xf numFmtId="41" fontId="9" fillId="3" borderId="14" xfId="1" applyNumberFormat="1" applyFill="1" applyBorder="1" applyAlignment="1">
      <alignment horizontal="right" vertical="center"/>
    </xf>
    <xf numFmtId="41" fontId="3" fillId="3" borderId="14" xfId="1" applyNumberFormat="1" applyFont="1" applyFill="1" applyBorder="1" applyAlignment="1">
      <alignment horizontal="right" vertical="center"/>
    </xf>
    <xf numFmtId="41" fontId="3" fillId="0" borderId="43" xfId="1" applyNumberFormat="1" applyFont="1" applyBorder="1" applyAlignment="1">
      <alignment vertical="center"/>
    </xf>
    <xf numFmtId="41" fontId="9" fillId="0" borderId="19" xfId="1" applyNumberFormat="1" applyBorder="1" applyAlignment="1">
      <alignment vertical="center"/>
    </xf>
    <xf numFmtId="41" fontId="3" fillId="0" borderId="18" xfId="1" applyNumberFormat="1" applyFont="1" applyBorder="1" applyAlignment="1">
      <alignment horizontal="right" vertical="center"/>
    </xf>
    <xf numFmtId="41" fontId="9" fillId="0" borderId="17" xfId="1" applyNumberFormat="1" applyBorder="1" applyAlignment="1">
      <alignment horizontal="right" vertical="center"/>
    </xf>
    <xf numFmtId="0" fontId="3" fillId="0" borderId="1" xfId="1" applyFont="1" applyBorder="1" applyAlignment="1">
      <alignment horizontal="left" vertical="center"/>
    </xf>
    <xf numFmtId="0" fontId="3" fillId="0" borderId="3" xfId="1" applyFont="1" applyBorder="1" applyAlignment="1">
      <alignment horizontal="left" vertical="center"/>
    </xf>
    <xf numFmtId="0" fontId="3" fillId="0" borderId="6" xfId="1" applyFont="1" applyBorder="1" applyAlignment="1">
      <alignment horizontal="left" vertical="center"/>
    </xf>
    <xf numFmtId="0" fontId="3" fillId="0" borderId="21" xfId="1" applyFont="1" applyBorder="1" applyAlignment="1">
      <alignment horizontal="left" vertical="center"/>
    </xf>
    <xf numFmtId="41" fontId="3" fillId="0" borderId="43" xfId="1" applyNumberFormat="1" applyFont="1" applyBorder="1" applyAlignment="1">
      <alignment horizontal="right" vertical="center"/>
    </xf>
    <xf numFmtId="41" fontId="9" fillId="0" borderId="19" xfId="1" applyNumberFormat="1" applyBorder="1" applyAlignment="1">
      <alignment horizontal="right" vertical="center"/>
    </xf>
    <xf numFmtId="41" fontId="3" fillId="0" borderId="18" xfId="1" applyNumberFormat="1" applyFont="1" applyFill="1" applyBorder="1" applyAlignment="1">
      <alignment horizontal="center" vertical="center"/>
    </xf>
    <xf numFmtId="41" fontId="3" fillId="0" borderId="17" xfId="1" applyNumberFormat="1" applyFont="1" applyFill="1" applyBorder="1" applyAlignment="1">
      <alignment horizontal="center" vertical="center"/>
    </xf>
    <xf numFmtId="0" fontId="3" fillId="0" borderId="7" xfId="1" applyFont="1" applyBorder="1" applyAlignment="1">
      <alignment vertical="center" wrapText="1"/>
    </xf>
    <xf numFmtId="0" fontId="3" fillId="0" borderId="9" xfId="1" applyFont="1" applyBorder="1" applyAlignment="1">
      <alignment vertical="center"/>
    </xf>
    <xf numFmtId="41" fontId="3" fillId="2" borderId="19" xfId="1" applyNumberFormat="1" applyFont="1" applyFill="1" applyBorder="1" applyAlignment="1">
      <alignment horizontal="right" vertical="center"/>
    </xf>
    <xf numFmtId="41" fontId="3" fillId="0" borderId="30" xfId="1" applyNumberFormat="1" applyFont="1" applyFill="1" applyBorder="1" applyAlignment="1">
      <alignment horizontal="right" vertical="center"/>
    </xf>
    <xf numFmtId="41" fontId="9" fillId="0" borderId="14" xfId="1" applyNumberFormat="1" applyFill="1" applyBorder="1" applyAlignment="1">
      <alignment horizontal="right" vertical="center"/>
    </xf>
    <xf numFmtId="0" fontId="18" fillId="0" borderId="7" xfId="1" applyFont="1" applyBorder="1" applyAlignment="1">
      <alignment horizontal="left" vertical="center" wrapText="1"/>
    </xf>
    <xf numFmtId="0" fontId="18" fillId="0" borderId="9" xfId="1" applyFont="1" applyBorder="1" applyAlignment="1">
      <alignment horizontal="left" vertical="center" wrapText="1"/>
    </xf>
    <xf numFmtId="0" fontId="3" fillId="4" borderId="7" xfId="1" applyFont="1" applyFill="1" applyBorder="1" applyAlignment="1">
      <alignment horizontal="center" vertical="center" wrapText="1"/>
    </xf>
    <xf numFmtId="0" fontId="3" fillId="4" borderId="8" xfId="1" applyFont="1" applyFill="1" applyBorder="1" applyAlignment="1">
      <alignment horizontal="center" vertical="center"/>
    </xf>
    <xf numFmtId="0" fontId="3" fillId="4" borderId="9" xfId="1" applyFont="1" applyFill="1" applyBorder="1" applyAlignment="1">
      <alignment horizontal="center" vertical="center"/>
    </xf>
    <xf numFmtId="0" fontId="3" fillId="4" borderId="8" xfId="1" applyFont="1" applyFill="1" applyBorder="1" applyAlignment="1">
      <alignment horizontal="center" vertical="center" wrapText="1"/>
    </xf>
    <xf numFmtId="0" fontId="3" fillId="4" borderId="9" xfId="1" applyFont="1" applyFill="1" applyBorder="1" applyAlignment="1">
      <alignment horizontal="center" vertical="center" wrapText="1"/>
    </xf>
    <xf numFmtId="0" fontId="3" fillId="4" borderId="1" xfId="1" applyFont="1" applyFill="1" applyBorder="1" applyAlignment="1">
      <alignment horizontal="center" vertical="center" wrapText="1"/>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9" fillId="4" borderId="2" xfId="1" applyFill="1" applyBorder="1" applyAlignment="1">
      <alignment horizontal="center" vertical="center"/>
    </xf>
    <xf numFmtId="0" fontId="9" fillId="4" borderId="20" xfId="1" applyFill="1" applyBorder="1" applyAlignment="1">
      <alignment horizontal="center" vertical="center"/>
    </xf>
    <xf numFmtId="0" fontId="9" fillId="4" borderId="24" xfId="1" applyFill="1" applyBorder="1" applyAlignment="1">
      <alignment horizontal="center" vertical="center"/>
    </xf>
    <xf numFmtId="0" fontId="5" fillId="4" borderId="15" xfId="1" applyFont="1" applyFill="1" applyBorder="1" applyAlignment="1">
      <alignment horizontal="center" vertical="center" wrapText="1"/>
    </xf>
    <xf numFmtId="0" fontId="9" fillId="0" borderId="16" xfId="1" applyBorder="1" applyAlignment="1">
      <alignment vertical="center" wrapText="1"/>
    </xf>
    <xf numFmtId="0" fontId="9" fillId="0" borderId="42" xfId="1" applyBorder="1" applyAlignment="1">
      <alignment vertical="center"/>
    </xf>
    <xf numFmtId="0" fontId="3" fillId="4" borderId="15" xfId="1" applyFont="1" applyFill="1" applyBorder="1" applyAlignment="1">
      <alignment horizontal="center" vertical="center" wrapText="1"/>
    </xf>
    <xf numFmtId="0" fontId="3" fillId="4" borderId="16" xfId="1" applyFont="1" applyFill="1" applyBorder="1" applyAlignment="1">
      <alignment horizontal="center" vertical="center" wrapText="1"/>
    </xf>
    <xf numFmtId="0" fontId="3" fillId="4" borderId="17" xfId="1" applyFont="1" applyFill="1" applyBorder="1" applyAlignment="1">
      <alignment horizontal="center" vertical="center" wrapText="1"/>
    </xf>
    <xf numFmtId="0" fontId="15" fillId="4" borderId="4" xfId="1" applyFont="1" applyFill="1" applyBorder="1" applyAlignment="1">
      <alignment vertical="center" wrapText="1"/>
    </xf>
    <xf numFmtId="0" fontId="15" fillId="4" borderId="37" xfId="1" applyFont="1" applyFill="1" applyBorder="1" applyAlignment="1">
      <alignment vertical="center"/>
    </xf>
    <xf numFmtId="0" fontId="14" fillId="4" borderId="15" xfId="1" applyFont="1" applyFill="1" applyBorder="1" applyAlignment="1">
      <alignment horizontal="left" vertical="center" wrapText="1"/>
    </xf>
    <xf numFmtId="0" fontId="9" fillId="0" borderId="16" xfId="1" applyBorder="1" applyAlignment="1">
      <alignment horizontal="left" vertical="center" wrapText="1"/>
    </xf>
    <xf numFmtId="0" fontId="9" fillId="0" borderId="17" xfId="1" applyBorder="1" applyAlignment="1">
      <alignment horizontal="left" vertical="center" wrapText="1"/>
    </xf>
    <xf numFmtId="0" fontId="17" fillId="4" borderId="47" xfId="1" applyFont="1" applyFill="1" applyBorder="1" applyAlignment="1">
      <alignment horizontal="center" vertical="center" wrapText="1"/>
    </xf>
    <xf numFmtId="0" fontId="17" fillId="4" borderId="25" xfId="1" applyFont="1" applyFill="1" applyBorder="1" applyAlignment="1">
      <alignment horizontal="center" vertical="center" wrapText="1"/>
    </xf>
    <xf numFmtId="0" fontId="17" fillId="4" borderId="46" xfId="1" applyFont="1" applyFill="1" applyBorder="1" applyAlignment="1">
      <alignment horizontal="center" vertical="center" wrapText="1"/>
    </xf>
    <xf numFmtId="0" fontId="17" fillId="4" borderId="12" xfId="1" applyFont="1" applyFill="1" applyBorder="1" applyAlignment="1">
      <alignment horizontal="center" vertical="center" wrapText="1"/>
    </xf>
    <xf numFmtId="0" fontId="17" fillId="4" borderId="14" xfId="1" applyFont="1" applyFill="1" applyBorder="1" applyAlignment="1">
      <alignment horizontal="center" vertical="center" wrapText="1"/>
    </xf>
    <xf numFmtId="0" fontId="5" fillId="4" borderId="7" xfId="1" applyFont="1" applyFill="1" applyBorder="1" applyAlignment="1">
      <alignment horizontal="center" vertical="center" wrapText="1"/>
    </xf>
    <xf numFmtId="0" fontId="5" fillId="4" borderId="8" xfId="1" applyFont="1" applyFill="1" applyBorder="1" applyAlignment="1">
      <alignment horizontal="center" vertical="center" wrapText="1"/>
    </xf>
    <xf numFmtId="0" fontId="5" fillId="4" borderId="9" xfId="1" applyFont="1" applyFill="1" applyBorder="1" applyAlignment="1">
      <alignment horizontal="center" vertical="center" wrapText="1"/>
    </xf>
    <xf numFmtId="0" fontId="9" fillId="0" borderId="2" xfId="1" applyBorder="1" applyAlignment="1">
      <alignment horizontal="center" vertical="center"/>
    </xf>
    <xf numFmtId="0" fontId="9" fillId="0" borderId="3" xfId="1" applyBorder="1" applyAlignment="1">
      <alignment horizontal="center" vertical="center"/>
    </xf>
    <xf numFmtId="0" fontId="5" fillId="4" borderId="26" xfId="1" applyFont="1" applyFill="1" applyBorder="1" applyAlignment="1">
      <alignment horizontal="center" vertical="center" wrapText="1"/>
    </xf>
    <xf numFmtId="0" fontId="9" fillId="0" borderId="29" xfId="1" applyBorder="1" applyAlignment="1">
      <alignment vertical="center" wrapText="1"/>
    </xf>
    <xf numFmtId="0" fontId="9" fillId="0" borderId="38" xfId="1" applyBorder="1" applyAlignment="1">
      <alignment vertical="center"/>
    </xf>
    <xf numFmtId="0" fontId="5" fillId="4" borderId="12" xfId="1" applyFont="1" applyFill="1" applyBorder="1" applyAlignment="1">
      <alignment horizontal="center" vertical="center" wrapText="1"/>
    </xf>
    <xf numFmtId="0" fontId="9" fillId="0" borderId="13" xfId="1" applyBorder="1" applyAlignment="1">
      <alignment vertical="center" wrapText="1"/>
    </xf>
    <xf numFmtId="0" fontId="9" fillId="0" borderId="39" xfId="1" applyBorder="1" applyAlignment="1">
      <alignment vertical="center"/>
    </xf>
    <xf numFmtId="0" fontId="5" fillId="4" borderId="23" xfId="1" applyFont="1" applyFill="1" applyBorder="1" applyAlignment="1">
      <alignment horizontal="center" vertical="center" wrapText="1"/>
    </xf>
    <xf numFmtId="0" fontId="9" fillId="0" borderId="5" xfId="1" applyBorder="1" applyAlignment="1">
      <alignment vertical="center"/>
    </xf>
    <xf numFmtId="0" fontId="9" fillId="0" borderId="40" xfId="1" applyBorder="1" applyAlignment="1">
      <alignment vertical="center"/>
    </xf>
    <xf numFmtId="0" fontId="14" fillId="4" borderId="10" xfId="1" applyFont="1" applyFill="1" applyBorder="1" applyAlignment="1">
      <alignment horizontal="center" vertical="center" wrapText="1"/>
    </xf>
    <xf numFmtId="0" fontId="16" fillId="0" borderId="11" xfId="1" applyFont="1" applyBorder="1" applyAlignment="1">
      <alignment vertical="center" wrapText="1"/>
    </xf>
    <xf numFmtId="0" fontId="9" fillId="0" borderId="41" xfId="1" applyBorder="1" applyAlignment="1">
      <alignment vertical="center"/>
    </xf>
  </cellXfs>
  <cellStyles count="2">
    <cellStyle name="標準" xfId="0" builtinId="0"/>
    <cellStyle name="標準 2" xfId="1"/>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32</xdr:row>
      <xdr:rowOff>168275</xdr:rowOff>
    </xdr:from>
    <xdr:to>
      <xdr:col>26</xdr:col>
      <xdr:colOff>256540</xdr:colOff>
      <xdr:row>35</xdr:row>
      <xdr:rowOff>90805</xdr:rowOff>
    </xdr:to>
    <xdr:sp macro="" textlink="">
      <xdr:nvSpPr>
        <xdr:cNvPr id="2" name="等号 1"/>
        <xdr:cNvSpPr/>
      </xdr:nvSpPr>
      <xdr:spPr>
        <a:xfrm>
          <a:off x="0" y="1666875"/>
          <a:ext cx="19858990" cy="0"/>
        </a:xfrm>
        <a:prstGeom prst="mathEqual">
          <a:avLst/>
        </a:prstGeom>
        <a:solidFill>
          <a:schemeClr val="bg1">
            <a:lumMod val="7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Y52"/>
  <sheetViews>
    <sheetView tabSelected="1" view="pageBreakPreview" zoomScale="85" zoomScaleSheetLayoutView="85" workbookViewId="0">
      <selection activeCell="H61" sqref="H61"/>
    </sheetView>
  </sheetViews>
  <sheetFormatPr defaultColWidth="9" defaultRowHeight="13.5" x14ac:dyDescent="0.15"/>
  <cols>
    <col min="1" max="1" width="4.125" style="2" customWidth="1"/>
    <col min="2" max="2" width="7.875" style="2" customWidth="1"/>
    <col min="3" max="3" width="17.75" style="2" customWidth="1"/>
    <col min="4" max="4" width="33" style="2" customWidth="1"/>
    <col min="5" max="6" width="13.25" style="2" customWidth="1"/>
    <col min="7" max="13" width="9" style="2"/>
    <col min="14" max="14" width="10.375" style="2" customWidth="1"/>
    <col min="15" max="16" width="12.625" style="2" customWidth="1"/>
    <col min="17" max="17" width="12.875" style="2" customWidth="1"/>
    <col min="18" max="24" width="8" style="2" customWidth="1"/>
    <col min="25" max="25" width="9" style="3"/>
    <col min="26" max="16384" width="9" style="2"/>
  </cols>
  <sheetData>
    <row r="1" spans="1:25" ht="20.25" customHeight="1" thickBot="1" x14ac:dyDescent="0.2">
      <c r="A1" s="1" t="s">
        <v>52</v>
      </c>
      <c r="B1" s="1"/>
    </row>
    <row r="2" spans="1:25" s="5" customFormat="1" ht="12.75" customHeight="1" x14ac:dyDescent="0.15">
      <c r="A2" s="88" t="s">
        <v>3</v>
      </c>
      <c r="B2" s="88" t="s">
        <v>4</v>
      </c>
      <c r="C2" s="88" t="s">
        <v>5</v>
      </c>
      <c r="D2" s="88" t="s">
        <v>6</v>
      </c>
      <c r="E2" s="93" t="s">
        <v>7</v>
      </c>
      <c r="F2" s="94"/>
      <c r="G2" s="93" t="s">
        <v>8</v>
      </c>
      <c r="H2" s="97"/>
      <c r="I2" s="97"/>
      <c r="J2" s="97"/>
      <c r="K2" s="97"/>
      <c r="L2" s="97"/>
      <c r="M2" s="97"/>
      <c r="N2" s="116" t="s">
        <v>9</v>
      </c>
      <c r="O2" s="93" t="s">
        <v>10</v>
      </c>
      <c r="P2" s="94"/>
      <c r="Q2" s="93" t="s">
        <v>11</v>
      </c>
      <c r="R2" s="119"/>
      <c r="S2" s="119"/>
      <c r="T2" s="119"/>
      <c r="U2" s="119"/>
      <c r="V2" s="93" t="s">
        <v>12</v>
      </c>
      <c r="W2" s="119"/>
      <c r="X2" s="120"/>
      <c r="Y2" s="4"/>
    </row>
    <row r="3" spans="1:25" s="5" customFormat="1" ht="12" customHeight="1" x14ac:dyDescent="0.15">
      <c r="A3" s="89"/>
      <c r="B3" s="91"/>
      <c r="C3" s="89"/>
      <c r="D3" s="89"/>
      <c r="E3" s="95"/>
      <c r="F3" s="96"/>
      <c r="G3" s="98"/>
      <c r="H3" s="99"/>
      <c r="I3" s="99"/>
      <c r="J3" s="99"/>
      <c r="K3" s="99"/>
      <c r="L3" s="99"/>
      <c r="M3" s="99"/>
      <c r="N3" s="117"/>
      <c r="O3" s="95"/>
      <c r="P3" s="96"/>
      <c r="Q3" s="6" t="s">
        <v>13</v>
      </c>
      <c r="R3" s="121" t="s">
        <v>14</v>
      </c>
      <c r="S3" s="121" t="s">
        <v>15</v>
      </c>
      <c r="T3" s="124" t="s">
        <v>16</v>
      </c>
      <c r="U3" s="127" t="s">
        <v>17</v>
      </c>
      <c r="V3" s="130" t="s">
        <v>14</v>
      </c>
      <c r="W3" s="124" t="s">
        <v>15</v>
      </c>
      <c r="X3" s="100" t="s">
        <v>16</v>
      </c>
      <c r="Y3" s="4"/>
    </row>
    <row r="4" spans="1:25" s="5" customFormat="1" ht="13.5" customHeight="1" x14ac:dyDescent="0.15">
      <c r="A4" s="89"/>
      <c r="B4" s="91"/>
      <c r="C4" s="89"/>
      <c r="D4" s="89"/>
      <c r="E4" s="7"/>
      <c r="F4" s="8"/>
      <c r="G4" s="9" t="s">
        <v>18</v>
      </c>
      <c r="H4" s="10"/>
      <c r="I4" s="10"/>
      <c r="J4" s="10"/>
      <c r="K4" s="10"/>
      <c r="L4" s="10"/>
      <c r="M4" s="103" t="s">
        <v>19</v>
      </c>
      <c r="N4" s="117"/>
      <c r="O4" s="7"/>
      <c r="P4" s="8"/>
      <c r="Q4" s="106" t="s">
        <v>20</v>
      </c>
      <c r="R4" s="122"/>
      <c r="S4" s="122"/>
      <c r="T4" s="125"/>
      <c r="U4" s="128"/>
      <c r="V4" s="131"/>
      <c r="W4" s="125"/>
      <c r="X4" s="101"/>
      <c r="Y4" s="4"/>
    </row>
    <row r="5" spans="1:25" s="5" customFormat="1" ht="12" customHeight="1" x14ac:dyDescent="0.15">
      <c r="A5" s="89"/>
      <c r="B5" s="91"/>
      <c r="C5" s="89"/>
      <c r="D5" s="89"/>
      <c r="E5" s="7"/>
      <c r="F5" s="108" t="s">
        <v>21</v>
      </c>
      <c r="G5" s="7"/>
      <c r="H5" s="11" t="s">
        <v>22</v>
      </c>
      <c r="I5" s="12"/>
      <c r="J5" s="12"/>
      <c r="K5" s="12"/>
      <c r="L5" s="13"/>
      <c r="M5" s="104"/>
      <c r="N5" s="117"/>
      <c r="O5" s="7"/>
      <c r="P5" s="108" t="s">
        <v>21</v>
      </c>
      <c r="Q5" s="107"/>
      <c r="R5" s="123"/>
      <c r="S5" s="123"/>
      <c r="T5" s="126"/>
      <c r="U5" s="129"/>
      <c r="V5" s="132"/>
      <c r="W5" s="126"/>
      <c r="X5" s="102"/>
      <c r="Y5" s="4"/>
    </row>
    <row r="6" spans="1:25" s="5" customFormat="1" ht="12" customHeight="1" x14ac:dyDescent="0.15">
      <c r="A6" s="89"/>
      <c r="B6" s="91"/>
      <c r="C6" s="89"/>
      <c r="D6" s="89"/>
      <c r="E6" s="7"/>
      <c r="F6" s="109"/>
      <c r="G6" s="7"/>
      <c r="H6" s="14" t="s">
        <v>23</v>
      </c>
      <c r="I6" s="111" t="s">
        <v>24</v>
      </c>
      <c r="J6" s="112"/>
      <c r="K6" s="113"/>
      <c r="L6" s="114" t="s">
        <v>25</v>
      </c>
      <c r="M6" s="104"/>
      <c r="N6" s="117"/>
      <c r="O6" s="7"/>
      <c r="P6" s="109"/>
      <c r="Q6" s="15" t="s">
        <v>1</v>
      </c>
      <c r="R6" s="16" t="s">
        <v>1</v>
      </c>
      <c r="S6" s="16" t="s">
        <v>1</v>
      </c>
      <c r="T6" s="17" t="s">
        <v>1</v>
      </c>
      <c r="U6" s="18" t="s">
        <v>1</v>
      </c>
      <c r="V6" s="19" t="s">
        <v>1</v>
      </c>
      <c r="W6" s="17" t="s">
        <v>1</v>
      </c>
      <c r="X6" s="18" t="s">
        <v>1</v>
      </c>
      <c r="Y6" s="20" t="s">
        <v>1</v>
      </c>
    </row>
    <row r="7" spans="1:25" s="5" customFormat="1" ht="12.75" customHeight="1" thickBot="1" x14ac:dyDescent="0.2">
      <c r="A7" s="90"/>
      <c r="B7" s="92"/>
      <c r="C7" s="90"/>
      <c r="D7" s="90"/>
      <c r="E7" s="21"/>
      <c r="F7" s="110"/>
      <c r="G7" s="21"/>
      <c r="H7" s="22"/>
      <c r="I7" s="23" t="s">
        <v>26</v>
      </c>
      <c r="J7" s="23" t="s">
        <v>27</v>
      </c>
      <c r="K7" s="23" t="s">
        <v>28</v>
      </c>
      <c r="L7" s="115"/>
      <c r="M7" s="105"/>
      <c r="N7" s="118"/>
      <c r="O7" s="21"/>
      <c r="P7" s="110"/>
      <c r="Q7" s="24" t="s">
        <v>2</v>
      </c>
      <c r="R7" s="25" t="s">
        <v>2</v>
      </c>
      <c r="S7" s="25" t="s">
        <v>2</v>
      </c>
      <c r="T7" s="26" t="s">
        <v>2</v>
      </c>
      <c r="U7" s="27" t="s">
        <v>2</v>
      </c>
      <c r="V7" s="28" t="s">
        <v>2</v>
      </c>
      <c r="W7" s="26" t="s">
        <v>2</v>
      </c>
      <c r="X7" s="29" t="s">
        <v>2</v>
      </c>
      <c r="Y7" s="30" t="s">
        <v>2</v>
      </c>
    </row>
    <row r="8" spans="1:25" s="5" customFormat="1" ht="18" customHeight="1" x14ac:dyDescent="0.15">
      <c r="A8" s="60">
        <v>1</v>
      </c>
      <c r="B8" s="62" t="s">
        <v>29</v>
      </c>
      <c r="C8" s="81" t="s">
        <v>0</v>
      </c>
      <c r="D8" s="86" t="s">
        <v>30</v>
      </c>
      <c r="E8" s="77">
        <v>3207.2379999999998</v>
      </c>
      <c r="F8" s="71">
        <v>2483.0230000000001</v>
      </c>
      <c r="G8" s="77">
        <v>35.774999999999999</v>
      </c>
      <c r="H8" s="66">
        <v>27.66</v>
      </c>
      <c r="I8" s="66">
        <v>0</v>
      </c>
      <c r="J8" s="66">
        <v>0</v>
      </c>
      <c r="K8" s="66">
        <v>0</v>
      </c>
      <c r="L8" s="66">
        <v>27.66</v>
      </c>
      <c r="M8" s="84">
        <v>31.402999999999999</v>
      </c>
      <c r="N8" s="69">
        <v>0</v>
      </c>
      <c r="O8" s="54">
        <f>+(+E8+G8)-(M8+N8)</f>
        <v>3211.61</v>
      </c>
      <c r="P8" s="71">
        <v>2486.4079999999999</v>
      </c>
      <c r="Q8" s="32">
        <v>6</v>
      </c>
      <c r="R8" s="32">
        <v>0</v>
      </c>
      <c r="S8" s="32">
        <v>0</v>
      </c>
      <c r="T8" s="33">
        <v>0</v>
      </c>
      <c r="U8" s="32">
        <v>0</v>
      </c>
      <c r="V8" s="31">
        <v>0</v>
      </c>
      <c r="W8" s="33">
        <v>0</v>
      </c>
      <c r="X8" s="34">
        <v>0</v>
      </c>
      <c r="Y8" s="35" t="s">
        <v>1</v>
      </c>
    </row>
    <row r="9" spans="1:25" s="5" customFormat="1" ht="18" customHeight="1" thickBot="1" x14ac:dyDescent="0.2">
      <c r="A9" s="61"/>
      <c r="B9" s="63"/>
      <c r="C9" s="82"/>
      <c r="D9" s="87"/>
      <c r="E9" s="78"/>
      <c r="F9" s="72"/>
      <c r="G9" s="78"/>
      <c r="H9" s="67"/>
      <c r="I9" s="67"/>
      <c r="J9" s="67"/>
      <c r="K9" s="67"/>
      <c r="L9" s="67"/>
      <c r="M9" s="85"/>
      <c r="N9" s="70"/>
      <c r="O9" s="55"/>
      <c r="P9" s="72"/>
      <c r="Q9" s="36">
        <v>31.402999999999999</v>
      </c>
      <c r="R9" s="37">
        <v>0</v>
      </c>
      <c r="S9" s="37">
        <v>0</v>
      </c>
      <c r="T9" s="38">
        <v>0</v>
      </c>
      <c r="U9" s="37">
        <v>0</v>
      </c>
      <c r="V9" s="36">
        <v>0</v>
      </c>
      <c r="W9" s="38">
        <v>0</v>
      </c>
      <c r="X9" s="39">
        <v>0</v>
      </c>
      <c r="Y9" s="40" t="s">
        <v>2</v>
      </c>
    </row>
    <row r="10" spans="1:25" s="5" customFormat="1" ht="18" hidden="1" customHeight="1" x14ac:dyDescent="0.15">
      <c r="A10" s="60">
        <v>2</v>
      </c>
      <c r="B10" s="62" t="s">
        <v>31</v>
      </c>
      <c r="C10" s="81" t="s">
        <v>32</v>
      </c>
      <c r="D10" s="64"/>
      <c r="E10" s="77"/>
      <c r="F10" s="71"/>
      <c r="G10" s="77"/>
      <c r="H10" s="66"/>
      <c r="I10" s="66"/>
      <c r="J10" s="66"/>
      <c r="K10" s="66"/>
      <c r="L10" s="66"/>
      <c r="M10" s="79"/>
      <c r="N10" s="69"/>
      <c r="O10" s="54">
        <f>+(+E10+G10)-(M10+N10)</f>
        <v>0</v>
      </c>
      <c r="P10" s="71"/>
      <c r="Q10" s="51">
        <v>0</v>
      </c>
      <c r="R10" s="32">
        <v>0</v>
      </c>
      <c r="S10" s="32">
        <v>0</v>
      </c>
      <c r="T10" s="33">
        <v>0</v>
      </c>
      <c r="U10" s="32">
        <v>0</v>
      </c>
      <c r="V10" s="31">
        <v>0</v>
      </c>
      <c r="W10" s="33">
        <v>0</v>
      </c>
      <c r="X10" s="34">
        <v>0</v>
      </c>
      <c r="Y10" s="35" t="s">
        <v>1</v>
      </c>
    </row>
    <row r="11" spans="1:25" s="5" customFormat="1" ht="18" hidden="1" customHeight="1" x14ac:dyDescent="0.15">
      <c r="A11" s="61"/>
      <c r="B11" s="63"/>
      <c r="C11" s="82"/>
      <c r="D11" s="65"/>
      <c r="E11" s="78"/>
      <c r="F11" s="72"/>
      <c r="G11" s="78"/>
      <c r="H11" s="67"/>
      <c r="I11" s="68"/>
      <c r="J11" s="68"/>
      <c r="K11" s="68"/>
      <c r="L11" s="68"/>
      <c r="M11" s="80"/>
      <c r="N11" s="70"/>
      <c r="O11" s="83"/>
      <c r="P11" s="72"/>
      <c r="Q11" s="36">
        <v>0</v>
      </c>
      <c r="R11" s="37">
        <v>0</v>
      </c>
      <c r="S11" s="37">
        <v>0</v>
      </c>
      <c r="T11" s="38">
        <v>0</v>
      </c>
      <c r="U11" s="37">
        <v>0</v>
      </c>
      <c r="V11" s="36">
        <v>0</v>
      </c>
      <c r="W11" s="38">
        <v>0</v>
      </c>
      <c r="X11" s="39">
        <v>0</v>
      </c>
      <c r="Y11" s="40" t="s">
        <v>2</v>
      </c>
    </row>
    <row r="12" spans="1:25" s="5" customFormat="1" ht="18" hidden="1" customHeight="1" x14ac:dyDescent="0.15">
      <c r="A12" s="60">
        <v>3</v>
      </c>
      <c r="B12" s="62" t="s">
        <v>33</v>
      </c>
      <c r="C12" s="81" t="s">
        <v>32</v>
      </c>
      <c r="D12" s="64"/>
      <c r="E12" s="77"/>
      <c r="F12" s="71"/>
      <c r="G12" s="77"/>
      <c r="H12" s="66"/>
      <c r="I12" s="66"/>
      <c r="J12" s="66"/>
      <c r="K12" s="66"/>
      <c r="L12" s="66"/>
      <c r="M12" s="79"/>
      <c r="N12" s="69"/>
      <c r="O12" s="54">
        <f>+(+E12+G12)-(M12+N12)</f>
        <v>0</v>
      </c>
      <c r="P12" s="71"/>
      <c r="Q12" s="51">
        <v>0</v>
      </c>
      <c r="R12" s="32">
        <v>0</v>
      </c>
      <c r="S12" s="32">
        <v>0</v>
      </c>
      <c r="T12" s="33">
        <v>0</v>
      </c>
      <c r="U12" s="32">
        <v>0</v>
      </c>
      <c r="V12" s="31">
        <v>0</v>
      </c>
      <c r="W12" s="33">
        <v>0</v>
      </c>
      <c r="X12" s="34">
        <v>0</v>
      </c>
      <c r="Y12" s="35" t="s">
        <v>1</v>
      </c>
    </row>
    <row r="13" spans="1:25" s="5" customFormat="1" ht="18" hidden="1" customHeight="1" x14ac:dyDescent="0.15">
      <c r="A13" s="61"/>
      <c r="B13" s="63"/>
      <c r="C13" s="82"/>
      <c r="D13" s="65"/>
      <c r="E13" s="78"/>
      <c r="F13" s="72"/>
      <c r="G13" s="78"/>
      <c r="H13" s="67"/>
      <c r="I13" s="68"/>
      <c r="J13" s="68"/>
      <c r="K13" s="68"/>
      <c r="L13" s="68"/>
      <c r="M13" s="80"/>
      <c r="N13" s="70"/>
      <c r="O13" s="55"/>
      <c r="P13" s="72"/>
      <c r="Q13" s="36">
        <v>0</v>
      </c>
      <c r="R13" s="37">
        <v>0</v>
      </c>
      <c r="S13" s="37">
        <v>0</v>
      </c>
      <c r="T13" s="38">
        <v>0</v>
      </c>
      <c r="U13" s="37">
        <v>0</v>
      </c>
      <c r="V13" s="36">
        <v>0</v>
      </c>
      <c r="W13" s="38">
        <v>0</v>
      </c>
      <c r="X13" s="39">
        <v>0</v>
      </c>
      <c r="Y13" s="40" t="s">
        <v>2</v>
      </c>
    </row>
    <row r="14" spans="1:25" s="5" customFormat="1" ht="18" hidden="1" customHeight="1" x14ac:dyDescent="0.15">
      <c r="A14" s="60">
        <v>4</v>
      </c>
      <c r="B14" s="62" t="s">
        <v>34</v>
      </c>
      <c r="C14" s="81" t="s">
        <v>32</v>
      </c>
      <c r="D14" s="64"/>
      <c r="E14" s="77"/>
      <c r="F14" s="71"/>
      <c r="G14" s="77"/>
      <c r="H14" s="66"/>
      <c r="I14" s="66"/>
      <c r="J14" s="66"/>
      <c r="K14" s="66"/>
      <c r="L14" s="66"/>
      <c r="M14" s="79"/>
      <c r="N14" s="69"/>
      <c r="O14" s="54">
        <f>+(+E14+G14)-(M14+N14)</f>
        <v>0</v>
      </c>
      <c r="P14" s="71"/>
      <c r="Q14" s="51">
        <v>0</v>
      </c>
      <c r="R14" s="32">
        <v>0</v>
      </c>
      <c r="S14" s="32">
        <v>0</v>
      </c>
      <c r="T14" s="33">
        <v>0</v>
      </c>
      <c r="U14" s="32">
        <v>0</v>
      </c>
      <c r="V14" s="31">
        <v>0</v>
      </c>
      <c r="W14" s="33">
        <v>0</v>
      </c>
      <c r="X14" s="34">
        <v>0</v>
      </c>
      <c r="Y14" s="35" t="s">
        <v>1</v>
      </c>
    </row>
    <row r="15" spans="1:25" s="5" customFormat="1" ht="18" hidden="1" customHeight="1" x14ac:dyDescent="0.15">
      <c r="A15" s="61"/>
      <c r="B15" s="63"/>
      <c r="C15" s="82"/>
      <c r="D15" s="65"/>
      <c r="E15" s="78"/>
      <c r="F15" s="72"/>
      <c r="G15" s="78"/>
      <c r="H15" s="67"/>
      <c r="I15" s="68"/>
      <c r="J15" s="68"/>
      <c r="K15" s="68"/>
      <c r="L15" s="68"/>
      <c r="M15" s="80"/>
      <c r="N15" s="70"/>
      <c r="O15" s="55"/>
      <c r="P15" s="72"/>
      <c r="Q15" s="36">
        <v>0</v>
      </c>
      <c r="R15" s="37">
        <v>0</v>
      </c>
      <c r="S15" s="37">
        <v>0</v>
      </c>
      <c r="T15" s="38">
        <v>0</v>
      </c>
      <c r="U15" s="37">
        <v>0</v>
      </c>
      <c r="V15" s="36">
        <v>0</v>
      </c>
      <c r="W15" s="38">
        <v>0</v>
      </c>
      <c r="X15" s="39">
        <v>0</v>
      </c>
      <c r="Y15" s="40" t="s">
        <v>2</v>
      </c>
    </row>
    <row r="16" spans="1:25" s="5" customFormat="1" ht="18" hidden="1" customHeight="1" x14ac:dyDescent="0.15">
      <c r="A16" s="60">
        <v>5</v>
      </c>
      <c r="B16" s="62" t="s">
        <v>35</v>
      </c>
      <c r="C16" s="81" t="s">
        <v>32</v>
      </c>
      <c r="D16" s="64"/>
      <c r="E16" s="77"/>
      <c r="F16" s="71"/>
      <c r="G16" s="77"/>
      <c r="H16" s="66"/>
      <c r="I16" s="66"/>
      <c r="J16" s="66"/>
      <c r="K16" s="66"/>
      <c r="L16" s="66"/>
      <c r="M16" s="79"/>
      <c r="N16" s="69"/>
      <c r="O16" s="54">
        <f>+(+E16+G16)-(M16+N16)</f>
        <v>0</v>
      </c>
      <c r="P16" s="71"/>
      <c r="Q16" s="51">
        <v>0</v>
      </c>
      <c r="R16" s="32">
        <v>0</v>
      </c>
      <c r="S16" s="32">
        <v>0</v>
      </c>
      <c r="T16" s="33">
        <v>0</v>
      </c>
      <c r="U16" s="32">
        <v>0</v>
      </c>
      <c r="V16" s="31">
        <v>0</v>
      </c>
      <c r="W16" s="33">
        <v>0</v>
      </c>
      <c r="X16" s="34">
        <v>0</v>
      </c>
      <c r="Y16" s="35" t="s">
        <v>1</v>
      </c>
    </row>
    <row r="17" spans="1:25" s="5" customFormat="1" ht="18" hidden="1" customHeight="1" x14ac:dyDescent="0.15">
      <c r="A17" s="61"/>
      <c r="B17" s="63"/>
      <c r="C17" s="82"/>
      <c r="D17" s="65"/>
      <c r="E17" s="78"/>
      <c r="F17" s="72"/>
      <c r="G17" s="78"/>
      <c r="H17" s="67"/>
      <c r="I17" s="68"/>
      <c r="J17" s="68"/>
      <c r="K17" s="68"/>
      <c r="L17" s="68"/>
      <c r="M17" s="80"/>
      <c r="N17" s="70"/>
      <c r="O17" s="55"/>
      <c r="P17" s="72"/>
      <c r="Q17" s="36">
        <v>0</v>
      </c>
      <c r="R17" s="37">
        <v>0</v>
      </c>
      <c r="S17" s="37">
        <v>0</v>
      </c>
      <c r="T17" s="38">
        <v>0</v>
      </c>
      <c r="U17" s="37">
        <v>0</v>
      </c>
      <c r="V17" s="36">
        <v>0</v>
      </c>
      <c r="W17" s="38">
        <v>0</v>
      </c>
      <c r="X17" s="39">
        <v>0</v>
      </c>
      <c r="Y17" s="40" t="s">
        <v>2</v>
      </c>
    </row>
    <row r="18" spans="1:25" s="5" customFormat="1" ht="18" hidden="1" customHeight="1" x14ac:dyDescent="0.15">
      <c r="A18" s="60">
        <v>6</v>
      </c>
      <c r="B18" s="62" t="s">
        <v>36</v>
      </c>
      <c r="C18" s="81" t="s">
        <v>32</v>
      </c>
      <c r="D18" s="64"/>
      <c r="E18" s="77"/>
      <c r="F18" s="71"/>
      <c r="G18" s="77"/>
      <c r="H18" s="66"/>
      <c r="I18" s="66"/>
      <c r="J18" s="66"/>
      <c r="K18" s="66"/>
      <c r="L18" s="66"/>
      <c r="M18" s="79"/>
      <c r="N18" s="69"/>
      <c r="O18" s="54">
        <f>+(+E18+G18)-(M18+N18)</f>
        <v>0</v>
      </c>
      <c r="P18" s="71"/>
      <c r="Q18" s="51">
        <v>0</v>
      </c>
      <c r="R18" s="32">
        <v>0</v>
      </c>
      <c r="S18" s="32">
        <v>0</v>
      </c>
      <c r="T18" s="33">
        <v>0</v>
      </c>
      <c r="U18" s="32">
        <v>0</v>
      </c>
      <c r="V18" s="31">
        <v>0</v>
      </c>
      <c r="W18" s="33">
        <v>0</v>
      </c>
      <c r="X18" s="34">
        <v>0</v>
      </c>
      <c r="Y18" s="35" t="s">
        <v>1</v>
      </c>
    </row>
    <row r="19" spans="1:25" s="5" customFormat="1" ht="18" hidden="1" customHeight="1" x14ac:dyDescent="0.15">
      <c r="A19" s="61"/>
      <c r="B19" s="63"/>
      <c r="C19" s="82"/>
      <c r="D19" s="65"/>
      <c r="E19" s="78"/>
      <c r="F19" s="72"/>
      <c r="G19" s="78"/>
      <c r="H19" s="67"/>
      <c r="I19" s="68"/>
      <c r="J19" s="68"/>
      <c r="K19" s="68"/>
      <c r="L19" s="68"/>
      <c r="M19" s="80"/>
      <c r="N19" s="70"/>
      <c r="O19" s="55"/>
      <c r="P19" s="72"/>
      <c r="Q19" s="36">
        <v>0</v>
      </c>
      <c r="R19" s="37">
        <v>0</v>
      </c>
      <c r="S19" s="37">
        <v>0</v>
      </c>
      <c r="T19" s="38">
        <v>0</v>
      </c>
      <c r="U19" s="37">
        <v>0</v>
      </c>
      <c r="V19" s="36">
        <v>0</v>
      </c>
      <c r="W19" s="38">
        <v>0</v>
      </c>
      <c r="X19" s="39">
        <v>0</v>
      </c>
      <c r="Y19" s="40" t="s">
        <v>2</v>
      </c>
    </row>
    <row r="20" spans="1:25" s="5" customFormat="1" ht="18" hidden="1" customHeight="1" x14ac:dyDescent="0.15">
      <c r="A20" s="60">
        <v>7</v>
      </c>
      <c r="B20" s="62" t="s">
        <v>37</v>
      </c>
      <c r="C20" s="81" t="s">
        <v>32</v>
      </c>
      <c r="D20" s="64"/>
      <c r="E20" s="77"/>
      <c r="F20" s="71"/>
      <c r="G20" s="77"/>
      <c r="H20" s="66"/>
      <c r="I20" s="66"/>
      <c r="J20" s="66"/>
      <c r="K20" s="66"/>
      <c r="L20" s="66"/>
      <c r="M20" s="79"/>
      <c r="N20" s="69"/>
      <c r="O20" s="54">
        <f>+(+E20+G20)-(M20+N20)</f>
        <v>0</v>
      </c>
      <c r="P20" s="71"/>
      <c r="Q20" s="51">
        <v>0</v>
      </c>
      <c r="R20" s="32">
        <v>0</v>
      </c>
      <c r="S20" s="32">
        <v>0</v>
      </c>
      <c r="T20" s="33">
        <v>0</v>
      </c>
      <c r="U20" s="32">
        <v>0</v>
      </c>
      <c r="V20" s="31">
        <v>0</v>
      </c>
      <c r="W20" s="33">
        <v>0</v>
      </c>
      <c r="X20" s="34">
        <v>0</v>
      </c>
      <c r="Y20" s="35" t="s">
        <v>1</v>
      </c>
    </row>
    <row r="21" spans="1:25" s="5" customFormat="1" ht="18" hidden="1" customHeight="1" x14ac:dyDescent="0.15">
      <c r="A21" s="61"/>
      <c r="B21" s="63"/>
      <c r="C21" s="82"/>
      <c r="D21" s="65"/>
      <c r="E21" s="78"/>
      <c r="F21" s="72"/>
      <c r="G21" s="78"/>
      <c r="H21" s="67"/>
      <c r="I21" s="68"/>
      <c r="J21" s="68"/>
      <c r="K21" s="68"/>
      <c r="L21" s="68"/>
      <c r="M21" s="80"/>
      <c r="N21" s="70"/>
      <c r="O21" s="55"/>
      <c r="P21" s="72"/>
      <c r="Q21" s="36">
        <v>0</v>
      </c>
      <c r="R21" s="37">
        <v>0</v>
      </c>
      <c r="S21" s="37">
        <v>0</v>
      </c>
      <c r="T21" s="38">
        <v>0</v>
      </c>
      <c r="U21" s="37">
        <v>0</v>
      </c>
      <c r="V21" s="36">
        <v>0</v>
      </c>
      <c r="W21" s="38">
        <v>0</v>
      </c>
      <c r="X21" s="39">
        <v>0</v>
      </c>
      <c r="Y21" s="40" t="s">
        <v>2</v>
      </c>
    </row>
    <row r="22" spans="1:25" s="5" customFormat="1" ht="18" hidden="1" customHeight="1" x14ac:dyDescent="0.15">
      <c r="A22" s="60">
        <v>8</v>
      </c>
      <c r="B22" s="62" t="s">
        <v>38</v>
      </c>
      <c r="C22" s="81" t="s">
        <v>32</v>
      </c>
      <c r="D22" s="64"/>
      <c r="E22" s="77"/>
      <c r="F22" s="71"/>
      <c r="G22" s="77"/>
      <c r="H22" s="66"/>
      <c r="I22" s="66"/>
      <c r="J22" s="66"/>
      <c r="K22" s="66"/>
      <c r="L22" s="66"/>
      <c r="M22" s="79"/>
      <c r="N22" s="69"/>
      <c r="O22" s="54">
        <f>+(+E22+G22)-(M22+N22)</f>
        <v>0</v>
      </c>
      <c r="P22" s="71"/>
      <c r="Q22" s="51">
        <v>0</v>
      </c>
      <c r="R22" s="32">
        <v>0</v>
      </c>
      <c r="S22" s="32">
        <v>0</v>
      </c>
      <c r="T22" s="33">
        <v>0</v>
      </c>
      <c r="U22" s="32">
        <v>0</v>
      </c>
      <c r="V22" s="31">
        <v>0</v>
      </c>
      <c r="W22" s="33">
        <v>0</v>
      </c>
      <c r="X22" s="34">
        <v>0</v>
      </c>
      <c r="Y22" s="35" t="s">
        <v>1</v>
      </c>
    </row>
    <row r="23" spans="1:25" s="5" customFormat="1" ht="18" hidden="1" customHeight="1" x14ac:dyDescent="0.15">
      <c r="A23" s="61"/>
      <c r="B23" s="63"/>
      <c r="C23" s="82"/>
      <c r="D23" s="65"/>
      <c r="E23" s="78"/>
      <c r="F23" s="72"/>
      <c r="G23" s="78"/>
      <c r="H23" s="67"/>
      <c r="I23" s="68"/>
      <c r="J23" s="68"/>
      <c r="K23" s="68"/>
      <c r="L23" s="68"/>
      <c r="M23" s="80"/>
      <c r="N23" s="70"/>
      <c r="O23" s="55"/>
      <c r="P23" s="72"/>
      <c r="Q23" s="36">
        <v>0</v>
      </c>
      <c r="R23" s="37">
        <v>0</v>
      </c>
      <c r="S23" s="37">
        <v>0</v>
      </c>
      <c r="T23" s="38">
        <v>0</v>
      </c>
      <c r="U23" s="37">
        <v>0</v>
      </c>
      <c r="V23" s="36">
        <v>0</v>
      </c>
      <c r="W23" s="38">
        <v>0</v>
      </c>
      <c r="X23" s="39">
        <v>0</v>
      </c>
      <c r="Y23" s="40" t="s">
        <v>2</v>
      </c>
    </row>
    <row r="24" spans="1:25" s="5" customFormat="1" ht="18" hidden="1" customHeight="1" x14ac:dyDescent="0.15">
      <c r="A24" s="60">
        <v>9</v>
      </c>
      <c r="B24" s="62" t="s">
        <v>39</v>
      </c>
      <c r="C24" s="81" t="s">
        <v>32</v>
      </c>
      <c r="D24" s="64"/>
      <c r="E24" s="77"/>
      <c r="F24" s="71"/>
      <c r="G24" s="77"/>
      <c r="H24" s="66"/>
      <c r="I24" s="66"/>
      <c r="J24" s="66"/>
      <c r="K24" s="66"/>
      <c r="L24" s="66"/>
      <c r="M24" s="79"/>
      <c r="N24" s="69"/>
      <c r="O24" s="54">
        <f>+(+E24+G24)-(M24+N24)</f>
        <v>0</v>
      </c>
      <c r="P24" s="71"/>
      <c r="Q24" s="51">
        <v>0</v>
      </c>
      <c r="R24" s="32">
        <v>0</v>
      </c>
      <c r="S24" s="32">
        <v>0</v>
      </c>
      <c r="T24" s="33">
        <v>0</v>
      </c>
      <c r="U24" s="32">
        <v>0</v>
      </c>
      <c r="V24" s="31">
        <v>0</v>
      </c>
      <c r="W24" s="33">
        <v>0</v>
      </c>
      <c r="X24" s="34">
        <v>0</v>
      </c>
      <c r="Y24" s="35" t="s">
        <v>1</v>
      </c>
    </row>
    <row r="25" spans="1:25" s="5" customFormat="1" ht="18" hidden="1" customHeight="1" x14ac:dyDescent="0.15">
      <c r="A25" s="61"/>
      <c r="B25" s="63"/>
      <c r="C25" s="82"/>
      <c r="D25" s="65"/>
      <c r="E25" s="78"/>
      <c r="F25" s="72"/>
      <c r="G25" s="78"/>
      <c r="H25" s="67"/>
      <c r="I25" s="68"/>
      <c r="J25" s="68"/>
      <c r="K25" s="68"/>
      <c r="L25" s="68"/>
      <c r="M25" s="80"/>
      <c r="N25" s="70"/>
      <c r="O25" s="55"/>
      <c r="P25" s="72"/>
      <c r="Q25" s="36">
        <v>0</v>
      </c>
      <c r="R25" s="37">
        <v>0</v>
      </c>
      <c r="S25" s="37">
        <v>0</v>
      </c>
      <c r="T25" s="38">
        <v>0</v>
      </c>
      <c r="U25" s="37">
        <v>0</v>
      </c>
      <c r="V25" s="36">
        <v>0</v>
      </c>
      <c r="W25" s="38">
        <v>0</v>
      </c>
      <c r="X25" s="39">
        <v>0</v>
      </c>
      <c r="Y25" s="40" t="s">
        <v>2</v>
      </c>
    </row>
    <row r="26" spans="1:25" s="5" customFormat="1" ht="18" hidden="1" customHeight="1" x14ac:dyDescent="0.15">
      <c r="A26" s="60">
        <v>10</v>
      </c>
      <c r="B26" s="62" t="s">
        <v>40</v>
      </c>
      <c r="C26" s="81" t="s">
        <v>32</v>
      </c>
      <c r="D26" s="64"/>
      <c r="E26" s="77"/>
      <c r="F26" s="71"/>
      <c r="G26" s="77"/>
      <c r="H26" s="66"/>
      <c r="I26" s="66"/>
      <c r="J26" s="66"/>
      <c r="K26" s="66"/>
      <c r="L26" s="66"/>
      <c r="M26" s="79"/>
      <c r="N26" s="69"/>
      <c r="O26" s="54">
        <f>+(+E26+G26)-(M26+N26)</f>
        <v>0</v>
      </c>
      <c r="P26" s="71"/>
      <c r="Q26" s="51">
        <v>0</v>
      </c>
      <c r="R26" s="32">
        <v>0</v>
      </c>
      <c r="S26" s="32">
        <v>0</v>
      </c>
      <c r="T26" s="33">
        <v>0</v>
      </c>
      <c r="U26" s="32">
        <v>0</v>
      </c>
      <c r="V26" s="31">
        <v>0</v>
      </c>
      <c r="W26" s="33">
        <v>0</v>
      </c>
      <c r="X26" s="34">
        <v>0</v>
      </c>
      <c r="Y26" s="35" t="s">
        <v>1</v>
      </c>
    </row>
    <row r="27" spans="1:25" s="5" customFormat="1" ht="18" hidden="1" customHeight="1" x14ac:dyDescent="0.15">
      <c r="A27" s="61"/>
      <c r="B27" s="63"/>
      <c r="C27" s="82"/>
      <c r="D27" s="65"/>
      <c r="E27" s="78"/>
      <c r="F27" s="72"/>
      <c r="G27" s="78"/>
      <c r="H27" s="67"/>
      <c r="I27" s="68"/>
      <c r="J27" s="68"/>
      <c r="K27" s="68"/>
      <c r="L27" s="68"/>
      <c r="M27" s="80"/>
      <c r="N27" s="70"/>
      <c r="O27" s="55"/>
      <c r="P27" s="72"/>
      <c r="Q27" s="36">
        <v>0</v>
      </c>
      <c r="R27" s="37">
        <v>0</v>
      </c>
      <c r="S27" s="37">
        <v>0</v>
      </c>
      <c r="T27" s="38">
        <v>0</v>
      </c>
      <c r="U27" s="37">
        <v>0</v>
      </c>
      <c r="V27" s="36">
        <v>0</v>
      </c>
      <c r="W27" s="38">
        <v>0</v>
      </c>
      <c r="X27" s="39">
        <v>0</v>
      </c>
      <c r="Y27" s="40" t="s">
        <v>2</v>
      </c>
    </row>
    <row r="28" spans="1:25" s="5" customFormat="1" ht="18" hidden="1" customHeight="1" x14ac:dyDescent="0.15">
      <c r="A28" s="60">
        <v>11</v>
      </c>
      <c r="B28" s="62" t="s">
        <v>41</v>
      </c>
      <c r="C28" s="81" t="s">
        <v>32</v>
      </c>
      <c r="D28" s="64"/>
      <c r="E28" s="77"/>
      <c r="F28" s="71"/>
      <c r="G28" s="77"/>
      <c r="H28" s="66"/>
      <c r="I28" s="66"/>
      <c r="J28" s="66"/>
      <c r="K28" s="66"/>
      <c r="L28" s="66"/>
      <c r="M28" s="79"/>
      <c r="N28" s="69"/>
      <c r="O28" s="54">
        <f>+(+E28+G28)-(M28+N28)</f>
        <v>0</v>
      </c>
      <c r="P28" s="71"/>
      <c r="Q28" s="51">
        <v>0</v>
      </c>
      <c r="R28" s="32">
        <v>0</v>
      </c>
      <c r="S28" s="32">
        <v>0</v>
      </c>
      <c r="T28" s="33">
        <v>0</v>
      </c>
      <c r="U28" s="32">
        <v>0</v>
      </c>
      <c r="V28" s="31">
        <v>0</v>
      </c>
      <c r="W28" s="33">
        <v>0</v>
      </c>
      <c r="X28" s="34">
        <v>0</v>
      </c>
      <c r="Y28" s="35" t="s">
        <v>1</v>
      </c>
    </row>
    <row r="29" spans="1:25" s="5" customFormat="1" ht="18" hidden="1" customHeight="1" x14ac:dyDescent="0.15">
      <c r="A29" s="61"/>
      <c r="B29" s="63"/>
      <c r="C29" s="82"/>
      <c r="D29" s="65"/>
      <c r="E29" s="78"/>
      <c r="F29" s="72"/>
      <c r="G29" s="78"/>
      <c r="H29" s="67"/>
      <c r="I29" s="68"/>
      <c r="J29" s="68"/>
      <c r="K29" s="68"/>
      <c r="L29" s="68"/>
      <c r="M29" s="80"/>
      <c r="N29" s="70"/>
      <c r="O29" s="55"/>
      <c r="P29" s="72"/>
      <c r="Q29" s="36">
        <v>0</v>
      </c>
      <c r="R29" s="37">
        <v>0</v>
      </c>
      <c r="S29" s="37">
        <v>0</v>
      </c>
      <c r="T29" s="38">
        <v>0</v>
      </c>
      <c r="U29" s="37">
        <v>0</v>
      </c>
      <c r="V29" s="36">
        <v>0</v>
      </c>
      <c r="W29" s="38">
        <v>0</v>
      </c>
      <c r="X29" s="39">
        <v>0</v>
      </c>
      <c r="Y29" s="40" t="s">
        <v>2</v>
      </c>
    </row>
    <row r="30" spans="1:25" s="5" customFormat="1" ht="18" hidden="1" customHeight="1" x14ac:dyDescent="0.15">
      <c r="A30" s="60">
        <v>12</v>
      </c>
      <c r="B30" s="62" t="s">
        <v>42</v>
      </c>
      <c r="C30" s="81" t="s">
        <v>32</v>
      </c>
      <c r="D30" s="64"/>
      <c r="E30" s="77"/>
      <c r="F30" s="71"/>
      <c r="G30" s="77"/>
      <c r="H30" s="66"/>
      <c r="I30" s="66"/>
      <c r="J30" s="66"/>
      <c r="K30" s="66"/>
      <c r="L30" s="66"/>
      <c r="M30" s="79"/>
      <c r="N30" s="69"/>
      <c r="O30" s="54">
        <f>+(+E30+G30)-(M30+N30)</f>
        <v>0</v>
      </c>
      <c r="P30" s="71"/>
      <c r="Q30" s="51">
        <v>0</v>
      </c>
      <c r="R30" s="32">
        <v>0</v>
      </c>
      <c r="S30" s="32">
        <v>0</v>
      </c>
      <c r="T30" s="33">
        <v>0</v>
      </c>
      <c r="U30" s="32">
        <v>0</v>
      </c>
      <c r="V30" s="31">
        <v>0</v>
      </c>
      <c r="W30" s="33">
        <v>0</v>
      </c>
      <c r="X30" s="34">
        <v>0</v>
      </c>
      <c r="Y30" s="35" t="s">
        <v>1</v>
      </c>
    </row>
    <row r="31" spans="1:25" s="5" customFormat="1" ht="18" hidden="1" customHeight="1" x14ac:dyDescent="0.15">
      <c r="A31" s="61"/>
      <c r="B31" s="63"/>
      <c r="C31" s="82"/>
      <c r="D31" s="65"/>
      <c r="E31" s="78"/>
      <c r="F31" s="72"/>
      <c r="G31" s="78"/>
      <c r="H31" s="67"/>
      <c r="I31" s="68"/>
      <c r="J31" s="68"/>
      <c r="K31" s="68"/>
      <c r="L31" s="68"/>
      <c r="M31" s="80"/>
      <c r="N31" s="70"/>
      <c r="O31" s="55"/>
      <c r="P31" s="72"/>
      <c r="Q31" s="36">
        <v>0</v>
      </c>
      <c r="R31" s="37">
        <v>0</v>
      </c>
      <c r="S31" s="37">
        <v>0</v>
      </c>
      <c r="T31" s="38">
        <v>0</v>
      </c>
      <c r="U31" s="37">
        <v>0</v>
      </c>
      <c r="V31" s="36">
        <v>0</v>
      </c>
      <c r="W31" s="38">
        <v>0</v>
      </c>
      <c r="X31" s="39">
        <v>0</v>
      </c>
      <c r="Y31" s="40" t="s">
        <v>2</v>
      </c>
    </row>
    <row r="32" spans="1:25" s="5" customFormat="1" ht="18" hidden="1" customHeight="1" x14ac:dyDescent="0.15">
      <c r="A32" s="60">
        <v>13</v>
      </c>
      <c r="B32" s="62" t="s">
        <v>43</v>
      </c>
      <c r="C32" s="81" t="s">
        <v>32</v>
      </c>
      <c r="D32" s="64"/>
      <c r="E32" s="77"/>
      <c r="F32" s="71"/>
      <c r="G32" s="77"/>
      <c r="H32" s="66"/>
      <c r="I32" s="66"/>
      <c r="J32" s="66"/>
      <c r="K32" s="66"/>
      <c r="L32" s="66"/>
      <c r="M32" s="79"/>
      <c r="N32" s="69"/>
      <c r="O32" s="54">
        <f>+(+E32+G32)-(M32+N32)</f>
        <v>0</v>
      </c>
      <c r="P32" s="71"/>
      <c r="Q32" s="51">
        <v>0</v>
      </c>
      <c r="R32" s="32">
        <v>0</v>
      </c>
      <c r="S32" s="32">
        <v>0</v>
      </c>
      <c r="T32" s="33">
        <v>0</v>
      </c>
      <c r="U32" s="32">
        <v>0</v>
      </c>
      <c r="V32" s="31">
        <v>0</v>
      </c>
      <c r="W32" s="33">
        <v>0</v>
      </c>
      <c r="X32" s="34">
        <v>0</v>
      </c>
      <c r="Y32" s="35" t="s">
        <v>1</v>
      </c>
    </row>
    <row r="33" spans="1:25" s="5" customFormat="1" ht="18" hidden="1" customHeight="1" x14ac:dyDescent="0.15">
      <c r="A33" s="61"/>
      <c r="B33" s="63"/>
      <c r="C33" s="82"/>
      <c r="D33" s="65"/>
      <c r="E33" s="78"/>
      <c r="F33" s="72"/>
      <c r="G33" s="78"/>
      <c r="H33" s="67"/>
      <c r="I33" s="68"/>
      <c r="J33" s="68"/>
      <c r="K33" s="68"/>
      <c r="L33" s="68"/>
      <c r="M33" s="80"/>
      <c r="N33" s="70"/>
      <c r="O33" s="55"/>
      <c r="P33" s="72"/>
      <c r="Q33" s="36">
        <v>0</v>
      </c>
      <c r="R33" s="37">
        <v>0</v>
      </c>
      <c r="S33" s="37">
        <v>0</v>
      </c>
      <c r="T33" s="38">
        <v>0</v>
      </c>
      <c r="U33" s="37">
        <v>0</v>
      </c>
      <c r="V33" s="36">
        <v>0</v>
      </c>
      <c r="W33" s="38">
        <v>0</v>
      </c>
      <c r="X33" s="39">
        <v>0</v>
      </c>
      <c r="Y33" s="40" t="s">
        <v>2</v>
      </c>
    </row>
    <row r="34" spans="1:25" s="5" customFormat="1" ht="20.100000000000001" hidden="1" customHeight="1" x14ac:dyDescent="0.15">
      <c r="A34" s="60"/>
      <c r="B34" s="60"/>
      <c r="C34" s="81"/>
      <c r="D34" s="64"/>
      <c r="E34" s="77"/>
      <c r="F34" s="71"/>
      <c r="G34" s="77"/>
      <c r="H34" s="66"/>
      <c r="I34" s="66"/>
      <c r="J34" s="66"/>
      <c r="K34" s="66"/>
      <c r="L34" s="66"/>
      <c r="M34" s="79"/>
      <c r="N34" s="69"/>
      <c r="O34" s="54">
        <f>+(+E34+G34)-(M34+N34)</f>
        <v>0</v>
      </c>
      <c r="P34" s="71"/>
      <c r="Q34" s="51">
        <v>0</v>
      </c>
      <c r="R34" s="32">
        <v>0</v>
      </c>
      <c r="S34" s="32">
        <v>0</v>
      </c>
      <c r="T34" s="33">
        <v>0</v>
      </c>
      <c r="U34" s="32">
        <v>0</v>
      </c>
      <c r="V34" s="31">
        <v>0</v>
      </c>
      <c r="W34" s="33">
        <v>0</v>
      </c>
      <c r="X34" s="34">
        <v>0</v>
      </c>
      <c r="Y34" s="35" t="s">
        <v>1</v>
      </c>
    </row>
    <row r="35" spans="1:25" s="5" customFormat="1" ht="20.100000000000001" hidden="1" customHeight="1" x14ac:dyDescent="0.15">
      <c r="A35" s="61"/>
      <c r="B35" s="61"/>
      <c r="C35" s="82"/>
      <c r="D35" s="65"/>
      <c r="E35" s="78"/>
      <c r="F35" s="72"/>
      <c r="G35" s="78"/>
      <c r="H35" s="67"/>
      <c r="I35" s="68"/>
      <c r="J35" s="68"/>
      <c r="K35" s="68"/>
      <c r="L35" s="68"/>
      <c r="M35" s="80"/>
      <c r="N35" s="70"/>
      <c r="O35" s="55"/>
      <c r="P35" s="72"/>
      <c r="Q35" s="36">
        <v>0</v>
      </c>
      <c r="R35" s="37">
        <v>0</v>
      </c>
      <c r="S35" s="37">
        <v>0</v>
      </c>
      <c r="T35" s="38">
        <v>0</v>
      </c>
      <c r="U35" s="37">
        <v>0</v>
      </c>
      <c r="V35" s="36">
        <v>0</v>
      </c>
      <c r="W35" s="38">
        <v>0</v>
      </c>
      <c r="X35" s="39">
        <v>0</v>
      </c>
      <c r="Y35" s="40" t="s">
        <v>2</v>
      </c>
    </row>
    <row r="36" spans="1:25" s="5" customFormat="1" ht="18" hidden="1" customHeight="1" x14ac:dyDescent="0.15">
      <c r="A36" s="60">
        <v>45</v>
      </c>
      <c r="B36" s="62" t="s">
        <v>44</v>
      </c>
      <c r="C36" s="81" t="s">
        <v>32</v>
      </c>
      <c r="D36" s="64"/>
      <c r="E36" s="77"/>
      <c r="F36" s="71"/>
      <c r="G36" s="77"/>
      <c r="H36" s="66"/>
      <c r="I36" s="66"/>
      <c r="J36" s="66"/>
      <c r="K36" s="66"/>
      <c r="L36" s="66"/>
      <c r="M36" s="79"/>
      <c r="N36" s="69"/>
      <c r="O36" s="54">
        <f>+(+E36+G36)-(M36+N36)</f>
        <v>0</v>
      </c>
      <c r="P36" s="71"/>
      <c r="Q36" s="51">
        <v>0</v>
      </c>
      <c r="R36" s="32">
        <v>0</v>
      </c>
      <c r="S36" s="32">
        <v>0</v>
      </c>
      <c r="T36" s="33">
        <v>0</v>
      </c>
      <c r="U36" s="32">
        <v>0</v>
      </c>
      <c r="V36" s="31">
        <v>0</v>
      </c>
      <c r="W36" s="33">
        <v>0</v>
      </c>
      <c r="X36" s="34">
        <v>0</v>
      </c>
      <c r="Y36" s="35" t="s">
        <v>1</v>
      </c>
    </row>
    <row r="37" spans="1:25" s="5" customFormat="1" ht="18" hidden="1" customHeight="1" x14ac:dyDescent="0.15">
      <c r="A37" s="61"/>
      <c r="B37" s="63"/>
      <c r="C37" s="82"/>
      <c r="D37" s="65"/>
      <c r="E37" s="78"/>
      <c r="F37" s="72"/>
      <c r="G37" s="78"/>
      <c r="H37" s="67"/>
      <c r="I37" s="68"/>
      <c r="J37" s="68"/>
      <c r="K37" s="68"/>
      <c r="L37" s="68"/>
      <c r="M37" s="80"/>
      <c r="N37" s="70"/>
      <c r="O37" s="55"/>
      <c r="P37" s="72"/>
      <c r="Q37" s="36">
        <v>0</v>
      </c>
      <c r="R37" s="37">
        <v>0</v>
      </c>
      <c r="S37" s="37">
        <v>0</v>
      </c>
      <c r="T37" s="38">
        <v>0</v>
      </c>
      <c r="U37" s="37">
        <v>0</v>
      </c>
      <c r="V37" s="36">
        <v>0</v>
      </c>
      <c r="W37" s="38">
        <v>0</v>
      </c>
      <c r="X37" s="39">
        <v>0</v>
      </c>
      <c r="Y37" s="40" t="s">
        <v>2</v>
      </c>
    </row>
    <row r="38" spans="1:25" s="5" customFormat="1" ht="18" hidden="1" customHeight="1" x14ac:dyDescent="0.15">
      <c r="A38" s="60">
        <v>46</v>
      </c>
      <c r="B38" s="62" t="s">
        <v>45</v>
      </c>
      <c r="C38" s="81" t="s">
        <v>32</v>
      </c>
      <c r="D38" s="64"/>
      <c r="E38" s="77"/>
      <c r="F38" s="71"/>
      <c r="G38" s="77"/>
      <c r="H38" s="66"/>
      <c r="I38" s="66"/>
      <c r="J38" s="66"/>
      <c r="K38" s="66"/>
      <c r="L38" s="66"/>
      <c r="M38" s="79"/>
      <c r="N38" s="69"/>
      <c r="O38" s="54">
        <f>+(+E38+G38)-(M38+N38)</f>
        <v>0</v>
      </c>
      <c r="P38" s="71"/>
      <c r="Q38" s="51">
        <v>0</v>
      </c>
      <c r="R38" s="32">
        <v>0</v>
      </c>
      <c r="S38" s="32">
        <v>0</v>
      </c>
      <c r="T38" s="33">
        <v>0</v>
      </c>
      <c r="U38" s="32">
        <v>0</v>
      </c>
      <c r="V38" s="31">
        <v>0</v>
      </c>
      <c r="W38" s="33">
        <v>0</v>
      </c>
      <c r="X38" s="34">
        <v>0</v>
      </c>
      <c r="Y38" s="35" t="s">
        <v>1</v>
      </c>
    </row>
    <row r="39" spans="1:25" s="5" customFormat="1" ht="18" hidden="1" customHeight="1" x14ac:dyDescent="0.15">
      <c r="A39" s="61"/>
      <c r="B39" s="63"/>
      <c r="C39" s="82"/>
      <c r="D39" s="65"/>
      <c r="E39" s="78"/>
      <c r="F39" s="72"/>
      <c r="G39" s="78"/>
      <c r="H39" s="67"/>
      <c r="I39" s="68"/>
      <c r="J39" s="68"/>
      <c r="K39" s="68"/>
      <c r="L39" s="68"/>
      <c r="M39" s="80"/>
      <c r="N39" s="70"/>
      <c r="O39" s="55"/>
      <c r="P39" s="72"/>
      <c r="Q39" s="36">
        <v>0</v>
      </c>
      <c r="R39" s="37">
        <v>0</v>
      </c>
      <c r="S39" s="37">
        <v>0</v>
      </c>
      <c r="T39" s="38">
        <v>0</v>
      </c>
      <c r="U39" s="37">
        <v>0</v>
      </c>
      <c r="V39" s="36">
        <v>0</v>
      </c>
      <c r="W39" s="38">
        <v>0</v>
      </c>
      <c r="X39" s="39">
        <v>0</v>
      </c>
      <c r="Y39" s="40" t="s">
        <v>2</v>
      </c>
    </row>
    <row r="40" spans="1:25" s="5" customFormat="1" ht="18" hidden="1" customHeight="1" x14ac:dyDescent="0.15">
      <c r="A40" s="60">
        <v>47</v>
      </c>
      <c r="B40" s="62" t="s">
        <v>46</v>
      </c>
      <c r="C40" s="81" t="s">
        <v>32</v>
      </c>
      <c r="D40" s="64"/>
      <c r="E40" s="77"/>
      <c r="F40" s="71"/>
      <c r="G40" s="77"/>
      <c r="H40" s="66"/>
      <c r="I40" s="66"/>
      <c r="J40" s="66"/>
      <c r="K40" s="66"/>
      <c r="L40" s="66"/>
      <c r="M40" s="79"/>
      <c r="N40" s="69"/>
      <c r="O40" s="54">
        <f>+(+E40+G40)-(M40+N40)</f>
        <v>0</v>
      </c>
      <c r="P40" s="71"/>
      <c r="Q40" s="51">
        <v>0</v>
      </c>
      <c r="R40" s="32">
        <v>0</v>
      </c>
      <c r="S40" s="32">
        <v>0</v>
      </c>
      <c r="T40" s="33">
        <v>0</v>
      </c>
      <c r="U40" s="32">
        <v>0</v>
      </c>
      <c r="V40" s="31">
        <v>0</v>
      </c>
      <c r="W40" s="33">
        <v>0</v>
      </c>
      <c r="X40" s="34">
        <v>0</v>
      </c>
      <c r="Y40" s="35" t="s">
        <v>1</v>
      </c>
    </row>
    <row r="41" spans="1:25" s="5" customFormat="1" ht="18" hidden="1" customHeight="1" x14ac:dyDescent="0.15">
      <c r="A41" s="61"/>
      <c r="B41" s="63"/>
      <c r="C41" s="82"/>
      <c r="D41" s="65"/>
      <c r="E41" s="78"/>
      <c r="F41" s="72"/>
      <c r="G41" s="78"/>
      <c r="H41" s="67"/>
      <c r="I41" s="68"/>
      <c r="J41" s="68"/>
      <c r="K41" s="68"/>
      <c r="L41" s="68"/>
      <c r="M41" s="80"/>
      <c r="N41" s="70"/>
      <c r="O41" s="55"/>
      <c r="P41" s="72"/>
      <c r="Q41" s="36">
        <v>0</v>
      </c>
      <c r="R41" s="37">
        <v>0</v>
      </c>
      <c r="S41" s="37">
        <v>0</v>
      </c>
      <c r="T41" s="38">
        <v>0</v>
      </c>
      <c r="U41" s="37">
        <v>0</v>
      </c>
      <c r="V41" s="36">
        <v>0</v>
      </c>
      <c r="W41" s="38">
        <v>0</v>
      </c>
      <c r="X41" s="39">
        <v>0</v>
      </c>
      <c r="Y41" s="40" t="s">
        <v>2</v>
      </c>
    </row>
    <row r="42" spans="1:25" s="5" customFormat="1" ht="18" hidden="1" customHeight="1" x14ac:dyDescent="0.15">
      <c r="A42" s="60">
        <v>48</v>
      </c>
      <c r="B42" s="62" t="s">
        <v>47</v>
      </c>
      <c r="C42" s="81" t="s">
        <v>32</v>
      </c>
      <c r="D42" s="64"/>
      <c r="E42" s="77"/>
      <c r="F42" s="71"/>
      <c r="G42" s="77"/>
      <c r="H42" s="66"/>
      <c r="I42" s="66"/>
      <c r="J42" s="66"/>
      <c r="K42" s="66"/>
      <c r="L42" s="66"/>
      <c r="M42" s="79"/>
      <c r="N42" s="69"/>
      <c r="O42" s="54">
        <f>+(+E42+G42)-(M42+N42)</f>
        <v>0</v>
      </c>
      <c r="P42" s="71"/>
      <c r="Q42" s="51">
        <v>0</v>
      </c>
      <c r="R42" s="32">
        <v>0</v>
      </c>
      <c r="S42" s="32">
        <v>0</v>
      </c>
      <c r="T42" s="33">
        <v>0</v>
      </c>
      <c r="U42" s="32">
        <v>0</v>
      </c>
      <c r="V42" s="31">
        <v>0</v>
      </c>
      <c r="W42" s="33">
        <v>0</v>
      </c>
      <c r="X42" s="34">
        <v>0</v>
      </c>
      <c r="Y42" s="35" t="s">
        <v>1</v>
      </c>
    </row>
    <row r="43" spans="1:25" s="5" customFormat="1" ht="18" hidden="1" customHeight="1" x14ac:dyDescent="0.15">
      <c r="A43" s="61"/>
      <c r="B43" s="63"/>
      <c r="C43" s="82"/>
      <c r="D43" s="65"/>
      <c r="E43" s="78"/>
      <c r="F43" s="72"/>
      <c r="G43" s="78"/>
      <c r="H43" s="67"/>
      <c r="I43" s="68"/>
      <c r="J43" s="68"/>
      <c r="K43" s="68"/>
      <c r="L43" s="68"/>
      <c r="M43" s="80"/>
      <c r="N43" s="70"/>
      <c r="O43" s="55"/>
      <c r="P43" s="72"/>
      <c r="Q43" s="36">
        <v>0</v>
      </c>
      <c r="R43" s="37">
        <v>0</v>
      </c>
      <c r="S43" s="37">
        <v>0</v>
      </c>
      <c r="T43" s="38">
        <v>0</v>
      </c>
      <c r="U43" s="37">
        <v>0</v>
      </c>
      <c r="V43" s="36">
        <v>0</v>
      </c>
      <c r="W43" s="38">
        <v>0</v>
      </c>
      <c r="X43" s="39">
        <v>0</v>
      </c>
      <c r="Y43" s="40" t="s">
        <v>2</v>
      </c>
    </row>
    <row r="44" spans="1:25" s="5" customFormat="1" ht="18" hidden="1" customHeight="1" x14ac:dyDescent="0.15">
      <c r="A44" s="60">
        <v>49</v>
      </c>
      <c r="B44" s="62" t="s">
        <v>48</v>
      </c>
      <c r="C44" s="81" t="s">
        <v>32</v>
      </c>
      <c r="D44" s="64"/>
      <c r="E44" s="77"/>
      <c r="F44" s="71"/>
      <c r="G44" s="77"/>
      <c r="H44" s="66"/>
      <c r="I44" s="66"/>
      <c r="J44" s="66"/>
      <c r="K44" s="66"/>
      <c r="L44" s="66"/>
      <c r="M44" s="79"/>
      <c r="N44" s="69"/>
      <c r="O44" s="54">
        <f>+(+E44+G44)-(M44+N44)</f>
        <v>0</v>
      </c>
      <c r="P44" s="71"/>
      <c r="Q44" s="51">
        <v>0</v>
      </c>
      <c r="R44" s="32">
        <v>0</v>
      </c>
      <c r="S44" s="32">
        <v>0</v>
      </c>
      <c r="T44" s="33">
        <v>0</v>
      </c>
      <c r="U44" s="32">
        <v>0</v>
      </c>
      <c r="V44" s="31">
        <v>0</v>
      </c>
      <c r="W44" s="33">
        <v>0</v>
      </c>
      <c r="X44" s="34">
        <v>0</v>
      </c>
      <c r="Y44" s="35" t="s">
        <v>1</v>
      </c>
    </row>
    <row r="45" spans="1:25" s="5" customFormat="1" ht="18" hidden="1" customHeight="1" x14ac:dyDescent="0.15">
      <c r="A45" s="61"/>
      <c r="B45" s="63"/>
      <c r="C45" s="82"/>
      <c r="D45" s="65"/>
      <c r="E45" s="78"/>
      <c r="F45" s="72"/>
      <c r="G45" s="78"/>
      <c r="H45" s="67"/>
      <c r="I45" s="68"/>
      <c r="J45" s="68"/>
      <c r="K45" s="68"/>
      <c r="L45" s="68"/>
      <c r="M45" s="80"/>
      <c r="N45" s="70"/>
      <c r="O45" s="55"/>
      <c r="P45" s="72"/>
      <c r="Q45" s="36">
        <v>0</v>
      </c>
      <c r="R45" s="37">
        <v>0</v>
      </c>
      <c r="S45" s="37">
        <v>0</v>
      </c>
      <c r="T45" s="38">
        <v>0</v>
      </c>
      <c r="U45" s="37">
        <v>0</v>
      </c>
      <c r="V45" s="36">
        <v>0</v>
      </c>
      <c r="W45" s="38">
        <v>0</v>
      </c>
      <c r="X45" s="39">
        <v>0</v>
      </c>
      <c r="Y45" s="40" t="s">
        <v>2</v>
      </c>
    </row>
    <row r="46" spans="1:25" s="5" customFormat="1" ht="18" hidden="1" customHeight="1" x14ac:dyDescent="0.15">
      <c r="A46" s="60">
        <v>50</v>
      </c>
      <c r="B46" s="62" t="s">
        <v>49</v>
      </c>
      <c r="C46" s="81" t="s">
        <v>32</v>
      </c>
      <c r="D46" s="64"/>
      <c r="E46" s="77"/>
      <c r="F46" s="71"/>
      <c r="G46" s="77"/>
      <c r="H46" s="66"/>
      <c r="I46" s="66"/>
      <c r="J46" s="66"/>
      <c r="K46" s="66"/>
      <c r="L46" s="66"/>
      <c r="M46" s="79"/>
      <c r="N46" s="69"/>
      <c r="O46" s="54">
        <f>+(+E46+G46)-(M46+N46)</f>
        <v>0</v>
      </c>
      <c r="P46" s="71"/>
      <c r="Q46" s="51">
        <v>0</v>
      </c>
      <c r="R46" s="32">
        <v>0</v>
      </c>
      <c r="S46" s="32">
        <v>0</v>
      </c>
      <c r="T46" s="33">
        <v>0</v>
      </c>
      <c r="U46" s="32">
        <v>0</v>
      </c>
      <c r="V46" s="31">
        <v>0</v>
      </c>
      <c r="W46" s="33">
        <v>0</v>
      </c>
      <c r="X46" s="34">
        <v>0</v>
      </c>
      <c r="Y46" s="35" t="s">
        <v>1</v>
      </c>
    </row>
    <row r="47" spans="1:25" s="5" customFormat="1" ht="18" hidden="1" customHeight="1" x14ac:dyDescent="0.15">
      <c r="A47" s="61"/>
      <c r="B47" s="63"/>
      <c r="C47" s="82"/>
      <c r="D47" s="65"/>
      <c r="E47" s="78"/>
      <c r="F47" s="72"/>
      <c r="G47" s="78"/>
      <c r="H47" s="67"/>
      <c r="I47" s="68"/>
      <c r="J47" s="68"/>
      <c r="K47" s="68"/>
      <c r="L47" s="68"/>
      <c r="M47" s="80"/>
      <c r="N47" s="70"/>
      <c r="O47" s="55"/>
      <c r="P47" s="72"/>
      <c r="Q47" s="36">
        <v>0</v>
      </c>
      <c r="R47" s="37">
        <v>0</v>
      </c>
      <c r="S47" s="37">
        <v>0</v>
      </c>
      <c r="T47" s="38">
        <v>0</v>
      </c>
      <c r="U47" s="37">
        <v>0</v>
      </c>
      <c r="V47" s="36">
        <v>0</v>
      </c>
      <c r="W47" s="38">
        <v>0</v>
      </c>
      <c r="X47" s="39">
        <v>0</v>
      </c>
      <c r="Y47" s="40" t="s">
        <v>2</v>
      </c>
    </row>
    <row r="48" spans="1:25" s="5" customFormat="1" ht="21.95" hidden="1" customHeight="1" x14ac:dyDescent="0.15">
      <c r="A48" s="60"/>
      <c r="B48" s="73" t="s">
        <v>50</v>
      </c>
      <c r="C48" s="74"/>
      <c r="D48" s="64"/>
      <c r="E48" s="77"/>
      <c r="F48" s="71"/>
      <c r="G48" s="77"/>
      <c r="H48" s="66"/>
      <c r="I48" s="66"/>
      <c r="J48" s="66"/>
      <c r="K48" s="66"/>
      <c r="L48" s="66"/>
      <c r="M48" s="79"/>
      <c r="N48" s="69"/>
      <c r="O48" s="54">
        <f>+(+E48+G48)-(M48+N48)</f>
        <v>0</v>
      </c>
      <c r="P48" s="71"/>
      <c r="Q48" s="51">
        <v>0</v>
      </c>
      <c r="R48" s="32">
        <v>0</v>
      </c>
      <c r="S48" s="32">
        <v>0</v>
      </c>
      <c r="T48" s="33">
        <v>0</v>
      </c>
      <c r="U48" s="32">
        <v>0</v>
      </c>
      <c r="V48" s="31">
        <v>0</v>
      </c>
      <c r="W48" s="33">
        <v>0</v>
      </c>
      <c r="X48" s="34">
        <v>0</v>
      </c>
      <c r="Y48" s="35" t="s">
        <v>1</v>
      </c>
    </row>
    <row r="49" spans="1:25" s="5" customFormat="1" ht="21.95" hidden="1" customHeight="1" x14ac:dyDescent="0.15">
      <c r="A49" s="61"/>
      <c r="B49" s="75"/>
      <c r="C49" s="76"/>
      <c r="D49" s="65"/>
      <c r="E49" s="78"/>
      <c r="F49" s="72"/>
      <c r="G49" s="78"/>
      <c r="H49" s="67"/>
      <c r="I49" s="68"/>
      <c r="J49" s="68"/>
      <c r="K49" s="68"/>
      <c r="L49" s="68"/>
      <c r="M49" s="80"/>
      <c r="N49" s="70"/>
      <c r="O49" s="55"/>
      <c r="P49" s="72"/>
      <c r="Q49" s="36">
        <v>0</v>
      </c>
      <c r="R49" s="37">
        <v>0</v>
      </c>
      <c r="S49" s="37">
        <v>0</v>
      </c>
      <c r="T49" s="38">
        <v>0</v>
      </c>
      <c r="U49" s="37">
        <v>0</v>
      </c>
      <c r="V49" s="36">
        <v>0</v>
      </c>
      <c r="W49" s="38">
        <v>0</v>
      </c>
      <c r="X49" s="39">
        <v>0</v>
      </c>
      <c r="Y49" s="40" t="s">
        <v>2</v>
      </c>
    </row>
    <row r="50" spans="1:25" s="45" customFormat="1" ht="20.100000000000001" customHeight="1" x14ac:dyDescent="0.15">
      <c r="A50" s="60" t="s">
        <v>51</v>
      </c>
      <c r="B50" s="60">
        <v>1</v>
      </c>
      <c r="C50" s="62"/>
      <c r="D50" s="64"/>
      <c r="E50" s="54">
        <f t="shared" ref="E50:P50" si="0">SUM(E8:E49)</f>
        <v>3207.2379999999998</v>
      </c>
      <c r="F50" s="56">
        <f t="shared" si="0"/>
        <v>2483.0230000000001</v>
      </c>
      <c r="G50" s="54">
        <f t="shared" si="0"/>
        <v>35.774999999999999</v>
      </c>
      <c r="H50" s="58">
        <f t="shared" si="0"/>
        <v>27.66</v>
      </c>
      <c r="I50" s="58">
        <f t="shared" si="0"/>
        <v>0</v>
      </c>
      <c r="J50" s="58">
        <f t="shared" si="0"/>
        <v>0</v>
      </c>
      <c r="K50" s="58">
        <f t="shared" si="0"/>
        <v>0</v>
      </c>
      <c r="L50" s="58">
        <f t="shared" si="0"/>
        <v>27.66</v>
      </c>
      <c r="M50" s="58">
        <f t="shared" si="0"/>
        <v>31.402999999999999</v>
      </c>
      <c r="N50" s="52">
        <f t="shared" si="0"/>
        <v>0</v>
      </c>
      <c r="O50" s="54">
        <f t="shared" si="0"/>
        <v>3211.61</v>
      </c>
      <c r="P50" s="56">
        <f t="shared" si="0"/>
        <v>2486.4079999999999</v>
      </c>
      <c r="Q50" s="42">
        <f t="shared" ref="Q50:X50" si="1">SUMIF($Y$8:$Y$49,$Y$6,Q8:Q49)</f>
        <v>6</v>
      </c>
      <c r="R50" s="42">
        <f t="shared" si="1"/>
        <v>0</v>
      </c>
      <c r="S50" s="42">
        <f t="shared" si="1"/>
        <v>0</v>
      </c>
      <c r="T50" s="43">
        <f t="shared" si="1"/>
        <v>0</v>
      </c>
      <c r="U50" s="42">
        <f t="shared" si="1"/>
        <v>0</v>
      </c>
      <c r="V50" s="41">
        <f t="shared" si="1"/>
        <v>0</v>
      </c>
      <c r="W50" s="43">
        <f t="shared" si="1"/>
        <v>0</v>
      </c>
      <c r="X50" s="44">
        <f t="shared" si="1"/>
        <v>0</v>
      </c>
      <c r="Y50" s="35" t="s">
        <v>1</v>
      </c>
    </row>
    <row r="51" spans="1:25" s="45" customFormat="1" ht="20.100000000000001" customHeight="1" thickBot="1" x14ac:dyDescent="0.2">
      <c r="A51" s="61"/>
      <c r="B51" s="61"/>
      <c r="C51" s="63"/>
      <c r="D51" s="65"/>
      <c r="E51" s="55"/>
      <c r="F51" s="57"/>
      <c r="G51" s="55"/>
      <c r="H51" s="59"/>
      <c r="I51" s="59"/>
      <c r="J51" s="59"/>
      <c r="K51" s="59"/>
      <c r="L51" s="59"/>
      <c r="M51" s="59"/>
      <c r="N51" s="53"/>
      <c r="O51" s="55"/>
      <c r="P51" s="57"/>
      <c r="Q51" s="46">
        <f t="shared" ref="Q51:X51" si="2">SUMIF($Y$8:$Y$49,$Y$7,Q8:Q49)</f>
        <v>31.402999999999999</v>
      </c>
      <c r="R51" s="47">
        <f t="shared" si="2"/>
        <v>0</v>
      </c>
      <c r="S51" s="47">
        <f t="shared" si="2"/>
        <v>0</v>
      </c>
      <c r="T51" s="48">
        <f t="shared" si="2"/>
        <v>0</v>
      </c>
      <c r="U51" s="47">
        <f t="shared" si="2"/>
        <v>0</v>
      </c>
      <c r="V51" s="46">
        <f t="shared" si="2"/>
        <v>0</v>
      </c>
      <c r="W51" s="48">
        <f t="shared" si="2"/>
        <v>0</v>
      </c>
      <c r="X51" s="49">
        <f t="shared" si="2"/>
        <v>0</v>
      </c>
      <c r="Y51" s="40" t="s">
        <v>2</v>
      </c>
    </row>
    <row r="52" spans="1:25" x14ac:dyDescent="0.15">
      <c r="O52" s="50">
        <f>+(+$E$50+$G$50)-($M$50+$N$50)</f>
        <v>3211.61</v>
      </c>
    </row>
  </sheetData>
  <mergeCells count="374">
    <mergeCell ref="A2:A7"/>
    <mergeCell ref="B2:B7"/>
    <mergeCell ref="C2:C7"/>
    <mergeCell ref="D2:D7"/>
    <mergeCell ref="E2:F3"/>
    <mergeCell ref="G2:M3"/>
    <mergeCell ref="X3:X5"/>
    <mergeCell ref="M4:M7"/>
    <mergeCell ref="Q4:Q5"/>
    <mergeCell ref="F5:F7"/>
    <mergeCell ref="P5:P7"/>
    <mergeCell ref="I6:K6"/>
    <mergeCell ref="L6:L7"/>
    <mergeCell ref="N2:N7"/>
    <mergeCell ref="O2:P3"/>
    <mergeCell ref="Q2:U2"/>
    <mergeCell ref="V2:X2"/>
    <mergeCell ref="R3:R5"/>
    <mergeCell ref="S3:S5"/>
    <mergeCell ref="T3:T5"/>
    <mergeCell ref="U3:U5"/>
    <mergeCell ref="V3:V5"/>
    <mergeCell ref="W3:W5"/>
    <mergeCell ref="M8:M9"/>
    <mergeCell ref="N8:N9"/>
    <mergeCell ref="O8:O9"/>
    <mergeCell ref="P8:P9"/>
    <mergeCell ref="A10:A11"/>
    <mergeCell ref="B10:B11"/>
    <mergeCell ref="C10:C11"/>
    <mergeCell ref="D10:D11"/>
    <mergeCell ref="E10:E11"/>
    <mergeCell ref="F10:F11"/>
    <mergeCell ref="G8:G9"/>
    <mergeCell ref="H8:H9"/>
    <mergeCell ref="I8:I9"/>
    <mergeCell ref="J8:J9"/>
    <mergeCell ref="K8:K9"/>
    <mergeCell ref="L8:L9"/>
    <mergeCell ref="A8:A9"/>
    <mergeCell ref="B8:B9"/>
    <mergeCell ref="C8:C9"/>
    <mergeCell ref="D8:D9"/>
    <mergeCell ref="E8:E9"/>
    <mergeCell ref="F8:F9"/>
    <mergeCell ref="M10:M11"/>
    <mergeCell ref="N10:N11"/>
    <mergeCell ref="O10:O11"/>
    <mergeCell ref="P10:P11"/>
    <mergeCell ref="A12:A13"/>
    <mergeCell ref="B12:B13"/>
    <mergeCell ref="C12:C13"/>
    <mergeCell ref="D12:D13"/>
    <mergeCell ref="E12:E13"/>
    <mergeCell ref="F12:F13"/>
    <mergeCell ref="G10:G11"/>
    <mergeCell ref="H10:H11"/>
    <mergeCell ref="I10:I11"/>
    <mergeCell ref="J10:J11"/>
    <mergeCell ref="K10:K11"/>
    <mergeCell ref="L10:L11"/>
    <mergeCell ref="M12:M13"/>
    <mergeCell ref="N12:N13"/>
    <mergeCell ref="O12:O13"/>
    <mergeCell ref="P12:P13"/>
    <mergeCell ref="J12:J13"/>
    <mergeCell ref="K12:K13"/>
    <mergeCell ref="L12:L13"/>
    <mergeCell ref="B14:B15"/>
    <mergeCell ref="C14:C15"/>
    <mergeCell ref="D14:D15"/>
    <mergeCell ref="E14:E15"/>
    <mergeCell ref="F14:F15"/>
    <mergeCell ref="G12:G13"/>
    <mergeCell ref="H12:H13"/>
    <mergeCell ref="I12:I13"/>
    <mergeCell ref="G16:G17"/>
    <mergeCell ref="H16:H17"/>
    <mergeCell ref="I16:I17"/>
    <mergeCell ref="M14:M15"/>
    <mergeCell ref="N14:N15"/>
    <mergeCell ref="O14:O15"/>
    <mergeCell ref="P14:P15"/>
    <mergeCell ref="A16:A17"/>
    <mergeCell ref="B16:B17"/>
    <mergeCell ref="C16:C17"/>
    <mergeCell ref="D16:D17"/>
    <mergeCell ref="E16:E17"/>
    <mergeCell ref="F16:F17"/>
    <mergeCell ref="G14:G15"/>
    <mergeCell ref="H14:H15"/>
    <mergeCell ref="I14:I15"/>
    <mergeCell ref="J14:J15"/>
    <mergeCell ref="K14:K15"/>
    <mergeCell ref="L14:L15"/>
    <mergeCell ref="M16:M17"/>
    <mergeCell ref="N16:N17"/>
    <mergeCell ref="O16:O17"/>
    <mergeCell ref="P16:P17"/>
    <mergeCell ref="J16:J17"/>
    <mergeCell ref="K16:K17"/>
    <mergeCell ref="L16:L17"/>
    <mergeCell ref="A14:A15"/>
    <mergeCell ref="N18:N19"/>
    <mergeCell ref="O18:O19"/>
    <mergeCell ref="P18:P19"/>
    <mergeCell ref="A20:A21"/>
    <mergeCell ref="B20:B21"/>
    <mergeCell ref="C20:C21"/>
    <mergeCell ref="D20:D21"/>
    <mergeCell ref="E20:E21"/>
    <mergeCell ref="F20:F21"/>
    <mergeCell ref="G18:G19"/>
    <mergeCell ref="H18:H19"/>
    <mergeCell ref="I18:I19"/>
    <mergeCell ref="J18:J19"/>
    <mergeCell ref="K18:K19"/>
    <mergeCell ref="L18:L19"/>
    <mergeCell ref="M20:M21"/>
    <mergeCell ref="N20:N21"/>
    <mergeCell ref="O20:O21"/>
    <mergeCell ref="P20:P21"/>
    <mergeCell ref="J20:J21"/>
    <mergeCell ref="K20:K21"/>
    <mergeCell ref="L20:L21"/>
    <mergeCell ref="A18:A19"/>
    <mergeCell ref="B18:B19"/>
    <mergeCell ref="C22:C23"/>
    <mergeCell ref="D22:D23"/>
    <mergeCell ref="E22:E23"/>
    <mergeCell ref="F22:F23"/>
    <mergeCell ref="G20:G21"/>
    <mergeCell ref="H20:H21"/>
    <mergeCell ref="I20:I21"/>
    <mergeCell ref="M18:M19"/>
    <mergeCell ref="C18:C19"/>
    <mergeCell ref="D18:D19"/>
    <mergeCell ref="E18:E19"/>
    <mergeCell ref="F18:F19"/>
    <mergeCell ref="M22:M23"/>
    <mergeCell ref="N22:N23"/>
    <mergeCell ref="O22:O23"/>
    <mergeCell ref="P22:P23"/>
    <mergeCell ref="A24:A25"/>
    <mergeCell ref="B24:B25"/>
    <mergeCell ref="C24:C25"/>
    <mergeCell ref="D24:D25"/>
    <mergeCell ref="E24:E25"/>
    <mergeCell ref="F24:F25"/>
    <mergeCell ref="G22:G23"/>
    <mergeCell ref="H22:H23"/>
    <mergeCell ref="I22:I23"/>
    <mergeCell ref="J22:J23"/>
    <mergeCell ref="K22:K23"/>
    <mergeCell ref="L22:L23"/>
    <mergeCell ref="M24:M25"/>
    <mergeCell ref="N24:N25"/>
    <mergeCell ref="O24:O25"/>
    <mergeCell ref="P24:P25"/>
    <mergeCell ref="J24:J25"/>
    <mergeCell ref="K24:K25"/>
    <mergeCell ref="L24:L25"/>
    <mergeCell ref="A22:A23"/>
    <mergeCell ref="B22:B23"/>
    <mergeCell ref="B26:B27"/>
    <mergeCell ref="C26:C27"/>
    <mergeCell ref="D26:D27"/>
    <mergeCell ref="E26:E27"/>
    <mergeCell ref="F26:F27"/>
    <mergeCell ref="G24:G25"/>
    <mergeCell ref="H24:H25"/>
    <mergeCell ref="I24:I25"/>
    <mergeCell ref="G28:G29"/>
    <mergeCell ref="H28:H29"/>
    <mergeCell ref="I28:I29"/>
    <mergeCell ref="M26:M27"/>
    <mergeCell ref="N26:N27"/>
    <mergeCell ref="O26:O27"/>
    <mergeCell ref="P26:P27"/>
    <mergeCell ref="A28:A29"/>
    <mergeCell ref="B28:B29"/>
    <mergeCell ref="C28:C29"/>
    <mergeCell ref="D28:D29"/>
    <mergeCell ref="E28:E29"/>
    <mergeCell ref="F28:F29"/>
    <mergeCell ref="G26:G27"/>
    <mergeCell ref="H26:H27"/>
    <mergeCell ref="I26:I27"/>
    <mergeCell ref="J26:J27"/>
    <mergeCell ref="K26:K27"/>
    <mergeCell ref="L26:L27"/>
    <mergeCell ref="M28:M29"/>
    <mergeCell ref="N28:N29"/>
    <mergeCell ref="O28:O29"/>
    <mergeCell ref="P28:P29"/>
    <mergeCell ref="J28:J29"/>
    <mergeCell ref="K28:K29"/>
    <mergeCell ref="L28:L29"/>
    <mergeCell ref="A26:A27"/>
    <mergeCell ref="N30:N31"/>
    <mergeCell ref="O30:O31"/>
    <mergeCell ref="P30:P31"/>
    <mergeCell ref="A32:A33"/>
    <mergeCell ref="B32:B33"/>
    <mergeCell ref="C32:C33"/>
    <mergeCell ref="D32:D33"/>
    <mergeCell ref="E32:E33"/>
    <mergeCell ref="F32:F33"/>
    <mergeCell ref="G30:G31"/>
    <mergeCell ref="H30:H31"/>
    <mergeCell ref="I30:I31"/>
    <mergeCell ref="J30:J31"/>
    <mergeCell ref="K30:K31"/>
    <mergeCell ref="L30:L31"/>
    <mergeCell ref="M32:M33"/>
    <mergeCell ref="N32:N33"/>
    <mergeCell ref="O32:O33"/>
    <mergeCell ref="P32:P33"/>
    <mergeCell ref="J32:J33"/>
    <mergeCell ref="K32:K33"/>
    <mergeCell ref="L32:L33"/>
    <mergeCell ref="A30:A31"/>
    <mergeCell ref="B30:B31"/>
    <mergeCell ref="C34:C35"/>
    <mergeCell ref="D34:D35"/>
    <mergeCell ref="E34:E35"/>
    <mergeCell ref="F34:F35"/>
    <mergeCell ref="G32:G33"/>
    <mergeCell ref="H32:H33"/>
    <mergeCell ref="I32:I33"/>
    <mergeCell ref="M30:M31"/>
    <mergeCell ref="C30:C31"/>
    <mergeCell ref="D30:D31"/>
    <mergeCell ref="E30:E31"/>
    <mergeCell ref="F30:F31"/>
    <mergeCell ref="M34:M35"/>
    <mergeCell ref="N34:N35"/>
    <mergeCell ref="O34:O35"/>
    <mergeCell ref="P34:P35"/>
    <mergeCell ref="A36:A37"/>
    <mergeCell ref="B36:B37"/>
    <mergeCell ref="C36:C37"/>
    <mergeCell ref="D36:D37"/>
    <mergeCell ref="E36:E37"/>
    <mergeCell ref="F36:F37"/>
    <mergeCell ref="G34:G35"/>
    <mergeCell ref="H34:H35"/>
    <mergeCell ref="I34:I35"/>
    <mergeCell ref="J34:J35"/>
    <mergeCell ref="K34:K35"/>
    <mergeCell ref="L34:L35"/>
    <mergeCell ref="M36:M37"/>
    <mergeCell ref="N36:N37"/>
    <mergeCell ref="O36:O37"/>
    <mergeCell ref="P36:P37"/>
    <mergeCell ref="J36:J37"/>
    <mergeCell ref="K36:K37"/>
    <mergeCell ref="L36:L37"/>
    <mergeCell ref="A34:A35"/>
    <mergeCell ref="B34:B35"/>
    <mergeCell ref="B38:B39"/>
    <mergeCell ref="C38:C39"/>
    <mergeCell ref="D38:D39"/>
    <mergeCell ref="E38:E39"/>
    <mergeCell ref="F38:F39"/>
    <mergeCell ref="G36:G37"/>
    <mergeCell ref="H36:H37"/>
    <mergeCell ref="I36:I37"/>
    <mergeCell ref="G40:G41"/>
    <mergeCell ref="H40:H41"/>
    <mergeCell ref="I40:I41"/>
    <mergeCell ref="M38:M39"/>
    <mergeCell ref="N38:N39"/>
    <mergeCell ref="O38:O39"/>
    <mergeCell ref="P38:P39"/>
    <mergeCell ref="A40:A41"/>
    <mergeCell ref="B40:B41"/>
    <mergeCell ref="C40:C41"/>
    <mergeCell ref="D40:D41"/>
    <mergeCell ref="E40:E41"/>
    <mergeCell ref="F40:F41"/>
    <mergeCell ref="G38:G39"/>
    <mergeCell ref="H38:H39"/>
    <mergeCell ref="I38:I39"/>
    <mergeCell ref="J38:J39"/>
    <mergeCell ref="K38:K39"/>
    <mergeCell ref="L38:L39"/>
    <mergeCell ref="M40:M41"/>
    <mergeCell ref="N40:N41"/>
    <mergeCell ref="O40:O41"/>
    <mergeCell ref="P40:P41"/>
    <mergeCell ref="J40:J41"/>
    <mergeCell ref="K40:K41"/>
    <mergeCell ref="L40:L41"/>
    <mergeCell ref="A38:A39"/>
    <mergeCell ref="N42:N43"/>
    <mergeCell ref="O42:O43"/>
    <mergeCell ref="P42:P43"/>
    <mergeCell ref="A44:A45"/>
    <mergeCell ref="B44:B45"/>
    <mergeCell ref="C44:C45"/>
    <mergeCell ref="D44:D45"/>
    <mergeCell ref="E44:E45"/>
    <mergeCell ref="F44:F45"/>
    <mergeCell ref="G42:G43"/>
    <mergeCell ref="H42:H43"/>
    <mergeCell ref="I42:I43"/>
    <mergeCell ref="J42:J43"/>
    <mergeCell ref="K42:K43"/>
    <mergeCell ref="L42:L43"/>
    <mergeCell ref="M44:M45"/>
    <mergeCell ref="N44:N45"/>
    <mergeCell ref="O44:O45"/>
    <mergeCell ref="P44:P45"/>
    <mergeCell ref="J44:J45"/>
    <mergeCell ref="K44:K45"/>
    <mergeCell ref="L44:L45"/>
    <mergeCell ref="A42:A43"/>
    <mergeCell ref="B42:B43"/>
    <mergeCell ref="C46:C47"/>
    <mergeCell ref="D46:D47"/>
    <mergeCell ref="E46:E47"/>
    <mergeCell ref="F46:F47"/>
    <mergeCell ref="G44:G45"/>
    <mergeCell ref="H44:H45"/>
    <mergeCell ref="I44:I45"/>
    <mergeCell ref="M42:M43"/>
    <mergeCell ref="C42:C43"/>
    <mergeCell ref="D42:D43"/>
    <mergeCell ref="E42:E43"/>
    <mergeCell ref="F42:F43"/>
    <mergeCell ref="M46:M47"/>
    <mergeCell ref="N46:N47"/>
    <mergeCell ref="O46:O47"/>
    <mergeCell ref="P46:P47"/>
    <mergeCell ref="A48:A49"/>
    <mergeCell ref="B48:C49"/>
    <mergeCell ref="D48:D49"/>
    <mergeCell ref="E48:E49"/>
    <mergeCell ref="F48:F49"/>
    <mergeCell ref="G48:G49"/>
    <mergeCell ref="G46:G47"/>
    <mergeCell ref="H46:H47"/>
    <mergeCell ref="I46:I47"/>
    <mergeCell ref="J46:J47"/>
    <mergeCell ref="K46:K47"/>
    <mergeCell ref="L46:L47"/>
    <mergeCell ref="N48:N49"/>
    <mergeCell ref="O48:O49"/>
    <mergeCell ref="P48:P49"/>
    <mergeCell ref="J48:J49"/>
    <mergeCell ref="K48:K49"/>
    <mergeCell ref="L48:L49"/>
    <mergeCell ref="M48:M49"/>
    <mergeCell ref="A46:A47"/>
    <mergeCell ref="B46:B47"/>
    <mergeCell ref="A50:A51"/>
    <mergeCell ref="B50:B51"/>
    <mergeCell ref="C50:C51"/>
    <mergeCell ref="D50:D51"/>
    <mergeCell ref="E50:E51"/>
    <mergeCell ref="F50:F51"/>
    <mergeCell ref="G50:G51"/>
    <mergeCell ref="H48:H49"/>
    <mergeCell ref="I48:I49"/>
    <mergeCell ref="N50:N51"/>
    <mergeCell ref="O50:O51"/>
    <mergeCell ref="P50:P51"/>
    <mergeCell ref="H50:H51"/>
    <mergeCell ref="I50:I51"/>
    <mergeCell ref="J50:J51"/>
    <mergeCell ref="K50:K51"/>
    <mergeCell ref="L50:L51"/>
    <mergeCell ref="M50:M51"/>
  </mergeCells>
  <phoneticPr fontId="1"/>
  <pageMargins left="0.51181102362204722" right="0.31496062992125984" top="0.55118110236220474" bottom="0.55118110236220474" header="0.31496062992125984" footer="0.31496062992125984"/>
  <pageSetup paperSize="9" scale="55"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 （002明日香村整備基金）</vt:lpstr>
      <vt:lpstr>'個別表 （002明日香村整備基金）'!Print_Area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 重義（行革本部事務局）</dc:creator>
  <cp:lastModifiedBy>ㅤ</cp:lastModifiedBy>
  <cp:lastPrinted>2021-09-29T04:38:20Z</cp:lastPrinted>
  <dcterms:created xsi:type="dcterms:W3CDTF">2010-08-24T08:00:05Z</dcterms:created>
  <dcterms:modified xsi:type="dcterms:W3CDTF">2021-10-01T10:41:30Z</dcterms:modified>
</cp:coreProperties>
</file>