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<sst xmlns="http://schemas.openxmlformats.org/spreadsheetml/2006/main" count="2278" uniqueCount="667">
  <si>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</si>
  <si>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</si>
  <si>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</si>
  <si>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</si>
  <si>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</si>
  <si>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</si>
  <si>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</si>
  <si>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</si>
  <si>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</si>
  <si>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</si>
  <si>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</si>
  <si>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</si>
  <si>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</si>
  <si>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</si>
  <si>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</si>
  <si>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</si>
  <si>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</si>
  <si>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</si>
  <si>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</si>
  <si>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</si>
  <si>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</si>
  <si>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</si>
  <si>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</si>
  <si>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</si>
  <si>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</si>
  <si>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</si>
  <si>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</si>
  <si>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</si>
  <si>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</si>
  <si>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</si>
  <si>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</si>
  <si>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</si>
  <si>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</si>
  <si>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</si>
  <si>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</si>
  <si>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</si>
  <si>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</si>
  <si>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</si>
  <si>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</si>
  <si>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</si>
  <si>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</si>
  <si>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</si>
  <si>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</si>
  <si>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</si>
  <si>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</si>
  <si>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</si>
  <si>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</si>
  <si>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</si>
  <si>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</si>
  <si>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</si>
  <si>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</si>
  <si>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</si>
  <si>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</si>
  <si>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</si>
  <si>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</si>
  <si>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</si>
  <si>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</si>
  <si>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</si>
  <si>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</si>
  <si>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</si>
  <si>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</si>
  <si>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</si>
  <si>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</si>
  <si>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</si>
  <si>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</si>
  <si>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</si>
  <si>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</si>
  <si>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</si>
  <si>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</si>
  <si>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</si>
  <si>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</si>
  <si>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</si>
  <si>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</si>
  <si>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</si>
  <si>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</si>
  <si>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</si>
  <si>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</si>
  <si>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</si>
  <si>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</si>
  <si>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</si>
  <si>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</si>
  <si>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</si>
  <si>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</si>
  <si>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</si>
  <si>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</si>
  <si>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</si>
  <si>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</si>
  <si>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</si>
  <si>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</si>
  <si>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</si>
  <si>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</si>
  <si>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</si>
  <si>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</si>
  <si>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</si>
  <si>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</si>
  <si>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</si>
  <si>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</si>
  <si>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</si>
  <si>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</si>
  <si>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</si>
  <si>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</si>
  <si>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</si>
  <si>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</si>
  <si>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</si>
  <si>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</si>
  <si>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</si>
  <si>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</si>
  <si>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</si>
  <si>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</si>
  <si>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</si>
  <si>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</si>
  <si>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</si>
  <si>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</si>
  <si>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</si>
  <si>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</si>
  <si>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</si>
  <si>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</si>
  <si>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</si>
  <si>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</si>
  <si>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</si>
  <si>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</si>
  <si>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</si>
  <si>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</si>
  <si>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</si>
  <si>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</si>
  <si>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</si>
  <si>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</si>
  <si>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</si>
  <si>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</si>
  <si>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</si>
  <si>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</si>
  <si>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</si>
  <si>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</si>
  <si>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</si>
  <si>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</si>
  <si>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</si>
  <si>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</si>
  <si>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</si>
  <si>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</si>
  <si>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</si>
  <si>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</si>
  <si>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</si>
  <si>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</si>
  <si>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</si>
  <si>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</si>
  <si>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</si>
  <si>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</si>
  <si>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</si>
  <si>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</si>
  <si>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</si>
  <si>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</si>
  <si>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</si>
  <si>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</si>
  <si>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</si>
  <si>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</si>
  <si>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</si>
  <si>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</si>
  <si>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</si>
  <si>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</si>
  <si>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</si>
  <si>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</si>
  <si>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</si>
  <si>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</si>
  <si>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</si>
  <si>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</si>
  <si>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</si>
  <si>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</si>
  <si>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</si>
  <si>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</si>
  <si>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</si>
  <si>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</si>
  <si>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</si>
  <si>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</si>
  <si>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</si>
  <si>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</si>
  <si>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</si>
  <si>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</si>
  <si>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</si>
  <si>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</si>
  <si>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</si>
  <si>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</si>
  <si>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</si>
  <si>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</si>
  <si>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</si>
  <si>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</si>
  <si>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</si>
  <si>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</si>
  <si>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</si>
  <si>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</si>
  <si>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</si>
  <si>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</si>
  <si>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</si>
  <si>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</si>
  <si>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</si>
  <si>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</si>
  <si>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</si>
  <si>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</si>
  <si>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</si>
  <si>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</si>
  <si>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</si>
  <si>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</si>
  <si>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</si>
  <si>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</si>
  <si>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</si>
  <si>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</si>
  <si>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</si>
  <si>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</si>
  <si>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</si>
  <si>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</si>
  <si>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</si>
  <si>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</si>
  <si>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</si>
  <si>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</si>
  <si>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</si>
  <si>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</si>
  <si>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</si>
  <si>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</si>
  <si>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</si>
  <si>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</si>
  <si>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</si>
  <si>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</si>
  <si>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</si>
  <si>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</si>
  <si>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</si>
  <si>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</si>
  <si>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</si>
  <si>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</si>
  <si>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</si>
  <si>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</si>
  <si>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</si>
  <si>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</si>
  <si>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</si>
  <si>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</si>
  <si>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</si>
  <si>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</si>
  <si>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</si>
  <si>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</si>
  <si>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</si>
  <si>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</si>
  <si>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</si>
  <si>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</si>
  <si>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</si>
  <si>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</si>
  <si>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</si>
  <si>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</si>
  <si>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</si>
  <si>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</si>
  <si>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</si>
  <si>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</si>
  <si>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</si>
  <si>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</si>
  <si>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</si>
  <si>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</si>
  <si>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</si>
  <si>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</si>
  <si>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</si>
  <si>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</si>
  <si>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</si>
  <si>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</si>
  <si>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</si>
  <si>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</si>
  <si>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</si>
  <si>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</si>
  <si>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</si>
  <si>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</si>
  <si>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</si>
  <si>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</si>
  <si>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</si>
  <si>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</si>
  <si>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</si>
  <si>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</si>
  <si>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</si>
  <si>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</si>
  <si>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</si>
  <si>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</si>
  <si>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</si>
  <si>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</si>
  <si>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</si>
  <si>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</si>
  <si>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</si>
  <si>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</si>
  <si>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</si>
  <si>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</si>
  <si>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</si>
  <si>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</si>
  <si>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</si>
  <si>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</si>
  <si>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</si>
  <si>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</si>
  <si>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</si>
  <si>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</si>
  <si>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</si>
  <si>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</si>
  <si>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</si>
  <si>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</si>
  <si>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</si>
  <si>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</si>
  <si>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</si>
  <si>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</si>
  <si>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</si>
  <si>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</si>
  <si>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</si>
  <si>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</si>
  <si>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</si>
  <si>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</si>
  <si>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</si>
  <si>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</si>
  <si>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</si>
  <si>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</si>
  <si>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</si>
  <si>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</si>
  <si>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</si>
  <si>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</si>
  <si>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</si>
  <si>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</si>
  <si>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</si>
  <si>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</si>
  <si>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</si>
  <si>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</si>
  <si>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</si>
  <si>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</si>
  <si>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</si>
  <si>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</si>
  <si>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</si>
  <si>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</si>
  <si>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</si>
  <si>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</si>
  <si>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</si>
  <si>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</si>
  <si>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</si>
  <si>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</si>
  <si>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</si>
  <si>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</si>
  <si>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</si>
  <si>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</si>
  <si>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</si>
  <si>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</si>
  <si>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</si>
  <si>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</si>
  <si>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</si>
  <si>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</si>
  <si>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</si>
  <si>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</si>
  <si>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</si>
  <si>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</si>
  <si>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</si>
  <si>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</si>
  <si>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</si>
  <si>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</si>
  <si>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</si>
  <si>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</si>
  <si>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</si>
  <si>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</si>
  <si>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</si>
  <si>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</si>
  <si>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</si>
  <si>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</si>
  <si>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</si>
  <si>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</si>
  <si>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</si>
  <si>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</si>
  <si>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</si>
  <si>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</si>
  <si>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</si>
  <si>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</si>
  <si>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</si>
  <si>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</si>
  <si>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</si>
  <si>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</si>
  <si>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</si>
  <si>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</si>
  <si>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</si>
  <si>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</si>
  <si>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</si>
  <si>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</si>
  <si>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</si>
  <si>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</si>
  <si>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</si>
  <si>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</si>
  <si>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</si>
  <si>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</si>
  <si>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</si>
  <si>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</si>
  <si>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</si>
  <si>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</si>
  <si>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</si>
  <si>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</si>
  <si>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</si>
  <si>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</si>
  <si>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</si>
  <si>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</si>
  <si>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</si>
  <si>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</si>
  <si>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</si>
  <si>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</si>
  <si>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</si>
  <si>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</si>
  <si>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</si>
  <si>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</si>
  <si>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</si>
  <si>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</si>
  <si>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</si>
  <si>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</si>
  <si>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</si>
  <si>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</si>
  <si>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</si>
  <si>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</si>
  <si>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</si>
  <si>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</si>
  <si>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</si>
  <si>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</si>
  <si>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</si>
  <si>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</si>
  <si>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</si>
  <si>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</si>
  <si>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</si>
  <si>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</si>
  <si>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</si>
  <si>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</si>
  <si>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</si>
  <si>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</si>
  <si>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</si>
  <si>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</si>
  <si>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</si>
  <si>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</si>
  <si>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</si>
  <si>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</si>
  <si>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</si>
  <si>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</si>
  <si>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</si>
  <si>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</si>
  <si>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</si>
  <si>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</si>
  <si>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</si>
  <si>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</si>
  <si>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</si>
  <si>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</si>
  <si>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</si>
  <si>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</si>
  <si>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</si>
  <si>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</si>
  <si>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</si>
  <si>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</si>
  <si>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</si>
  <si>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</si>
  <si>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</si>
  <si>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</si>
  <si>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</si>
  <si>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</si>
  <si>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</si>
  <si>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</si>
  <si>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</si>
  <si>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</si>
  <si>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</si>
  <si>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</si>
  <si>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</si>
  <si>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</si>
  <si>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</si>
  <si>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</si>
  <si>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</si>
  <si>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</si>
  <si>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</si>
  <si>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</si>
  <si>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</si>
  <si>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</si>
  <si>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</si>
  <si>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</si>
  <si>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</si>
  <si>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</si>
  <si>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</si>
  <si>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</si>
  <si>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</si>
  <si>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</si>
  <si>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</si>
  <si>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</si>
  <si>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</si>
  <si>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</si>
  <si>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</si>
  <si>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</si>
  <si>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</si>
  <si>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</si>
  <si>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</si>
  <si>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</si>
  <si>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</si>
  <si>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</si>
  <si>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</si>
  <si>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</si>
  <si>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</si>
  <si>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</si>
  <si>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</si>
  <si>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</si>
  <si>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</si>
  <si>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</si>
  <si>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</si>
  <si>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</si>
  <si>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</si>
  <si>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</si>
  <si>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</si>
  <si>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</si>
  <si>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</si>
  <si>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</si>
  <si>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</si>
  <si>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</si>
  <si>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</si>
  <si>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</si>
  <si>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</si>
  <si>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</si>
  <si>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</si>
  <si>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</si>
  <si>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</si>
  <si>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</si>
  <si>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</si>
  <si>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</si>
  <si>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</si>
  <si>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</si>
  <si>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</si>
  <si>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</si>
  <si>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</si>
  <si>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</si>
  <si>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</si>
  <si>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</si>
  <si>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</si>
  <si>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</si>
  <si>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</si>
  <si>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</si>
  <si>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</si>
  <si>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</si>
  <si>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</si>
  <si>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</si>
  <si>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</si>
  <si>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</si>
  <si>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</si>
  <si>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</si>
  <si>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</si>
  <si>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</si>
  <si>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</si>
  <si>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</si>
  <si>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</si>
  <si>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</si>
  <si>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</si>
  <si>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</si>
  <si>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</si>
  <si>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</si>
  <si>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</si>
  <si>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</si>
  <si>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</si>
  <si>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</si>
  <si>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</si>
  <si>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</si>
  <si>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</si>
  <si>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</si>
  <si>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</si>
  <si>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</si>
  <si>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</si>
  <si>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</si>
  <si>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</si>
  <si>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</si>
  <si>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</si>
  <si>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</si>
  <si>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</si>
  <si>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</si>
  <si>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</si>
  <si>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</si>
  <si>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</si>
  <si>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</si>
  <si>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</si>
  <si>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</si>
  <si>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</si>
  <si>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</si>
  <si>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</si>
  <si>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</si>
  <si>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</si>
  <si>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</si>
  <si>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</si>
  <si>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</si>
  <si>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</si>
  <si>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</si>
  <si>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</si>
  <si>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</si>
  <si>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</si>
  <si>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</si>
  <si>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</si>
  <si>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</si>
  <si>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</si>
  <si>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</si>
  <si>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</si>
  <si>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</si>
  <si>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</si>
  <si>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</si>
  <si>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</si>
  <si>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</si>
  <si>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</si>
  <si>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</si>
  <si>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</si>
  <si>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</si>
  <si>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</si>
  <si>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</si>
  <si>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</si>
  <si>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</si>
  <si>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</si>
  <si>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</si>
  <si>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</si>
  <si>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</si>
  <si>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</si>
  <si>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</si>
  <si>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</si>
  <si>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</si>
  <si>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</si>
  <si>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</si>
  <si>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</si>
  <si>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</si>
  <si>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</si>
  <si>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</si>
  <si>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</si>
  <si>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</si>
  <si>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</si>
  <si>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</si>
  <si>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</si>
  <si>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</si>
  <si>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</si>
  <si>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</si>
  <si>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</si>
  <si>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</si>
  <si>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</si>
  <si>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</si>
  <si>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</si>
  <si>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</si>
  <si>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</si>
  <si>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</si>
  <si>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</si>
  <si>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</si>
  <si>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</si>
  <si>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</si>
  <si>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</si>
  <si>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水管理・国土保全局　水資源部</t>
    <phoneticPr fontId="5"/>
  </si>
  <si>
    <t>課長　　石川　亨</t>
    <rPh sb="4" eb="6">
      <t>イシカワ</t>
    </rPh>
    <rPh sb="7" eb="8">
      <t>トオル</t>
    </rPh>
    <phoneticPr fontId="5"/>
  </si>
  <si>
    <t>水資源政策課</t>
    <phoneticPr fontId="5"/>
  </si>
  <si>
    <t>○</t>
  </si>
  <si>
    <t>水源地域対策特別措置法　第14条</t>
    <phoneticPr fontId="5"/>
  </si>
  <si>
    <t>水源地域の新たな担い手（企業）との連携推進</t>
    <phoneticPr fontId="5"/>
  </si>
  <si>
    <t>-</t>
  </si>
  <si>
    <t xml:space="preserve">水源地域は、人口減少、少子高齢化、産業の衰退等の課題を抱え、水源地域の地域住民や地方公共団体が自らの力のみで地域振興を継続していくことが困難な状況となっているばかりか、存続自体も困難になりつつある地域も見られることから、本施策では、新たな担い手の導入を含む人づくり、組織づくりを全国的に展開していくためのプラットフォームの設立をし、新たなる担い手を増やすことにより水源地域の活性化を目的とする。
</t>
    <phoneticPr fontId="5"/>
  </si>
  <si>
    <t xml:space="preserve">水源地域の持つ水源涵養等の機能の保全につながる活性化の取組を強化するためには、各水源地域における地域づくり・地域活動の担い手の活動をさらに高め、自発的、持続的な水源地域経営の体制を構築することが必要である。
その手法として、これまで構築してきた情報共有の場である「水源地域支援ネットワーク」に、CSR活動を行っている地域内外の企業等にも、積極的に参加をしてもらう取組を行い、各企業による取組の紹介、情報交換、連携を進め、参加者の更なる多様化、増加等につなげることともに、各地域に適した地域内外民間企業の調査や有識者等の派遣及び指導を実施することによって、行政・住民・NPO団体・企業による新たなプラットフォームの設立を目指す。
</t>
    <phoneticPr fontId="5"/>
  </si>
  <si>
    <t>-</t>
    <phoneticPr fontId="5"/>
  </si>
  <si>
    <t>水資源対策調査費</t>
  </si>
  <si>
    <t>委員等旅費</t>
    <rPh sb="0" eb="2">
      <t>イイン</t>
    </rPh>
    <rPh sb="2" eb="3">
      <t>トウ</t>
    </rPh>
    <phoneticPr fontId="5"/>
  </si>
  <si>
    <t>職員旅費</t>
    <rPh sb="0" eb="2">
      <t>ショクイン</t>
    </rPh>
    <phoneticPr fontId="5"/>
  </si>
  <si>
    <t>諸謝金</t>
  </si>
  <si>
    <t>２．良好な生活環境、自然環境の形成、バリアフリー社会の実現</t>
  </si>
  <si>
    <t>６．水資源の確保、水源地域活性化等を推進する</t>
  </si>
  <si>
    <t>‐</t>
  </si>
  <si>
    <t>社</t>
    <rPh sb="0" eb="1">
      <t>シャ</t>
    </rPh>
    <phoneticPr fontId="5"/>
  </si>
  <si>
    <t>行政・住民・NPO団体・企業による新たなプラットフォームの設立数を指標とする。</t>
    <phoneticPr fontId="5"/>
  </si>
  <si>
    <t>水源地域振興に参画した企業の数を指標とする。</t>
    <rPh sb="0" eb="2">
      <t>スイゲン</t>
    </rPh>
    <rPh sb="2" eb="4">
      <t>チイキ</t>
    </rPh>
    <rPh sb="4" eb="6">
      <t>シンコウ</t>
    </rPh>
    <rPh sb="7" eb="9">
      <t>サンカク</t>
    </rPh>
    <rPh sb="11" eb="13">
      <t>キギョウ</t>
    </rPh>
    <rPh sb="14" eb="15">
      <t>カズ</t>
    </rPh>
    <rPh sb="16" eb="18">
      <t>シヒョウ</t>
    </rPh>
    <phoneticPr fontId="5"/>
  </si>
  <si>
    <t>地域</t>
    <rPh sb="0" eb="2">
      <t>チイキ</t>
    </rPh>
    <phoneticPr fontId="5"/>
  </si>
  <si>
    <t>　X　/　Y</t>
  </si>
  <si>
    <t>百万円/地域</t>
    <rPh sb="0" eb="2">
      <t>ヒャクマン</t>
    </rPh>
    <rPh sb="2" eb="3">
      <t>エン</t>
    </rPh>
    <rPh sb="4" eb="6">
      <t>チイキ</t>
    </rPh>
    <phoneticPr fontId="5"/>
  </si>
  <si>
    <t>（執行額（Ｘ））／（行政・住民・NPO団体・企業による新たなプラットフォームの設立した地域数（Ｙ））</t>
    <phoneticPr fontId="5"/>
  </si>
  <si>
    <t>　水源地域の人口減少、少子高齢化、産業の衰退等は深刻な問題あり、水源地域を活性化することは、国民や社会のニーズを反映している。</t>
    <rPh sb="6" eb="8">
      <t>ジンコウ</t>
    </rPh>
    <rPh sb="8" eb="10">
      <t>ゲンショウ</t>
    </rPh>
    <rPh sb="11" eb="13">
      <t>ショウシ</t>
    </rPh>
    <rPh sb="13" eb="16">
      <t>コウレイカ</t>
    </rPh>
    <rPh sb="17" eb="19">
      <t>サンギョウ</t>
    </rPh>
    <rPh sb="20" eb="22">
      <t>スイタイ</t>
    </rPh>
    <rPh sb="22" eb="23">
      <t>トウ</t>
    </rPh>
    <rPh sb="24" eb="26">
      <t>シンコク</t>
    </rPh>
    <rPh sb="27" eb="29">
      <t>モンダイ</t>
    </rPh>
    <rPh sb="32" eb="34">
      <t>スイゲン</t>
    </rPh>
    <rPh sb="34" eb="36">
      <t>チイキ</t>
    </rPh>
    <rPh sb="37" eb="39">
      <t>カッセイ</t>
    </rPh>
    <phoneticPr fontId="5"/>
  </si>
  <si>
    <t>水源地域振興に参画した企業の数を指標とする。</t>
    <phoneticPr fontId="5"/>
  </si>
  <si>
    <t>令和9年度までに、水源地域振興に参画する企業を120社（5社/地区×24地区）増やす。</t>
    <rPh sb="0" eb="2">
      <t>レイワ</t>
    </rPh>
    <rPh sb="3" eb="5">
      <t>ネンド</t>
    </rPh>
    <rPh sb="9" eb="11">
      <t>スイゲン</t>
    </rPh>
    <rPh sb="11" eb="13">
      <t>チイキ</t>
    </rPh>
    <rPh sb="13" eb="15">
      <t>シンコウ</t>
    </rPh>
    <rPh sb="16" eb="18">
      <t>サンカク</t>
    </rPh>
    <rPh sb="26" eb="27">
      <t>シャ</t>
    </rPh>
    <rPh sb="29" eb="30">
      <t>シャ</t>
    </rPh>
    <rPh sb="31" eb="33">
      <t>チク</t>
    </rPh>
    <rPh sb="36" eb="38">
      <t>チク</t>
    </rPh>
    <rPh sb="39" eb="40">
      <t>フ</t>
    </rPh>
    <phoneticPr fontId="5"/>
  </si>
  <si>
    <t>　人口減少、少子高齢化、産業の衰退等により水源地域が疲弊しており、地公体が自らの力のみで施策を検討、実施することが難しい状況であるため、国においてモデルケースの設立を支援することが必要である。</t>
    <rPh sb="1" eb="3">
      <t>ジンコウ</t>
    </rPh>
    <rPh sb="3" eb="5">
      <t>ゲンショウ</t>
    </rPh>
    <rPh sb="6" eb="8">
      <t>ショウシ</t>
    </rPh>
    <rPh sb="8" eb="11">
      <t>コウレイカ</t>
    </rPh>
    <rPh sb="12" eb="14">
      <t>サンギョウ</t>
    </rPh>
    <rPh sb="15" eb="17">
      <t>スイタイ</t>
    </rPh>
    <rPh sb="17" eb="18">
      <t>トウ</t>
    </rPh>
    <rPh sb="33" eb="34">
      <t>チ</t>
    </rPh>
    <rPh sb="34" eb="35">
      <t>コウ</t>
    </rPh>
    <rPh sb="35" eb="36">
      <t>カラダ</t>
    </rPh>
    <rPh sb="37" eb="38">
      <t>ミズカ</t>
    </rPh>
    <rPh sb="40" eb="41">
      <t>チカラ</t>
    </rPh>
    <rPh sb="80" eb="82">
      <t>セツリツ</t>
    </rPh>
    <phoneticPr fontId="5"/>
  </si>
  <si>
    <t>　水源地域の人口減少、少子高齢化、産業の衰退等による担い手不足は、喫緊の課題であることから、多くの企業が参加した形で水源地域振興を活性化することは、優先度の高い事業である。</t>
    <rPh sb="26" eb="27">
      <t>ニナ</t>
    </rPh>
    <rPh sb="28" eb="29">
      <t>テ</t>
    </rPh>
    <rPh sb="29" eb="31">
      <t>フソク</t>
    </rPh>
    <rPh sb="33" eb="35">
      <t>キッキン</t>
    </rPh>
    <rPh sb="36" eb="38">
      <t>カダイ</t>
    </rPh>
    <rPh sb="46" eb="47">
      <t>オオ</t>
    </rPh>
    <rPh sb="49" eb="51">
      <t>キギョウ</t>
    </rPh>
    <rPh sb="52" eb="54">
      <t>サンカ</t>
    </rPh>
    <rPh sb="56" eb="57">
      <t>カタチ</t>
    </rPh>
    <rPh sb="58" eb="60">
      <t>スイゲン</t>
    </rPh>
    <rPh sb="60" eb="62">
      <t>チイキ</t>
    </rPh>
    <rPh sb="62" eb="64">
      <t>シンコウ</t>
    </rPh>
    <rPh sb="65" eb="68">
      <t>カッセイカ</t>
    </rPh>
    <phoneticPr fontId="5"/>
  </si>
  <si>
    <t>24地区：水源地域対策特別措置法の対象となる指定ダム98ダムの内、約25％程度を想定。</t>
    <rPh sb="2" eb="4">
      <t>チク</t>
    </rPh>
    <rPh sb="5" eb="7">
      <t>スイゲン</t>
    </rPh>
    <rPh sb="7" eb="9">
      <t>チイキ</t>
    </rPh>
    <rPh sb="9" eb="11">
      <t>タイサク</t>
    </rPh>
    <rPh sb="11" eb="13">
      <t>トクベツ</t>
    </rPh>
    <rPh sb="13" eb="16">
      <t>ソチホウ</t>
    </rPh>
    <rPh sb="17" eb="19">
      <t>タイショウ</t>
    </rPh>
    <rPh sb="22" eb="24">
      <t>シテイ</t>
    </rPh>
    <rPh sb="31" eb="32">
      <t>ウチ</t>
    </rPh>
    <rPh sb="33" eb="34">
      <t>ヤク</t>
    </rPh>
    <rPh sb="37" eb="39">
      <t>テイド</t>
    </rPh>
    <rPh sb="40" eb="42">
      <t>ソウテイ</t>
    </rPh>
    <phoneticPr fontId="5"/>
  </si>
  <si>
    <t>-</t>
    <phoneticPr fontId="5"/>
  </si>
  <si>
    <t>水源地域は、人口減少、少子高齢化、産業の衰退等の課題を抱える中、水源地域の持つ水源涵養等の機能の保全につながる活性化の取組を強化するため、各水源地域における地域づくり・地域活動の担い手の活動の活性化に資する取組を支援していくことは重要であり、事業の適切な実施に努めるべき。</t>
    <rPh sb="0" eb="2">
      <t>スイゲン</t>
    </rPh>
    <rPh sb="2" eb="4">
      <t>チイキ</t>
    </rPh>
    <rPh sb="6" eb="8">
      <t>ジンコウ</t>
    </rPh>
    <rPh sb="8" eb="10">
      <t>ゲンショウ</t>
    </rPh>
    <rPh sb="11" eb="13">
      <t>ショウシ</t>
    </rPh>
    <rPh sb="13" eb="16">
      <t>コウレイカ</t>
    </rPh>
    <rPh sb="17" eb="19">
      <t>サンギョウ</t>
    </rPh>
    <rPh sb="20" eb="22">
      <t>スイタイ</t>
    </rPh>
    <rPh sb="22" eb="23">
      <t>トウ</t>
    </rPh>
    <rPh sb="24" eb="26">
      <t>カダイ</t>
    </rPh>
    <rPh sb="27" eb="28">
      <t>カカ</t>
    </rPh>
    <rPh sb="30" eb="31">
      <t>ナカ</t>
    </rPh>
    <rPh sb="32" eb="34">
      <t>スイゲン</t>
    </rPh>
    <rPh sb="34" eb="36">
      <t>チイキ</t>
    </rPh>
    <rPh sb="37" eb="38">
      <t>モ</t>
    </rPh>
    <rPh sb="39" eb="41">
      <t>スイゲン</t>
    </rPh>
    <rPh sb="41" eb="43">
      <t>カンヨウ</t>
    </rPh>
    <rPh sb="43" eb="44">
      <t>トウ</t>
    </rPh>
    <rPh sb="45" eb="47">
      <t>キノウ</t>
    </rPh>
    <rPh sb="48" eb="50">
      <t>ホゼン</t>
    </rPh>
    <rPh sb="55" eb="58">
      <t>カッセイカ</t>
    </rPh>
    <rPh sb="59" eb="61">
      <t>トリクミ</t>
    </rPh>
    <rPh sb="62" eb="64">
      <t>キョウカ</t>
    </rPh>
    <rPh sb="69" eb="72">
      <t>カクスイゲン</t>
    </rPh>
    <rPh sb="72" eb="74">
      <t>チイキ</t>
    </rPh>
    <rPh sb="78" eb="80">
      <t>チイキ</t>
    </rPh>
    <rPh sb="84" eb="86">
      <t>チイキ</t>
    </rPh>
    <rPh sb="86" eb="88">
      <t>カツドウ</t>
    </rPh>
    <rPh sb="89" eb="90">
      <t>ニナ</t>
    </rPh>
    <rPh sb="91" eb="92">
      <t>テ</t>
    </rPh>
    <rPh sb="93" eb="95">
      <t>カツドウ</t>
    </rPh>
    <rPh sb="96" eb="99">
      <t>カッセイカ</t>
    </rPh>
    <rPh sb="100" eb="101">
      <t>シ</t>
    </rPh>
    <rPh sb="103" eb="105">
      <t>トリク</t>
    </rPh>
    <rPh sb="106" eb="108">
      <t>シエン</t>
    </rPh>
    <rPh sb="115" eb="117">
      <t>ジュウヨウ</t>
    </rPh>
    <rPh sb="121" eb="123">
      <t>ジギョウ</t>
    </rPh>
    <rPh sb="124" eb="126">
      <t>テキセツ</t>
    </rPh>
    <rPh sb="127" eb="129">
      <t>ジッシ</t>
    </rPh>
    <rPh sb="130" eb="131">
      <t>ツト</t>
    </rPh>
    <phoneticPr fontId="5"/>
  </si>
  <si>
    <t>新たな成長推進枠：7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</si>
</sst>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72725</xdr:colOff>
      <xdr:row>754</xdr:row>
      <xdr:rowOff>353099</xdr:rowOff>
    </xdr:from>
    <xdr:to>
      <xdr:col>27</xdr:col>
      <xdr:colOff>128147</xdr:colOff>
      <xdr:row>754</xdr:row>
      <xdr:rowOff>353099</xdr:rowOff>
    </xdr:to>
    <xdr:cxnSp macro="">
      <xdr:nvCxnSpPr>
        <xdr:cNvPr id="48" name="直線矢印コネクタ 47"/>
        <xdr:cNvCxnSpPr/>
      </xdr:nvCxnSpPr>
      <xdr:spPr>
        <a:xfrm>
          <a:off x="3542546" y="40113170"/>
          <a:ext cx="209649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74049</xdr:colOff>
      <xdr:row>753</xdr:row>
      <xdr:rowOff>3541</xdr:rowOff>
    </xdr:from>
    <xdr:to>
      <xdr:col>17</xdr:col>
      <xdr:colOff>74049</xdr:colOff>
      <xdr:row>759</xdr:row>
      <xdr:rowOff>4350</xdr:rowOff>
    </xdr:to>
    <xdr:cxnSp macro="">
      <xdr:nvCxnSpPr>
        <xdr:cNvPr id="49" name="直線矢印コネクタ 48"/>
        <xdr:cNvCxnSpPr>
          <a:stCxn id="51" idx="2"/>
          <a:endCxn id="54" idx="0"/>
        </xdr:cNvCxnSpPr>
      </xdr:nvCxnSpPr>
      <xdr:spPr>
        <a:xfrm>
          <a:off x="3543870" y="39409827"/>
          <a:ext cx="0" cy="21235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0</xdr:rowOff>
    </xdr:from>
    <xdr:to>
      <xdr:col>21</xdr:col>
      <xdr:colOff>165946</xdr:colOff>
      <xdr:row>753</xdr:row>
      <xdr:rowOff>3541</xdr:rowOff>
    </xdr:to>
    <xdr:grpSp>
      <xdr:nvGrpSpPr>
        <xdr:cNvPr id="50" name="グループ化 49"/>
        <xdr:cNvGrpSpPr/>
      </xdr:nvGrpSpPr>
      <xdr:grpSpPr>
        <a:xfrm>
          <a:off x="2653393" y="38331321"/>
          <a:ext cx="1798803" cy="1418684"/>
          <a:chOff x="4021667" y="35871636"/>
          <a:chExt cx="1809750" cy="1401148"/>
        </a:xfrm>
      </xdr:grpSpPr>
      <xdr:sp macro="" textlink="">
        <xdr:nvSpPr>
          <xdr:cNvPr id="51" name="テキスト ボックス 50"/>
          <xdr:cNvSpPr txBox="1"/>
        </xdr:nvSpPr>
        <xdr:spPr>
          <a:xfrm>
            <a:off x="4021667" y="36580719"/>
            <a:ext cx="1799166"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業務発注及び監督</a:t>
            </a:r>
          </a:p>
        </xdr:txBody>
      </xdr:sp>
      <xdr:sp macro="" textlink="">
        <xdr:nvSpPr>
          <xdr:cNvPr id="52" name="テキスト ボックス 51"/>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7</a:t>
            </a:r>
            <a:r>
              <a:rPr kumimoji="0" lang="ja-JP" altLang="en-US" sz="1100" b="0" i="0" u="none" strike="noStrike">
                <a:solidFill>
                  <a:schemeClr val="dk1"/>
                </a:solidFill>
                <a:effectLst/>
                <a:latin typeface="+mn-lt"/>
                <a:ea typeface="+mn-ea"/>
                <a:cs typeface="+mn-cs"/>
              </a:rPr>
              <a:t>百万円</a:t>
            </a:r>
            <a:endParaRPr kumimoji="1" lang="ja-JP" altLang="en-US" sz="1100"/>
          </a:p>
        </xdr:txBody>
      </xdr:sp>
      <xdr:sp macro="" textlink="">
        <xdr:nvSpPr>
          <xdr:cNvPr id="53" name="大かっこ 52"/>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0</xdr:colOff>
      <xdr:row>759</xdr:row>
      <xdr:rowOff>4350</xdr:rowOff>
    </xdr:from>
    <xdr:to>
      <xdr:col>21</xdr:col>
      <xdr:colOff>152339</xdr:colOff>
      <xdr:row>759</xdr:row>
      <xdr:rowOff>330565</xdr:rowOff>
    </xdr:to>
    <xdr:sp macro="" textlink="">
      <xdr:nvSpPr>
        <xdr:cNvPr id="54" name="テキスト ボックス 53"/>
        <xdr:cNvSpPr txBox="1"/>
      </xdr:nvSpPr>
      <xdr:spPr>
        <a:xfrm>
          <a:off x="2653393" y="41533350"/>
          <a:ext cx="1785196" cy="3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公募（総合評価）</a:t>
          </a:r>
          <a:r>
            <a:rPr kumimoji="1" lang="en-US" altLang="ja-JP" sz="1100"/>
            <a:t>】</a:t>
          </a:r>
        </a:p>
      </xdr:txBody>
    </xdr:sp>
    <xdr:clientData/>
  </xdr:twoCellAnchor>
  <xdr:twoCellAnchor>
    <xdr:from>
      <xdr:col>13</xdr:col>
      <xdr:colOff>0</xdr:colOff>
      <xdr:row>759</xdr:row>
      <xdr:rowOff>352118</xdr:rowOff>
    </xdr:from>
    <xdr:to>
      <xdr:col>21</xdr:col>
      <xdr:colOff>165946</xdr:colOff>
      <xdr:row>764</xdr:row>
      <xdr:rowOff>295390</xdr:rowOff>
    </xdr:to>
    <xdr:grpSp>
      <xdr:nvGrpSpPr>
        <xdr:cNvPr id="55" name="グループ化 54"/>
        <xdr:cNvGrpSpPr/>
      </xdr:nvGrpSpPr>
      <xdr:grpSpPr>
        <a:xfrm>
          <a:off x="2653393" y="42221297"/>
          <a:ext cx="1798803" cy="1712200"/>
          <a:chOff x="4021667" y="39713385"/>
          <a:chExt cx="1809750" cy="1699199"/>
        </a:xfrm>
      </xdr:grpSpPr>
      <xdr:sp macro="" textlink="">
        <xdr:nvSpPr>
          <xdr:cNvPr id="56" name="テキスト ボックス 55"/>
          <xdr:cNvSpPr txBox="1"/>
        </xdr:nvSpPr>
        <xdr:spPr>
          <a:xfrm>
            <a:off x="4021667" y="40422468"/>
            <a:ext cx="1799166" cy="990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・水源地域の新たな担い手（企業）との連携推進経費</a:t>
            </a:r>
          </a:p>
        </xdr:txBody>
      </xdr:sp>
      <xdr:sp macro="" textlink="">
        <xdr:nvSpPr>
          <xdr:cNvPr id="57" name="テキスト ボックス 56"/>
          <xdr:cNvSpPr txBox="1"/>
        </xdr:nvSpPr>
        <xdr:spPr>
          <a:xfrm>
            <a:off x="4231353" y="39713385"/>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民間企業</a:t>
            </a:r>
          </a:p>
          <a:p>
            <a:pPr algn="ctr"/>
            <a:r>
              <a:rPr kumimoji="1" lang="en-US" altLang="ja-JP" sz="1100"/>
              <a:t>5.8</a:t>
            </a:r>
            <a:r>
              <a:rPr kumimoji="1" lang="ja-JP" altLang="en-US" sz="1100"/>
              <a:t>百万円</a:t>
            </a:r>
          </a:p>
        </xdr:txBody>
      </xdr:sp>
      <xdr:sp macro="" textlink="">
        <xdr:nvSpPr>
          <xdr:cNvPr id="58" name="大かっこ 57"/>
          <xdr:cNvSpPr/>
        </xdr:nvSpPr>
        <xdr:spPr>
          <a:xfrm>
            <a:off x="4030569" y="40417558"/>
            <a:ext cx="1800848" cy="995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26</xdr:col>
      <xdr:colOff>140040</xdr:colOff>
      <xdr:row>754</xdr:row>
      <xdr:rowOff>300</xdr:rowOff>
    </xdr:from>
    <xdr:to>
      <xdr:col>35</xdr:col>
      <xdr:colOff>92978</xdr:colOff>
      <xdr:row>758</xdr:row>
      <xdr:rowOff>3843</xdr:rowOff>
    </xdr:to>
    <xdr:grpSp>
      <xdr:nvGrpSpPr>
        <xdr:cNvPr id="59" name="グループ化 58"/>
        <xdr:cNvGrpSpPr/>
      </xdr:nvGrpSpPr>
      <xdr:grpSpPr>
        <a:xfrm>
          <a:off x="5446826" y="40100550"/>
          <a:ext cx="1789902" cy="1418686"/>
          <a:chOff x="4030569" y="35871636"/>
          <a:chExt cx="1800848" cy="1401148"/>
        </a:xfrm>
      </xdr:grpSpPr>
      <xdr:sp macro="" textlink="">
        <xdr:nvSpPr>
          <xdr:cNvPr id="60" name="テキスト ボックス 59"/>
          <xdr:cNvSpPr txBox="1"/>
        </xdr:nvSpPr>
        <xdr:spPr>
          <a:xfrm>
            <a:off x="4231353" y="36580719"/>
            <a:ext cx="1390970"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・諸謝金、職員旅費、委員等旅費</a:t>
            </a:r>
          </a:p>
        </xdr:txBody>
      </xdr:sp>
      <xdr:sp macro="" textlink="">
        <xdr:nvSpPr>
          <xdr:cNvPr id="61" name="テキスト ボックス 60"/>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p>
          <a:p>
            <a:pPr algn="ctr"/>
            <a:r>
              <a:rPr kumimoji="1" lang="en-US" altLang="ja-JP" sz="1100"/>
              <a:t>1.2</a:t>
            </a:r>
            <a:r>
              <a:rPr kumimoji="1" lang="ja-JP" altLang="en-US" sz="1100"/>
              <a:t>百万円</a:t>
            </a:r>
          </a:p>
        </xdr:txBody>
      </xdr:sp>
      <xdr:sp macro="" textlink="">
        <xdr:nvSpPr>
          <xdr:cNvPr id="62" name="大かっこ 61"/>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3" zoomScale="70" zoomScaleNormal="75" zoomScaleSheetLayoutView="70" zoomScalePageLayoutView="85" workbookViewId="0">
      <selection activeCell="BI11" sqref="BI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t="s">
        <v>596</v>
      </c>
      <c r="AP2" s="191"/>
      <c r="AQ2" s="191"/>
      <c r="AR2" s="84" t="s">
        <v>631</v>
      </c>
      <c r="AS2" s="192">
        <v>6</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462</v>
      </c>
      <c r="H5" s="540"/>
      <c r="I5" s="540"/>
      <c r="J5" s="540"/>
      <c r="K5" s="540"/>
      <c r="L5" s="540"/>
      <c r="M5" s="541" t="s">
        <v>65</v>
      </c>
      <c r="N5" s="542"/>
      <c r="O5" s="542"/>
      <c r="P5" s="542"/>
      <c r="Q5" s="542"/>
      <c r="R5" s="543"/>
      <c r="S5" s="544" t="s">
        <v>435</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635</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638</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643</v>
      </c>
      <c r="Q13" s="149"/>
      <c r="R13" s="149"/>
      <c r="S13" s="149"/>
      <c r="T13" s="149"/>
      <c r="U13" s="149"/>
      <c r="V13" s="150"/>
      <c r="W13" s="148" t="s">
        <v>643</v>
      </c>
      <c r="X13" s="149"/>
      <c r="Y13" s="149"/>
      <c r="Z13" s="149"/>
      <c r="AA13" s="149"/>
      <c r="AB13" s="149"/>
      <c r="AC13" s="150"/>
      <c r="AD13" s="148" t="s">
        <v>643</v>
      </c>
      <c r="AE13" s="149"/>
      <c r="AF13" s="149"/>
      <c r="AG13" s="149"/>
      <c r="AH13" s="149"/>
      <c r="AI13" s="149"/>
      <c r="AJ13" s="150"/>
      <c r="AK13" s="148" t="s">
        <v>643</v>
      </c>
      <c r="AL13" s="149"/>
      <c r="AM13" s="149"/>
      <c r="AN13" s="149"/>
      <c r="AO13" s="149"/>
      <c r="AP13" s="149"/>
      <c r="AQ13" s="150"/>
      <c r="AR13" s="145">
        <v>7</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643</v>
      </c>
      <c r="Q14" s="149"/>
      <c r="R14" s="149"/>
      <c r="S14" s="149"/>
      <c r="T14" s="149"/>
      <c r="U14" s="149"/>
      <c r="V14" s="150"/>
      <c r="W14" s="148" t="s">
        <v>643</v>
      </c>
      <c r="X14" s="149"/>
      <c r="Y14" s="149"/>
      <c r="Z14" s="149"/>
      <c r="AA14" s="149"/>
      <c r="AB14" s="149"/>
      <c r="AC14" s="150"/>
      <c r="AD14" s="148" t="s">
        <v>643</v>
      </c>
      <c r="AE14" s="149"/>
      <c r="AF14" s="149"/>
      <c r="AG14" s="149"/>
      <c r="AH14" s="149"/>
      <c r="AI14" s="149"/>
      <c r="AJ14" s="150"/>
      <c r="AK14" s="148" t="s">
        <v>643</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643</v>
      </c>
      <c r="Q15" s="149"/>
      <c r="R15" s="149"/>
      <c r="S15" s="149"/>
      <c r="T15" s="149"/>
      <c r="U15" s="149"/>
      <c r="V15" s="150"/>
      <c r="W15" s="148" t="s">
        <v>643</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t="s">
        <v>643</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643</v>
      </c>
      <c r="Q16" s="149"/>
      <c r="R16" s="149"/>
      <c r="S16" s="149"/>
      <c r="T16" s="149"/>
      <c r="U16" s="149"/>
      <c r="V16" s="150"/>
      <c r="W16" s="148" t="s">
        <v>643</v>
      </c>
      <c r="X16" s="149"/>
      <c r="Y16" s="149"/>
      <c r="Z16" s="149"/>
      <c r="AA16" s="149"/>
      <c r="AB16" s="149"/>
      <c r="AC16" s="150"/>
      <c r="AD16" s="148" t="s">
        <v>643</v>
      </c>
      <c r="AE16" s="149"/>
      <c r="AF16" s="149"/>
      <c r="AG16" s="149"/>
      <c r="AH16" s="149"/>
      <c r="AI16" s="149"/>
      <c r="AJ16" s="150"/>
      <c r="AK16" s="148" t="s">
        <v>643</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643</v>
      </c>
      <c r="Q17" s="149"/>
      <c r="R17" s="149"/>
      <c r="S17" s="149"/>
      <c r="T17" s="149"/>
      <c r="U17" s="149"/>
      <c r="V17" s="150"/>
      <c r="W17" s="148" t="s">
        <v>643</v>
      </c>
      <c r="X17" s="149"/>
      <c r="Y17" s="149"/>
      <c r="Z17" s="149"/>
      <c r="AA17" s="149"/>
      <c r="AB17" s="149"/>
      <c r="AC17" s="150"/>
      <c r="AD17" s="148" t="s">
        <v>643</v>
      </c>
      <c r="AE17" s="149"/>
      <c r="AF17" s="149"/>
      <c r="AG17" s="149"/>
      <c r="AH17" s="149"/>
      <c r="AI17" s="149"/>
      <c r="AJ17" s="150"/>
      <c r="AK17" s="148" t="s">
        <v>643</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7</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644</v>
      </c>
      <c r="H23" s="118"/>
      <c r="I23" s="118"/>
      <c r="J23" s="118"/>
      <c r="K23" s="118"/>
      <c r="L23" s="118"/>
      <c r="M23" s="118"/>
      <c r="N23" s="118"/>
      <c r="O23" s="119"/>
      <c r="P23" s="145" t="s">
        <v>643</v>
      </c>
      <c r="Q23" s="146"/>
      <c r="R23" s="146"/>
      <c r="S23" s="146"/>
      <c r="T23" s="146"/>
      <c r="U23" s="146"/>
      <c r="V23" s="147"/>
      <c r="W23" s="145">
        <v>5.8</v>
      </c>
      <c r="X23" s="146"/>
      <c r="Y23" s="146"/>
      <c r="Z23" s="146"/>
      <c r="AA23" s="146"/>
      <c r="AB23" s="146"/>
      <c r="AC23" s="147"/>
      <c r="AD23" s="134" t="s">
        <v>666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645</v>
      </c>
      <c r="H24" s="121"/>
      <c r="I24" s="121"/>
      <c r="J24" s="121"/>
      <c r="K24" s="121"/>
      <c r="L24" s="121"/>
      <c r="M24" s="121"/>
      <c r="N24" s="121"/>
      <c r="O24" s="122"/>
      <c r="P24" s="148" t="s">
        <v>643</v>
      </c>
      <c r="Q24" s="149"/>
      <c r="R24" s="149"/>
      <c r="S24" s="149"/>
      <c r="T24" s="149"/>
      <c r="U24" s="149"/>
      <c r="V24" s="150"/>
      <c r="W24" s="148">
        <v>0.5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646</v>
      </c>
      <c r="H25" s="121"/>
      <c r="I25" s="121"/>
      <c r="J25" s="121"/>
      <c r="K25" s="121"/>
      <c r="L25" s="121"/>
      <c r="M25" s="121"/>
      <c r="N25" s="121"/>
      <c r="O25" s="122"/>
      <c r="P25" s="148" t="s">
        <v>643</v>
      </c>
      <c r="Q25" s="149"/>
      <c r="R25" s="149"/>
      <c r="S25" s="149"/>
      <c r="T25" s="149"/>
      <c r="U25" s="149"/>
      <c r="V25" s="150"/>
      <c r="W25" s="148">
        <v>0.5</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647</v>
      </c>
      <c r="H26" s="121"/>
      <c r="I26" s="121"/>
      <c r="J26" s="121"/>
      <c r="K26" s="121"/>
      <c r="L26" s="121"/>
      <c r="M26" s="121"/>
      <c r="N26" s="121"/>
      <c r="O26" s="122"/>
      <c r="P26" s="148" t="s">
        <v>643</v>
      </c>
      <c r="Q26" s="149"/>
      <c r="R26" s="149"/>
      <c r="S26" s="149"/>
      <c r="T26" s="149"/>
      <c r="U26" s="149"/>
      <c r="V26" s="150"/>
      <c r="W26" s="148">
        <v>0.2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4</v>
      </c>
      <c r="AR31" s="163"/>
      <c r="AS31" s="164" t="s">
        <v>185</v>
      </c>
      <c r="AT31" s="187"/>
      <c r="AU31" s="256">
        <v>9</v>
      </c>
      <c r="AV31" s="256"/>
      <c r="AW31" s="360" t="s">
        <v>175</v>
      </c>
      <c r="AX31" s="361"/>
    </row>
    <row r="32" spans="1:50" ht="23.25" customHeight="1" x14ac:dyDescent="0.15">
      <c r="A32" s="496"/>
      <c r="B32" s="494"/>
      <c r="C32" s="494"/>
      <c r="D32" s="494"/>
      <c r="E32" s="494"/>
      <c r="F32" s="495"/>
      <c r="G32" s="521" t="s">
        <v>660</v>
      </c>
      <c r="H32" s="522"/>
      <c r="I32" s="522"/>
      <c r="J32" s="522"/>
      <c r="K32" s="522"/>
      <c r="L32" s="522"/>
      <c r="M32" s="522"/>
      <c r="N32" s="522"/>
      <c r="O32" s="523"/>
      <c r="P32" s="176" t="s">
        <v>653</v>
      </c>
      <c r="Q32" s="176"/>
      <c r="R32" s="176"/>
      <c r="S32" s="176"/>
      <c r="T32" s="176"/>
      <c r="U32" s="176"/>
      <c r="V32" s="176"/>
      <c r="W32" s="176"/>
      <c r="X32" s="218"/>
      <c r="Y32" s="324" t="s">
        <v>12</v>
      </c>
      <c r="Z32" s="530"/>
      <c r="AA32" s="531"/>
      <c r="AB32" s="532" t="s">
        <v>651</v>
      </c>
      <c r="AC32" s="532"/>
      <c r="AD32" s="532"/>
      <c r="AE32" s="348" t="s">
        <v>643</v>
      </c>
      <c r="AF32" s="349"/>
      <c r="AG32" s="349"/>
      <c r="AH32" s="349"/>
      <c r="AI32" s="348" t="s">
        <v>643</v>
      </c>
      <c r="AJ32" s="349"/>
      <c r="AK32" s="349"/>
      <c r="AL32" s="349"/>
      <c r="AM32" s="348" t="s">
        <v>643</v>
      </c>
      <c r="AN32" s="349"/>
      <c r="AO32" s="349"/>
      <c r="AP32" s="349"/>
      <c r="AQ32" s="151"/>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651</v>
      </c>
      <c r="AC33" s="503"/>
      <c r="AD33" s="503"/>
      <c r="AE33" s="348" t="s">
        <v>643</v>
      </c>
      <c r="AF33" s="349"/>
      <c r="AG33" s="349"/>
      <c r="AH33" s="349"/>
      <c r="AI33" s="348" t="s">
        <v>643</v>
      </c>
      <c r="AJ33" s="349"/>
      <c r="AK33" s="349"/>
      <c r="AL33" s="349"/>
      <c r="AM33" s="348" t="s">
        <v>643</v>
      </c>
      <c r="AN33" s="349"/>
      <c r="AO33" s="349"/>
      <c r="AP33" s="349"/>
      <c r="AQ33" s="151">
        <v>20</v>
      </c>
      <c r="AR33" s="152"/>
      <c r="AS33" s="152"/>
      <c r="AT33" s="153"/>
      <c r="AU33" s="349">
        <v>120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643</v>
      </c>
      <c r="AF34" s="349"/>
      <c r="AG34" s="349"/>
      <c r="AH34" s="349"/>
      <c r="AI34" s="348" t="s">
        <v>643</v>
      </c>
      <c r="AJ34" s="349"/>
      <c r="AK34" s="349"/>
      <c r="AL34" s="349"/>
      <c r="AM34" s="348" t="s">
        <v>643</v>
      </c>
      <c r="AN34" s="349"/>
      <c r="AO34" s="349"/>
      <c r="AP34" s="349"/>
      <c r="AQ34" s="151"/>
      <c r="AR34" s="152"/>
      <c r="AS34" s="152"/>
      <c r="AT34" s="153"/>
      <c r="AU34" s="349"/>
      <c r="AV34" s="349"/>
      <c r="AW34" s="349"/>
      <c r="AX34" s="350"/>
    </row>
    <row r="35" spans="1:51" ht="23.25" customHeight="1" x14ac:dyDescent="0.15">
      <c r="A35" s="876" t="s">
        <v>300</v>
      </c>
      <c r="B35" s="877"/>
      <c r="C35" s="877"/>
      <c r="D35" s="877"/>
      <c r="E35" s="877"/>
      <c r="F35" s="878"/>
      <c r="G35" s="882" t="s">
        <v>663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652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654</v>
      </c>
      <c r="AC101" s="532"/>
      <c r="AD101" s="532"/>
      <c r="AE101" s="343" t="s">
        <v>643</v>
      </c>
      <c r="AF101" s="343"/>
      <c r="AG101" s="343"/>
      <c r="AH101" s="343"/>
      <c r="AI101" s="343" t="s">
        <v>643</v>
      </c>
      <c r="AJ101" s="343"/>
      <c r="AK101" s="343"/>
      <c r="AL101" s="343"/>
      <c r="AM101" s="343" t="s">
        <v>643</v>
      </c>
      <c r="AN101" s="343"/>
      <c r="AO101" s="343"/>
      <c r="AP101" s="343"/>
      <c r="AQ101" s="343" t="s">
        <v>643</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654</v>
      </c>
      <c r="AC102" s="532"/>
      <c r="AD102" s="532"/>
      <c r="AE102" s="343" t="s">
        <v>643</v>
      </c>
      <c r="AF102" s="343"/>
      <c r="AG102" s="343"/>
      <c r="AH102" s="343"/>
      <c r="AI102" s="343" t="s">
        <v>643</v>
      </c>
      <c r="AJ102" s="343"/>
      <c r="AK102" s="343"/>
      <c r="AL102" s="343"/>
      <c r="AM102" s="343" t="s">
        <v>643</v>
      </c>
      <c r="AN102" s="343"/>
      <c r="AO102" s="343"/>
      <c r="AP102" s="343"/>
      <c r="AQ102" s="343" t="s">
        <v>643</v>
      </c>
      <c r="AR102" s="343"/>
      <c r="AS102" s="343"/>
      <c r="AT102" s="343"/>
      <c r="AU102" s="356">
        <v>4</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656</v>
      </c>
      <c r="AC116" s="286"/>
      <c r="AD116" s="287"/>
      <c r="AE116" s="343" t="s">
        <v>643</v>
      </c>
      <c r="AF116" s="343"/>
      <c r="AG116" s="343"/>
      <c r="AH116" s="343"/>
      <c r="AI116" s="343" t="s">
        <v>643</v>
      </c>
      <c r="AJ116" s="343"/>
      <c r="AK116" s="343"/>
      <c r="AL116" s="343"/>
      <c r="AM116" s="343" t="s">
        <v>643</v>
      </c>
      <c r="AN116" s="343"/>
      <c r="AO116" s="343"/>
      <c r="AP116" s="343"/>
      <c r="AQ116" s="348" t="s">
        <v>643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655</v>
      </c>
      <c r="AC117" s="328"/>
      <c r="AD117" s="329"/>
      <c r="AE117" s="291" t="s">
        <v>643</v>
      </c>
      <c r="AF117" s="291"/>
      <c r="AG117" s="291"/>
      <c r="AH117" s="291"/>
      <c r="AI117" s="291" t="s">
        <v>643</v>
      </c>
      <c r="AJ117" s="291"/>
      <c r="AK117" s="291"/>
      <c r="AL117" s="291"/>
      <c r="AM117" s="291" t="s">
        <v>643</v>
      </c>
      <c r="AN117" s="291"/>
      <c r="AO117" s="291"/>
      <c r="AP117" s="291"/>
      <c r="AQ117" s="291" t="s">
        <v>643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v>9</v>
      </c>
      <c r="AV133" s="163"/>
      <c r="AW133" s="164" t="s">
        <v>175</v>
      </c>
      <c r="AX133" s="165"/>
      <c r="AY133">
        <f>$AY$132</f>
        <v>1</v>
      </c>
    </row>
    <row r="134" spans="1:51" ht="39.75" customHeight="1" x14ac:dyDescent="0.15">
      <c r="A134" s="973"/>
      <c r="B134" s="238"/>
      <c r="C134" s="237"/>
      <c r="D134" s="238"/>
      <c r="E134" s="237"/>
      <c r="F134" s="299"/>
      <c r="G134" s="217" t="s">
        <v>659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t="s">
        <v>643</v>
      </c>
      <c r="AF134" s="152"/>
      <c r="AG134" s="152"/>
      <c r="AH134" s="152"/>
      <c r="AI134" s="251" t="s">
        <v>643</v>
      </c>
      <c r="AJ134" s="152"/>
      <c r="AK134" s="152"/>
      <c r="AL134" s="152"/>
      <c r="AM134" s="251" t="s">
        <v>643</v>
      </c>
      <c r="AN134" s="152"/>
      <c r="AO134" s="152"/>
      <c r="AP134" s="152"/>
      <c r="AQ134" s="251"/>
      <c r="AR134" s="152"/>
      <c r="AS134" s="152"/>
      <c r="AT134" s="152"/>
      <c r="AU134" s="251"/>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t="s">
        <v>643</v>
      </c>
      <c r="AF135" s="152"/>
      <c r="AG135" s="152"/>
      <c r="AH135" s="152"/>
      <c r="AI135" s="251" t="s">
        <v>643</v>
      </c>
      <c r="AJ135" s="152"/>
      <c r="AK135" s="152"/>
      <c r="AL135" s="152"/>
      <c r="AM135" s="251" t="s">
        <v>643</v>
      </c>
      <c r="AN135" s="152"/>
      <c r="AO135" s="152"/>
      <c r="AP135" s="152"/>
      <c r="AQ135" s="251">
        <v>20</v>
      </c>
      <c r="AR135" s="152"/>
      <c r="AS135" s="152"/>
      <c r="AT135" s="152"/>
      <c r="AU135" s="251">
        <v>120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643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637</v>
      </c>
      <c r="AE702" s="875"/>
      <c r="AF702" s="875"/>
      <c r="AG702" s="864" t="s">
        <v>658</v>
      </c>
      <c r="AH702" s="865"/>
      <c r="AI702" s="865"/>
      <c r="AJ702" s="865"/>
      <c r="AK702" s="865"/>
      <c r="AL702" s="865"/>
      <c r="AM702" s="865"/>
      <c r="AN702" s="865"/>
      <c r="AO702" s="865"/>
      <c r="AP702" s="865"/>
      <c r="AQ702" s="865"/>
      <c r="AR702" s="865"/>
      <c r="AS702" s="865"/>
      <c r="AT702" s="865"/>
      <c r="AU702" s="865"/>
      <c r="AV702" s="865"/>
      <c r="AW702" s="865"/>
      <c r="AX702" s="866"/>
    </row>
    <row r="703" spans="1:51" ht="6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8" t="s">
        <v>661</v>
      </c>
      <c r="AH703" s="649"/>
      <c r="AI703" s="649"/>
      <c r="AJ703" s="649"/>
      <c r="AK703" s="649"/>
      <c r="AL703" s="649"/>
      <c r="AM703" s="649"/>
      <c r="AN703" s="649"/>
      <c r="AO703" s="649"/>
      <c r="AP703" s="649"/>
      <c r="AQ703" s="649"/>
      <c r="AR703" s="649"/>
      <c r="AS703" s="649"/>
      <c r="AT703" s="649"/>
      <c r="AU703" s="649"/>
      <c r="AV703" s="649"/>
      <c r="AW703" s="649"/>
      <c r="AX703" s="650"/>
    </row>
    <row r="704" spans="1:51" ht="6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662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650</v>
      </c>
      <c r="AE705" s="717"/>
      <c r="AF705" s="717"/>
      <c r="AG705" s="175" t="s">
        <v>643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650</v>
      </c>
      <c r="AE708" s="652"/>
      <c r="AF708" s="652"/>
      <c r="AG708" s="507" t="s">
        <v>643</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650</v>
      </c>
      <c r="AE709" s="170"/>
      <c r="AF709" s="170"/>
      <c r="AG709" s="648" t="s">
        <v>643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650</v>
      </c>
      <c r="AE710" s="170"/>
      <c r="AF710" s="170"/>
      <c r="AG710" s="648" t="s">
        <v>643</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650</v>
      </c>
      <c r="AE711" s="170"/>
      <c r="AF711" s="170"/>
      <c r="AG711" s="648" t="s">
        <v>643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650</v>
      </c>
      <c r="AE712" s="567"/>
      <c r="AF712" s="567"/>
      <c r="AG712" s="575" t="s">
        <v>643</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650</v>
      </c>
      <c r="AE713" s="170"/>
      <c r="AF713" s="171"/>
      <c r="AG713" s="648" t="s">
        <v>643</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650</v>
      </c>
      <c r="AE714" s="573"/>
      <c r="AF714" s="574"/>
      <c r="AG714" s="673" t="s">
        <v>643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650</v>
      </c>
      <c r="AE715" s="652"/>
      <c r="AF715" s="758"/>
      <c r="AG715" s="507" t="s">
        <v>643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650</v>
      </c>
      <c r="AE716" s="740"/>
      <c r="AF716" s="740"/>
      <c r="AG716" s="648" t="s">
        <v>643</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650</v>
      </c>
      <c r="AE717" s="170"/>
      <c r="AF717" s="170"/>
      <c r="AG717" s="648" t="s">
        <v>643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650</v>
      </c>
      <c r="AE718" s="170"/>
      <c r="AF718" s="170"/>
      <c r="AG718" s="178" t="s">
        <v>643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650</v>
      </c>
      <c r="AE719" s="652"/>
      <c r="AF719" s="652"/>
      <c r="AG719" s="175" t="s">
        <v>643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643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643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643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643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643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643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643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643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643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AK15:AX15 AK16:AQ17 P15:AJ17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手金 浩嗣</dc:creator>
  <cp:lastModifiedBy>ㅤ</cp:lastModifiedBy>
  <cp:lastPrinted>2021-08-19T11:07:57Z</cp:lastPrinted>
  <dcterms:created xsi:type="dcterms:W3CDTF">2012-03-13T00:50:25Z</dcterms:created>
  <dcterms:modified xsi:type="dcterms:W3CDTF">2021-09-16T05:25:52Z</dcterms:modified>
</cp:coreProperties>
</file>