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7 推進チーム所見記入依頼（R４新規）\02_各局から回答\国政研\"/>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<sst xmlns="http://schemas.openxmlformats.org/spreadsheetml/2006/main" count="2289" uniqueCount="665">
  <si>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</si>
  <si>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</si>
  <si>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</si>
  <si>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</si>
  <si>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</si>
  <si>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</si>
  <si>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</si>
  <si>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</si>
  <si>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</si>
  <si>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</si>
  <si>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</si>
  <si>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</si>
  <si>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</si>
  <si>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</si>
  <si>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</si>
  <si>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</si>
  <si>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</si>
  <si>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</si>
  <si>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</si>
  <si>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</si>
  <si>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</si>
  <si>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</si>
  <si>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</si>
  <si>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</si>
  <si>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</si>
  <si>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</si>
  <si>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</si>
  <si>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</si>
  <si>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</si>
  <si>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</si>
  <si>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</si>
  <si>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</si>
  <si>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</si>
  <si>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</si>
  <si>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</si>
  <si>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</si>
  <si>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</si>
  <si>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</si>
  <si>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</si>
  <si>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</si>
  <si>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</si>
  <si>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</si>
  <si>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</si>
  <si>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</si>
  <si>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</si>
  <si>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</si>
  <si>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</si>
  <si>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</si>
  <si>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</si>
  <si>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</si>
  <si>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</si>
  <si>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</si>
  <si>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</si>
  <si>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</si>
  <si>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</si>
  <si>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</si>
  <si>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</si>
  <si>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</si>
  <si>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</si>
  <si>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</si>
  <si>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</si>
  <si>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</si>
  <si>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</si>
  <si>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</si>
  <si>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</si>
  <si>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</si>
  <si>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</si>
  <si>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</si>
  <si>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</si>
  <si>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</si>
  <si>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</si>
  <si>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</si>
  <si>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</si>
  <si>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</si>
  <si>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</si>
  <si>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</si>
  <si>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</si>
  <si>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</si>
  <si>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</si>
  <si>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</si>
  <si>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</si>
  <si>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</si>
  <si>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</si>
  <si>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</si>
  <si>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</si>
  <si>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</si>
  <si>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</si>
  <si>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</si>
  <si>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</si>
  <si>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</si>
  <si>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</si>
  <si>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</si>
  <si>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</si>
  <si>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</si>
  <si>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</si>
  <si>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</si>
  <si>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</si>
  <si>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</si>
  <si>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</si>
  <si>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</si>
  <si>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</si>
  <si>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</si>
  <si>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</si>
  <si>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</si>
  <si>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</si>
  <si>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</si>
  <si>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</si>
  <si>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</si>
  <si>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</si>
  <si>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</si>
  <si>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</si>
  <si>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</si>
  <si>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</si>
  <si>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</si>
  <si>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</si>
  <si>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</si>
  <si>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</si>
  <si>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</si>
  <si>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</si>
  <si>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</si>
  <si>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</si>
  <si>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</si>
  <si>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</si>
  <si>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</si>
  <si>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</si>
  <si>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</si>
  <si>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</si>
  <si>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</si>
  <si>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</si>
  <si>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</si>
  <si>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</si>
  <si>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</si>
  <si>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</si>
  <si>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</si>
  <si>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</si>
  <si>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</si>
  <si>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</si>
  <si>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</si>
  <si>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</si>
  <si>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</si>
  <si>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</si>
  <si>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</si>
  <si>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</si>
  <si>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</si>
  <si>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</si>
  <si>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</si>
  <si>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</si>
  <si>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</si>
  <si>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</si>
  <si>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</si>
  <si>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</si>
  <si>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</si>
  <si>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</si>
  <si>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</si>
  <si>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</si>
  <si>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</si>
  <si>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</si>
  <si>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</si>
  <si>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</si>
  <si>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</si>
  <si>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</si>
  <si>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</si>
  <si>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</si>
  <si>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</si>
  <si>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</si>
  <si>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</si>
  <si>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</si>
  <si>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</si>
  <si>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</si>
  <si>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</si>
  <si>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</si>
  <si>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</si>
  <si>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</si>
  <si>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</si>
  <si>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</si>
  <si>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</si>
  <si>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</si>
  <si>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</si>
  <si>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</si>
  <si>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</si>
  <si>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</si>
  <si>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</si>
  <si>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</si>
  <si>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</si>
  <si>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</si>
  <si>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</si>
  <si>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</si>
  <si>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</si>
  <si>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</si>
  <si>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</si>
  <si>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</si>
  <si>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</si>
  <si>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</si>
  <si>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</si>
  <si>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</si>
  <si>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</si>
  <si>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</si>
  <si>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</si>
  <si>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</si>
  <si>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</si>
  <si>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</si>
  <si>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</si>
  <si>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</si>
  <si>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</si>
  <si>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</si>
  <si>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</si>
  <si>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</si>
  <si>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</si>
  <si>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</si>
  <si>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</si>
  <si>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</si>
  <si>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</si>
  <si>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</si>
  <si>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</si>
  <si>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</si>
  <si>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</si>
  <si>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</si>
  <si>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</si>
  <si>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</si>
  <si>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</si>
  <si>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</si>
  <si>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</si>
  <si>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</si>
  <si>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</si>
  <si>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</si>
  <si>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</si>
  <si>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</si>
  <si>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</si>
  <si>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</si>
  <si>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</si>
  <si>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</si>
  <si>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</si>
  <si>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</si>
  <si>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</si>
  <si>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</si>
  <si>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</si>
  <si>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</si>
  <si>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</si>
  <si>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</si>
  <si>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</si>
  <si>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</si>
  <si>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</si>
  <si>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</si>
  <si>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</si>
  <si>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</si>
  <si>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</si>
  <si>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</si>
  <si>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</si>
  <si>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</si>
  <si>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</si>
  <si>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</si>
  <si>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</si>
  <si>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</si>
  <si>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</si>
  <si>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</si>
  <si>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</si>
  <si>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</si>
  <si>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</si>
  <si>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</si>
  <si>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</si>
  <si>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</si>
  <si>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</si>
  <si>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</si>
  <si>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</si>
  <si>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</si>
  <si>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</si>
  <si>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</si>
  <si>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</si>
  <si>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</si>
  <si>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</si>
  <si>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</si>
  <si>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</si>
  <si>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</si>
  <si>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</si>
  <si>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</si>
  <si>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</si>
  <si>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</si>
  <si>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</si>
  <si>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</si>
  <si>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</si>
  <si>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</si>
  <si>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</si>
  <si>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</si>
  <si>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</si>
  <si>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</si>
  <si>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</si>
  <si>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</si>
  <si>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</si>
  <si>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</si>
  <si>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</si>
  <si>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</si>
  <si>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</si>
  <si>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</si>
  <si>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</si>
  <si>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</si>
  <si>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</si>
  <si>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</si>
  <si>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</si>
  <si>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</si>
  <si>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</si>
  <si>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</si>
  <si>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</si>
  <si>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</si>
  <si>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</si>
  <si>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</si>
  <si>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</si>
  <si>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</si>
  <si>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</si>
  <si>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</si>
  <si>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</si>
  <si>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</si>
  <si>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</si>
  <si>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</si>
  <si>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</si>
  <si>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</si>
  <si>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</si>
  <si>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</si>
  <si>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</si>
  <si>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</si>
  <si>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</si>
  <si>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</si>
  <si>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</si>
  <si>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</si>
  <si>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</si>
  <si>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</si>
  <si>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</si>
  <si>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</si>
  <si>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</si>
  <si>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</si>
  <si>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</si>
  <si>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</si>
  <si>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</si>
  <si>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</si>
  <si>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</si>
  <si>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</si>
  <si>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</si>
  <si>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</si>
  <si>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</si>
  <si>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</si>
  <si>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</si>
  <si>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</si>
  <si>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</si>
  <si>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</si>
  <si>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</si>
  <si>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</si>
  <si>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</si>
  <si>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</si>
  <si>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</si>
  <si>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</si>
  <si>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</si>
  <si>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</si>
  <si>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</si>
  <si>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</si>
  <si>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</si>
  <si>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</si>
  <si>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</si>
  <si>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</si>
  <si>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</si>
  <si>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</si>
  <si>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</si>
  <si>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</si>
  <si>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</si>
  <si>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</si>
  <si>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</si>
  <si>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</si>
  <si>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</si>
  <si>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</si>
  <si>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</si>
  <si>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</si>
  <si>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</si>
  <si>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</si>
  <si>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</si>
  <si>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</si>
  <si>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</si>
  <si>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</si>
  <si>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</si>
  <si>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</si>
  <si>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</si>
  <si>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</si>
  <si>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</si>
  <si>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</si>
  <si>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</si>
  <si>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</si>
  <si>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</si>
  <si>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</si>
  <si>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</si>
  <si>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</si>
  <si>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</si>
  <si>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</si>
  <si>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</si>
  <si>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</si>
  <si>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</si>
  <si>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</si>
  <si>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</si>
  <si>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</si>
  <si>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</si>
  <si>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</si>
  <si>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</si>
  <si>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</si>
  <si>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</si>
  <si>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</si>
  <si>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</si>
  <si>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</si>
  <si>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</si>
  <si>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</si>
  <si>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</si>
  <si>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</si>
  <si>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</si>
  <si>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</si>
  <si>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</si>
  <si>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</si>
  <si>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</si>
  <si>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</si>
  <si>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</si>
  <si>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</si>
  <si>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</si>
  <si>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</si>
  <si>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</si>
  <si>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</si>
  <si>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</si>
  <si>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</si>
  <si>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</si>
  <si>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</si>
  <si>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</si>
  <si>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</si>
  <si>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</si>
  <si>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</si>
  <si>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</si>
  <si>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</si>
  <si>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</si>
  <si>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</si>
  <si>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</si>
  <si>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</si>
  <si>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</si>
  <si>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</si>
  <si>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</si>
  <si>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</si>
  <si>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</si>
  <si>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</si>
  <si>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</si>
  <si>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</si>
  <si>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</si>
  <si>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</si>
  <si>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</si>
  <si>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</si>
  <si>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</si>
  <si>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</si>
  <si>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</si>
  <si>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</si>
  <si>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</si>
  <si>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</si>
  <si>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</si>
  <si>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</si>
  <si>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</si>
  <si>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</si>
  <si>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</si>
  <si>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</si>
  <si>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</si>
  <si>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</si>
  <si>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</si>
  <si>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</si>
  <si>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</si>
  <si>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</si>
  <si>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</si>
  <si>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</si>
  <si>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</si>
  <si>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</si>
  <si>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</si>
  <si>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</si>
  <si>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</si>
  <si>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</si>
  <si>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</si>
  <si>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</si>
  <si>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</si>
  <si>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</si>
  <si>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</si>
  <si>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</si>
  <si>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</si>
  <si>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</si>
  <si>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</si>
  <si>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</si>
  <si>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</si>
  <si>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</si>
  <si>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</si>
  <si>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</si>
  <si>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</si>
  <si>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</si>
  <si>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</si>
  <si>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</si>
  <si>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</si>
  <si>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</si>
  <si>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</si>
  <si>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</si>
  <si>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</si>
  <si>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</si>
  <si>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</si>
  <si>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</si>
  <si>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</si>
  <si>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</si>
  <si>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</si>
  <si>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</si>
  <si>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</si>
  <si>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</si>
  <si>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</si>
  <si>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</si>
  <si>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</si>
  <si>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</si>
  <si>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</si>
  <si>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</si>
  <si>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</si>
  <si>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</si>
  <si>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</si>
  <si>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</si>
  <si>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</si>
  <si>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</si>
  <si>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</si>
  <si>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</si>
  <si>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</si>
  <si>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</si>
  <si>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</si>
  <si>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</si>
  <si>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</si>
  <si>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</si>
  <si>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</si>
  <si>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</si>
  <si>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</si>
  <si>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</si>
  <si>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</si>
  <si>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</si>
  <si>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</si>
  <si>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</si>
  <si>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</si>
  <si>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</si>
  <si>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</si>
  <si>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</si>
  <si>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</si>
  <si>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</si>
  <si>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</si>
  <si>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</si>
  <si>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</si>
  <si>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</si>
  <si>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</si>
  <si>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</si>
  <si>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</si>
  <si>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</si>
  <si>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</si>
  <si>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</si>
  <si>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</si>
  <si>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</si>
  <si>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</si>
  <si>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</si>
  <si>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</si>
  <si>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</si>
  <si>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</si>
  <si>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</si>
  <si>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</si>
  <si>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</si>
  <si>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</si>
  <si>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</si>
  <si>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</si>
  <si>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</si>
  <si>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</si>
  <si>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</si>
  <si>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</si>
  <si>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</si>
  <si>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</si>
  <si>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</si>
  <si>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</si>
  <si>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</si>
  <si>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</si>
  <si>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</si>
  <si>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</si>
  <si>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</si>
  <si>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</si>
  <si>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</si>
  <si>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</si>
  <si>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</si>
  <si>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</si>
  <si>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</si>
  <si>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</si>
  <si>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</si>
  <si>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</si>
  <si>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</si>
  <si>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</si>
  <si>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</si>
  <si>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</si>
  <si>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</si>
  <si>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</si>
  <si>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</si>
  <si>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</si>
  <si>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</si>
  <si>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</si>
  <si>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</si>
  <si>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</si>
  <si>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</si>
  <si>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</si>
  <si>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</si>
  <si>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</si>
  <si>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</si>
  <si>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</si>
  <si>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</si>
  <si>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</si>
  <si>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</si>
  <si>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</si>
  <si>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</si>
  <si>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</si>
  <si>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</si>
  <si>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</si>
  <si>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</si>
  <si>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</si>
  <si>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</si>
  <si>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</si>
  <si>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</si>
  <si>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</si>
  <si>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</si>
  <si>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</si>
  <si>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</si>
  <si>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</si>
  <si>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</si>
  <si>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</si>
  <si>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</si>
  <si>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</si>
  <si>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</si>
  <si>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</si>
  <si>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</si>
  <si>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</si>
  <si>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</si>
  <si>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</si>
  <si>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</si>
  <si>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</si>
  <si>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</si>
  <si>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</si>
  <si>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</si>
  <si>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国・都市の発展段階等に応じたインフラシステム海外展開に関する調査研究</t>
    <phoneticPr fontId="5"/>
  </si>
  <si>
    <t>国土交通政策研究所</t>
    <rPh sb="0" eb="2">
      <t>コクド</t>
    </rPh>
    <rPh sb="2" eb="4">
      <t>コウツウ</t>
    </rPh>
    <rPh sb="4" eb="6">
      <t>セイサク</t>
    </rPh>
    <rPh sb="6" eb="8">
      <t>ケンキュウ</t>
    </rPh>
    <rPh sb="8" eb="9">
      <t>ショ</t>
    </rPh>
    <phoneticPr fontId="5"/>
  </si>
  <si>
    <t>-</t>
  </si>
  <si>
    <t>-</t>
    <phoneticPr fontId="5"/>
  </si>
  <si>
    <t>研究調整官　多田　智和
研究調整官　鈴木　淳一朗</t>
    <rPh sb="0" eb="2">
      <t>ケンキュウ</t>
    </rPh>
    <rPh sb="2" eb="5">
      <t>チョウセイカン</t>
    </rPh>
    <rPh sb="6" eb="8">
      <t>タダ</t>
    </rPh>
    <rPh sb="9" eb="11">
      <t>トモカズ</t>
    </rPh>
    <rPh sb="12" eb="14">
      <t>ケンキュウ</t>
    </rPh>
    <rPh sb="14" eb="17">
      <t>チョウセイカン</t>
    </rPh>
    <rPh sb="18" eb="20">
      <t>スズキ</t>
    </rPh>
    <rPh sb="21" eb="24">
      <t>ジュンイチロウ</t>
    </rPh>
    <phoneticPr fontId="5"/>
  </si>
  <si>
    <t>○</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</si>
  <si>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</si>
  <si>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</si>
  <si>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</si>
  <si>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</si>
  <si>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研究報告書として基礎的な情報・政策分析を提供することにより、今後の本省部局が政策形成を行う基礎資料等として利用され、国民の豊かな暮らしが実現される。</t>
    <rPh sb="0" eb="1">
      <t>ケン</t>
    </rPh>
    <phoneticPr fontId="4"/>
  </si>
  <si>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</si>
  <si>
    <t>国土交通省国土交通政策研究所調べ（令和３年５月）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5"/>
  </si>
  <si>
    <t>回</t>
    <rPh sb="0" eb="1">
      <t>カイ</t>
    </rPh>
    <phoneticPr fontId="5"/>
  </si>
  <si>
    <t>９　市場環境の整備、産業の生産性向上、消費者利益の保護</t>
  </si>
  <si>
    <t>３０　社会資本整備・管理等を効果的に推進する</t>
  </si>
  <si>
    <t>研究成果を研究報告書としてとりまとめ、公表するとともに、毎年開催している研究発表会において研究成果を発表する。</t>
  </si>
  <si>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</si>
  <si>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</si>
  <si>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1">
      <t>ヒャク</t>
    </rPh>
    <rPh sb="1" eb="3">
      <t>マンエン</t>
    </rPh>
    <rPh sb="4" eb="5">
      <t>ケン</t>
    </rPh>
    <phoneticPr fontId="5"/>
  </si>
  <si>
    <t>件</t>
    <rPh sb="0" eb="1">
      <t>ケン</t>
    </rPh>
    <phoneticPr fontId="5"/>
  </si>
  <si>
    <t>-</t>
    <phoneticPr fontId="5"/>
  </si>
  <si>
    <t xml:space="preserve">インフラシステム海外展開において我が国企業による案件の獲得に向け、相手国の実状やニーズを把握することを目的とする。特に相手国の経済状況や都市の発展段階、現地ローカル企業の特性、スマートシティ開発の実際の進捗具合、開発の現状等の情報を収集することで個別のプロジェクトやインフラに留まらず、今後の海外インフラ展開の戦略として幅広く活用できる基礎資料の作成を目指す。
</t>
    <rPh sb="95" eb="97">
      <t>カイハツ</t>
    </rPh>
    <rPh sb="98" eb="100">
      <t>ジッサイ</t>
    </rPh>
    <rPh sb="101" eb="103">
      <t>シンチョク</t>
    </rPh>
    <rPh sb="103" eb="105">
      <t>グアイ</t>
    </rPh>
    <phoneticPr fontId="5"/>
  </si>
  <si>
    <t>「インフラシステム海外展開戦略2025」において、質の高いインフラと、現地との協創モデルの推進を具体的施策の柱の1つとしており、相手国の経済状況や都市の発展段階、現地ローカル企業の特性、スマートシティ開発の実際の進捗具合の検討を行うことは、国民や社会のニーズを的確に反映している。</t>
    <phoneticPr fontId="5"/>
  </si>
  <si>
    <t>インフラシステム海外展開戦略2025(R2.12.10経協インフラ戦略会議決定)
経済財政運営と改革の基本方針2021(R3.6.18閣議決定)
国土交通省インフラシステム海外展開行動計画 2021(R3.6国土交通省決定)</t>
    <rPh sb="8" eb="10">
      <t>カイガイ</t>
    </rPh>
    <rPh sb="10" eb="12">
      <t>テンカイ</t>
    </rPh>
    <rPh sb="12" eb="14">
      <t>センリャク</t>
    </rPh>
    <rPh sb="27" eb="29">
      <t>ケイキョウ</t>
    </rPh>
    <rPh sb="33" eb="35">
      <t>センリャク</t>
    </rPh>
    <rPh sb="35" eb="37">
      <t>カイギ</t>
    </rPh>
    <rPh sb="37" eb="39">
      <t>ケッテイ</t>
    </rPh>
    <rPh sb="41" eb="43">
      <t>ケイザイ</t>
    </rPh>
    <rPh sb="43" eb="45">
      <t>ザイセイ</t>
    </rPh>
    <rPh sb="45" eb="47">
      <t>ウンエイ</t>
    </rPh>
    <rPh sb="48" eb="50">
      <t>カイカク</t>
    </rPh>
    <rPh sb="51" eb="53">
      <t>キホン</t>
    </rPh>
    <rPh sb="53" eb="55">
      <t>ホウシン</t>
    </rPh>
    <rPh sb="67" eb="69">
      <t>カクギ</t>
    </rPh>
    <rPh sb="69" eb="71">
      <t>ケッテイ</t>
    </rPh>
    <rPh sb="104" eb="106">
      <t>コクド</t>
    </rPh>
    <rPh sb="106" eb="109">
      <t>コウツウショウ</t>
    </rPh>
    <rPh sb="109" eb="111">
      <t>ケッテイ</t>
    </rPh>
    <phoneticPr fontId="5"/>
  </si>
  <si>
    <t>「インフラシステム海外展開戦略2025」において、質の高いインフラと、現地との協創モデルの推進は、上流からの関与を強化することとしているため、国が行う必要がある。</t>
    <rPh sb="49" eb="51">
      <t>ジョウリュウ</t>
    </rPh>
    <rPh sb="54" eb="56">
      <t>カンヨ</t>
    </rPh>
    <rPh sb="57" eb="59">
      <t>キョウカ</t>
    </rPh>
    <phoneticPr fontId="5"/>
  </si>
  <si>
    <t>インフラシステム海外展開において我が国企業による案件の獲得に向け、相手国の実状やニーズを把握し、今後の海外インフラ展開の戦略として幅広く活用できる基礎資料を作成する。
①ターゲットとなる国・都市の発展段階等を整理・分析
②我が国技術の優位性を活かした案件組成を行うための分析・整理</t>
    <phoneticPr fontId="5"/>
  </si>
  <si>
    <t>質の高いインフラと、現地との協創モデルの推進は、インフラシステム海外展開推進の喫緊の課題であり、優先度の高い事業である。</t>
    <rPh sb="32" eb="34">
      <t>カイガイ</t>
    </rPh>
    <rPh sb="34" eb="36">
      <t>テンカイ</t>
    </rPh>
    <rPh sb="36" eb="38">
      <t>スイシン</t>
    </rPh>
    <rPh sb="39" eb="41">
      <t>キッキン</t>
    </rPh>
    <rPh sb="42" eb="44">
      <t>カダイ</t>
    </rPh>
    <rPh sb="48" eb="51">
      <t>ユウセンド</t>
    </rPh>
    <rPh sb="52" eb="53">
      <t>タカ</t>
    </rPh>
    <rPh sb="54" eb="56">
      <t>ジギョウ</t>
    </rPh>
    <phoneticPr fontId="5"/>
  </si>
  <si>
    <t>国交</t>
  </si>
  <si>
    <t>‐</t>
  </si>
  <si>
    <t>―</t>
    <phoneticPr fontId="5"/>
  </si>
  <si>
    <t>調査研究成果が、インフラシステム海外展開戦略の検討に幅広く活用される効率的な事業として、手続きの透明性を確保しつつ効率的に執行できるよう努めるべき。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</si>
</sst>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748</xdr:row>
      <xdr:rowOff>0</xdr:rowOff>
    </xdr:from>
    <xdr:to>
      <xdr:col>39</xdr:col>
      <xdr:colOff>145508</xdr:colOff>
      <xdr:row>759</xdr:row>
      <xdr:rowOff>40177</xdr:rowOff>
    </xdr:to>
    <xdr:grpSp>
      <xdr:nvGrpSpPr>
        <xdr:cNvPr id="13" name="グループ化 40"/>
        <xdr:cNvGrpSpPr/>
      </xdr:nvGrpSpPr>
      <xdr:grpSpPr>
        <a:xfrm>
          <a:off x="2211917" y="44100750"/>
          <a:ext cx="5775841" cy="3881927"/>
          <a:chOff x="4163244" y="41109900"/>
          <a:chExt cx="5742658" cy="3954758"/>
        </a:xfrm>
      </xdr:grpSpPr>
      <xdr:sp macro="" textlink="">
        <xdr:nvSpPr>
          <xdr:cNvPr id="14" name="大かっこ 41"/>
          <xdr:cNvSpPr/>
        </xdr:nvSpPr>
        <xdr:spPr>
          <a:xfrm>
            <a:off x="4326360" y="42203163"/>
            <a:ext cx="2666381" cy="51633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大かっこ 42"/>
          <xdr:cNvSpPr/>
        </xdr:nvSpPr>
        <xdr:spPr>
          <a:xfrm>
            <a:off x="4230390" y="44475917"/>
            <a:ext cx="2656788" cy="5887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43"/>
          <xdr:cNvSpPr/>
        </xdr:nvSpPr>
        <xdr:spPr>
          <a:xfrm>
            <a:off x="4278405" y="41384817"/>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国土交通政策研究所</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7" name="テキスト ボックス 44"/>
          <xdr:cNvSpPr txBox="1"/>
        </xdr:nvSpPr>
        <xdr:spPr>
          <a:xfrm>
            <a:off x="4566144" y="42203162"/>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研究全般、総合調整、予算の執行管理、業務発注等を行う。</a:t>
            </a:r>
          </a:p>
        </xdr:txBody>
      </xdr:sp>
      <xdr:cxnSp macro="">
        <xdr:nvCxnSpPr>
          <xdr:cNvPr id="18" name="直線矢印コネクタ 45"/>
          <xdr:cNvCxnSpPr/>
        </xdr:nvCxnSpPr>
        <xdr:spPr>
          <a:xfrm>
            <a:off x="5578413" y="42816921"/>
            <a:ext cx="5019" cy="462121"/>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9" name="Text Box 46"/>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随意契約（企画競争）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0" name="正方形/長方形 47"/>
          <xdr:cNvSpPr/>
        </xdr:nvSpPr>
        <xdr:spPr>
          <a:xfrm>
            <a:off x="4163244" y="43700750"/>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Ａ．民間企業</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1" name="テキスト ボックス 48"/>
          <xdr:cNvSpPr txBox="1"/>
        </xdr:nvSpPr>
        <xdr:spPr>
          <a:xfrm>
            <a:off x="4470166" y="44509353"/>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現状実態・分析調査、ヒアリング調査、情報収集等を行う。</a:t>
            </a:r>
          </a:p>
        </xdr:txBody>
      </xdr:sp>
      <xdr:sp macro="" textlink="">
        <xdr:nvSpPr>
          <xdr:cNvPr id="22" name="大かっこ 49"/>
          <xdr:cNvSpPr/>
        </xdr:nvSpPr>
        <xdr:spPr>
          <a:xfrm>
            <a:off x="7569103" y="41397922"/>
            <a:ext cx="2336799" cy="86016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 name="テキスト ボックス 50"/>
          <xdr:cNvSpPr txBox="1"/>
        </xdr:nvSpPr>
        <xdr:spPr>
          <a:xfrm>
            <a:off x="7785100" y="41109900"/>
            <a:ext cx="2044699" cy="1416216"/>
          </a:xfrm>
          <a:prstGeom prst="rect">
            <a:avLst/>
          </a:prstGeom>
          <a:solidFill>
            <a:sysClr val="window" lastClr="FFFFFF"/>
          </a:solidFill>
          <a:ln>
            <a:noFill/>
          </a:ln>
          <a:effectLst/>
        </xdr:spPr>
        <xdr:txBody>
          <a:bodyPr vertOverflow="clip" horz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①職員旅費</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②委員等旅費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H2" sqref="H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326</v>
      </c>
      <c r="AJ2" s="925" t="s">
        <v>661</v>
      </c>
      <c r="AK2" s="925"/>
      <c r="AL2" s="925"/>
      <c r="AM2" s="925"/>
      <c r="AN2" s="83" t="s">
        <v>326</v>
      </c>
      <c r="AO2" s="925" t="s">
        <v>596</v>
      </c>
      <c r="AP2" s="925"/>
      <c r="AQ2" s="925"/>
      <c r="AR2" s="84" t="s">
        <v>631</v>
      </c>
      <c r="AS2" s="931">
        <v>39</v>
      </c>
      <c r="AT2" s="931"/>
      <c r="AU2" s="931"/>
      <c r="AV2" s="83" t="str">
        <f>IF(AW2="","","-")</f>
        <v/>
      </c>
      <c r="AW2" s="891"/>
      <c r="AX2" s="891"/>
    </row>
    <row r="3" spans="1:50" ht="21" customHeight="1" thickBot="1" x14ac:dyDescent="0.2">
      <c r="A3" s="847" t="s">
        <v>624</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632</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633</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634</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433</v>
      </c>
      <c r="H5" s="820"/>
      <c r="I5" s="820"/>
      <c r="J5" s="820"/>
      <c r="K5" s="820"/>
      <c r="L5" s="820"/>
      <c r="M5" s="821" t="s">
        <v>65</v>
      </c>
      <c r="N5" s="822"/>
      <c r="O5" s="822"/>
      <c r="P5" s="822"/>
      <c r="Q5" s="822"/>
      <c r="R5" s="823"/>
      <c r="S5" s="824" t="s">
        <v>434</v>
      </c>
      <c r="T5" s="820"/>
      <c r="U5" s="820"/>
      <c r="V5" s="820"/>
      <c r="W5" s="820"/>
      <c r="X5" s="825"/>
      <c r="Y5" s="681" t="s">
        <v>3</v>
      </c>
      <c r="Z5" s="527"/>
      <c r="AA5" s="527"/>
      <c r="AB5" s="527"/>
      <c r="AC5" s="527"/>
      <c r="AD5" s="528"/>
      <c r="AE5" s="682" t="s">
        <v>636</v>
      </c>
      <c r="AF5" s="682"/>
      <c r="AG5" s="682"/>
      <c r="AH5" s="682"/>
      <c r="AI5" s="682"/>
      <c r="AJ5" s="682"/>
      <c r="AK5" s="682"/>
      <c r="AL5" s="682"/>
      <c r="AM5" s="682"/>
      <c r="AN5" s="682"/>
      <c r="AO5" s="682"/>
      <c r="AP5" s="683"/>
      <c r="AQ5" s="684" t="s">
        <v>637</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75" customHeight="1" x14ac:dyDescent="0.15">
      <c r="A7" s="479" t="s">
        <v>22</v>
      </c>
      <c r="B7" s="480"/>
      <c r="C7" s="480"/>
      <c r="D7" s="480"/>
      <c r="E7" s="480"/>
      <c r="F7" s="481"/>
      <c r="G7" s="482" t="s">
        <v>654</v>
      </c>
      <c r="H7" s="483"/>
      <c r="I7" s="483"/>
      <c r="J7" s="483"/>
      <c r="K7" s="483"/>
      <c r="L7" s="483"/>
      <c r="M7" s="483"/>
      <c r="N7" s="483"/>
      <c r="O7" s="483"/>
      <c r="P7" s="483"/>
      <c r="Q7" s="483"/>
      <c r="R7" s="483"/>
      <c r="S7" s="483"/>
      <c r="T7" s="483"/>
      <c r="U7" s="483"/>
      <c r="V7" s="483"/>
      <c r="W7" s="483"/>
      <c r="X7" s="484"/>
      <c r="Y7" s="903" t="s">
        <v>309</v>
      </c>
      <c r="Z7" s="424"/>
      <c r="AA7" s="424"/>
      <c r="AB7" s="424"/>
      <c r="AC7" s="424"/>
      <c r="AD7" s="904"/>
      <c r="AE7" s="892" t="s">
        <v>657</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655</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97.5" customHeight="1" x14ac:dyDescent="0.15">
      <c r="A10" s="643" t="s">
        <v>29</v>
      </c>
      <c r="B10" s="644"/>
      <c r="C10" s="644"/>
      <c r="D10" s="644"/>
      <c r="E10" s="644"/>
      <c r="F10" s="644"/>
      <c r="G10" s="737" t="s">
        <v>659</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0</v>
      </c>
      <c r="Q13" s="641"/>
      <c r="R13" s="641"/>
      <c r="S13" s="641"/>
      <c r="T13" s="641"/>
      <c r="U13" s="641"/>
      <c r="V13" s="642"/>
      <c r="W13" s="640">
        <v>0</v>
      </c>
      <c r="X13" s="641"/>
      <c r="Y13" s="641"/>
      <c r="Z13" s="641"/>
      <c r="AA13" s="641"/>
      <c r="AB13" s="641"/>
      <c r="AC13" s="642"/>
      <c r="AD13" s="640">
        <v>0</v>
      </c>
      <c r="AE13" s="641"/>
      <c r="AF13" s="641"/>
      <c r="AG13" s="641"/>
      <c r="AH13" s="641"/>
      <c r="AI13" s="641"/>
      <c r="AJ13" s="642"/>
      <c r="AK13" s="640">
        <v>0</v>
      </c>
      <c r="AL13" s="641"/>
      <c r="AM13" s="641"/>
      <c r="AN13" s="641"/>
      <c r="AO13" s="641"/>
      <c r="AP13" s="641"/>
      <c r="AQ13" s="642"/>
      <c r="AR13" s="900">
        <v>22</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636</v>
      </c>
      <c r="Q14" s="641"/>
      <c r="R14" s="641"/>
      <c r="S14" s="641"/>
      <c r="T14" s="641"/>
      <c r="U14" s="641"/>
      <c r="V14" s="642"/>
      <c r="W14" s="640" t="s">
        <v>636</v>
      </c>
      <c r="X14" s="641"/>
      <c r="Y14" s="641"/>
      <c r="Z14" s="641"/>
      <c r="AA14" s="641"/>
      <c r="AB14" s="641"/>
      <c r="AC14" s="642"/>
      <c r="AD14" s="640" t="s">
        <v>636</v>
      </c>
      <c r="AE14" s="641"/>
      <c r="AF14" s="641"/>
      <c r="AG14" s="641"/>
      <c r="AH14" s="641"/>
      <c r="AI14" s="641"/>
      <c r="AJ14" s="642"/>
      <c r="AK14" s="640" t="s">
        <v>636</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636</v>
      </c>
      <c r="Q15" s="641"/>
      <c r="R15" s="641"/>
      <c r="S15" s="641"/>
      <c r="T15" s="641"/>
      <c r="U15" s="641"/>
      <c r="V15" s="642"/>
      <c r="W15" s="640" t="s">
        <v>636</v>
      </c>
      <c r="X15" s="641"/>
      <c r="Y15" s="641"/>
      <c r="Z15" s="641"/>
      <c r="AA15" s="641"/>
      <c r="AB15" s="641"/>
      <c r="AC15" s="642"/>
      <c r="AD15" s="640" t="s">
        <v>636</v>
      </c>
      <c r="AE15" s="641"/>
      <c r="AF15" s="641"/>
      <c r="AG15" s="641"/>
      <c r="AH15" s="641"/>
      <c r="AI15" s="641"/>
      <c r="AJ15" s="642"/>
      <c r="AK15" s="640" t="s">
        <v>636</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636</v>
      </c>
      <c r="Q16" s="641"/>
      <c r="R16" s="641"/>
      <c r="S16" s="641"/>
      <c r="T16" s="641"/>
      <c r="U16" s="641"/>
      <c r="V16" s="642"/>
      <c r="W16" s="640" t="s">
        <v>636</v>
      </c>
      <c r="X16" s="641"/>
      <c r="Y16" s="641"/>
      <c r="Z16" s="641"/>
      <c r="AA16" s="641"/>
      <c r="AB16" s="641"/>
      <c r="AC16" s="642"/>
      <c r="AD16" s="640" t="s">
        <v>636</v>
      </c>
      <c r="AE16" s="641"/>
      <c r="AF16" s="641"/>
      <c r="AG16" s="641"/>
      <c r="AH16" s="641"/>
      <c r="AI16" s="641"/>
      <c r="AJ16" s="642"/>
      <c r="AK16" s="640" t="s">
        <v>636</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636</v>
      </c>
      <c r="Q17" s="641"/>
      <c r="R17" s="641"/>
      <c r="S17" s="641"/>
      <c r="T17" s="641"/>
      <c r="U17" s="641"/>
      <c r="V17" s="642"/>
      <c r="W17" s="640" t="s">
        <v>636</v>
      </c>
      <c r="X17" s="641"/>
      <c r="Y17" s="641"/>
      <c r="Z17" s="641"/>
      <c r="AA17" s="641"/>
      <c r="AB17" s="641"/>
      <c r="AC17" s="642"/>
      <c r="AD17" s="640" t="s">
        <v>636</v>
      </c>
      <c r="AE17" s="641"/>
      <c r="AF17" s="641"/>
      <c r="AG17" s="641"/>
      <c r="AH17" s="641"/>
      <c r="AI17" s="641"/>
      <c r="AJ17" s="642"/>
      <c r="AK17" s="640" t="s">
        <v>636</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0</v>
      </c>
      <c r="AL18" s="859"/>
      <c r="AM18" s="859"/>
      <c r="AN18" s="859"/>
      <c r="AO18" s="859"/>
      <c r="AP18" s="859"/>
      <c r="AQ18" s="860"/>
      <c r="AR18" s="858">
        <f>SUM(AR13:AX17)</f>
        <v>22</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c r="Q19" s="641"/>
      <c r="R19" s="641"/>
      <c r="S19" s="641"/>
      <c r="T19" s="641"/>
      <c r="U19" s="641"/>
      <c r="V19" s="642"/>
      <c r="W19" s="640"/>
      <c r="X19" s="641"/>
      <c r="Y19" s="641"/>
      <c r="Z19" s="641"/>
      <c r="AA19" s="641"/>
      <c r="AB19" s="641"/>
      <c r="AC19" s="642"/>
      <c r="AD19" s="640"/>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629</v>
      </c>
      <c r="B22" s="954"/>
      <c r="C22" s="954"/>
      <c r="D22" s="954"/>
      <c r="E22" s="954"/>
      <c r="F22" s="955"/>
      <c r="G22" s="949" t="s">
        <v>254</v>
      </c>
      <c r="H22" s="207"/>
      <c r="I22" s="207"/>
      <c r="J22" s="207"/>
      <c r="K22" s="207"/>
      <c r="L22" s="207"/>
      <c r="M22" s="207"/>
      <c r="N22" s="207"/>
      <c r="O22" s="208"/>
      <c r="P22" s="914" t="s">
        <v>627</v>
      </c>
      <c r="Q22" s="207"/>
      <c r="R22" s="207"/>
      <c r="S22" s="207"/>
      <c r="T22" s="207"/>
      <c r="U22" s="207"/>
      <c r="V22" s="208"/>
      <c r="W22" s="914" t="s">
        <v>628</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639</v>
      </c>
      <c r="H23" s="951"/>
      <c r="I23" s="951"/>
      <c r="J23" s="951"/>
      <c r="K23" s="951"/>
      <c r="L23" s="951"/>
      <c r="M23" s="951"/>
      <c r="N23" s="951"/>
      <c r="O23" s="952"/>
      <c r="P23" s="900">
        <v>0</v>
      </c>
      <c r="Q23" s="901"/>
      <c r="R23" s="901"/>
      <c r="S23" s="901"/>
      <c r="T23" s="901"/>
      <c r="U23" s="901"/>
      <c r="V23" s="915"/>
      <c r="W23" s="900">
        <v>0.3</v>
      </c>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640</v>
      </c>
      <c r="H24" s="917"/>
      <c r="I24" s="917"/>
      <c r="J24" s="917"/>
      <c r="K24" s="917"/>
      <c r="L24" s="917"/>
      <c r="M24" s="917"/>
      <c r="N24" s="917"/>
      <c r="O24" s="918"/>
      <c r="P24" s="640">
        <v>0</v>
      </c>
      <c r="Q24" s="641"/>
      <c r="R24" s="641"/>
      <c r="S24" s="641"/>
      <c r="T24" s="641"/>
      <c r="U24" s="641"/>
      <c r="V24" s="642"/>
      <c r="W24" s="640">
        <v>1.2</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641</v>
      </c>
      <c r="H25" s="917"/>
      <c r="I25" s="917"/>
      <c r="J25" s="917"/>
      <c r="K25" s="917"/>
      <c r="L25" s="917"/>
      <c r="M25" s="917"/>
      <c r="N25" s="917"/>
      <c r="O25" s="918"/>
      <c r="P25" s="640">
        <v>0</v>
      </c>
      <c r="Q25" s="641"/>
      <c r="R25" s="641"/>
      <c r="S25" s="641"/>
      <c r="T25" s="641"/>
      <c r="U25" s="641"/>
      <c r="V25" s="642"/>
      <c r="W25" s="640">
        <v>0.3</v>
      </c>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t="s">
        <v>642</v>
      </c>
      <c r="H26" s="917"/>
      <c r="I26" s="917"/>
      <c r="J26" s="917"/>
      <c r="K26" s="917"/>
      <c r="L26" s="917"/>
      <c r="M26" s="917"/>
      <c r="N26" s="917"/>
      <c r="O26" s="918"/>
      <c r="P26" s="640">
        <v>0</v>
      </c>
      <c r="Q26" s="641"/>
      <c r="R26" s="641"/>
      <c r="S26" s="641"/>
      <c r="T26" s="641"/>
      <c r="U26" s="641"/>
      <c r="V26" s="642"/>
      <c r="W26" s="640">
        <v>20.2</v>
      </c>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v>0</v>
      </c>
      <c r="Q27" s="641"/>
      <c r="R27" s="641"/>
      <c r="S27" s="641"/>
      <c r="T27" s="641"/>
      <c r="U27" s="641"/>
      <c r="V27" s="642"/>
      <c r="W27" s="640">
        <v>0</v>
      </c>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0</v>
      </c>
      <c r="Q29" s="641"/>
      <c r="R29" s="641"/>
      <c r="S29" s="641"/>
      <c r="T29" s="641"/>
      <c r="U29" s="641"/>
      <c r="V29" s="642"/>
      <c r="W29" s="932">
        <f>AR13</f>
        <v>22</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310</v>
      </c>
      <c r="AF30" s="839"/>
      <c r="AG30" s="839"/>
      <c r="AH30" s="840"/>
      <c r="AI30" s="895" t="s">
        <v>332</v>
      </c>
      <c r="AJ30" s="895"/>
      <c r="AK30" s="895"/>
      <c r="AL30" s="838"/>
      <c r="AM30" s="895" t="s">
        <v>429</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c r="AR31" s="186"/>
      <c r="AS31" s="121" t="s">
        <v>185</v>
      </c>
      <c r="AT31" s="122"/>
      <c r="AU31" s="185">
        <v>5</v>
      </c>
      <c r="AV31" s="185"/>
      <c r="AW31" s="377" t="s">
        <v>175</v>
      </c>
      <c r="AX31" s="378"/>
    </row>
    <row r="32" spans="1:50" ht="23.25" customHeight="1" x14ac:dyDescent="0.15">
      <c r="A32" s="382"/>
      <c r="B32" s="380"/>
      <c r="C32" s="380"/>
      <c r="D32" s="380"/>
      <c r="E32" s="380"/>
      <c r="F32" s="381"/>
      <c r="G32" s="548" t="s">
        <v>643</v>
      </c>
      <c r="H32" s="549"/>
      <c r="I32" s="549"/>
      <c r="J32" s="549"/>
      <c r="K32" s="549"/>
      <c r="L32" s="549"/>
      <c r="M32" s="549"/>
      <c r="N32" s="549"/>
      <c r="O32" s="550"/>
      <c r="P32" s="93" t="s">
        <v>644</v>
      </c>
      <c r="Q32" s="93"/>
      <c r="R32" s="93"/>
      <c r="S32" s="93"/>
      <c r="T32" s="93"/>
      <c r="U32" s="93"/>
      <c r="V32" s="93"/>
      <c r="W32" s="93"/>
      <c r="X32" s="94"/>
      <c r="Y32" s="455" t="s">
        <v>12</v>
      </c>
      <c r="Z32" s="515"/>
      <c r="AA32" s="516"/>
      <c r="AB32" s="445" t="s">
        <v>646</v>
      </c>
      <c r="AC32" s="445"/>
      <c r="AD32" s="445"/>
      <c r="AE32" s="203" t="s">
        <v>636</v>
      </c>
      <c r="AF32" s="204"/>
      <c r="AG32" s="204"/>
      <c r="AH32" s="204"/>
      <c r="AI32" s="203" t="s">
        <v>636</v>
      </c>
      <c r="AJ32" s="204"/>
      <c r="AK32" s="204"/>
      <c r="AL32" s="204"/>
      <c r="AM32" s="203" t="s">
        <v>636</v>
      </c>
      <c r="AN32" s="204"/>
      <c r="AO32" s="204"/>
      <c r="AP32" s="204"/>
      <c r="AQ32" s="321"/>
      <c r="AR32" s="193"/>
      <c r="AS32" s="193"/>
      <c r="AT32" s="322"/>
      <c r="AU32" s="204" t="s">
        <v>636</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646</v>
      </c>
      <c r="AC33" s="507"/>
      <c r="AD33" s="507"/>
      <c r="AE33" s="203" t="s">
        <v>636</v>
      </c>
      <c r="AF33" s="204"/>
      <c r="AG33" s="204"/>
      <c r="AH33" s="204"/>
      <c r="AI33" s="203" t="s">
        <v>636</v>
      </c>
      <c r="AJ33" s="204"/>
      <c r="AK33" s="204"/>
      <c r="AL33" s="204"/>
      <c r="AM33" s="203" t="s">
        <v>636</v>
      </c>
      <c r="AN33" s="204"/>
      <c r="AO33" s="204"/>
      <c r="AP33" s="204"/>
      <c r="AQ33" s="321"/>
      <c r="AR33" s="193"/>
      <c r="AS33" s="193"/>
      <c r="AT33" s="322"/>
      <c r="AU33" s="204">
        <v>2</v>
      </c>
      <c r="AV33" s="204"/>
      <c r="AW33" s="204"/>
      <c r="AX33" s="206"/>
    </row>
    <row r="34" spans="1:51" ht="47.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636</v>
      </c>
      <c r="AF34" s="204"/>
      <c r="AG34" s="204"/>
      <c r="AH34" s="204"/>
      <c r="AI34" s="203" t="s">
        <v>636</v>
      </c>
      <c r="AJ34" s="204"/>
      <c r="AK34" s="204"/>
      <c r="AL34" s="204"/>
      <c r="AM34" s="203" t="s">
        <v>636</v>
      </c>
      <c r="AN34" s="204"/>
      <c r="AO34" s="204"/>
      <c r="AP34" s="204"/>
      <c r="AQ34" s="321"/>
      <c r="AR34" s="193"/>
      <c r="AS34" s="193"/>
      <c r="AT34" s="322"/>
      <c r="AU34" s="204" t="s">
        <v>636</v>
      </c>
      <c r="AV34" s="204"/>
      <c r="AW34" s="204"/>
      <c r="AX34" s="206"/>
    </row>
    <row r="35" spans="1:51" ht="23.25" customHeight="1" x14ac:dyDescent="0.15">
      <c r="A35" s="213" t="s">
        <v>300</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649</v>
      </c>
      <c r="H101" s="93"/>
      <c r="I101" s="93"/>
      <c r="J101" s="93"/>
      <c r="K101" s="93"/>
      <c r="L101" s="93"/>
      <c r="M101" s="93"/>
      <c r="N101" s="93"/>
      <c r="O101" s="93"/>
      <c r="P101" s="93"/>
      <c r="Q101" s="93"/>
      <c r="R101" s="93"/>
      <c r="S101" s="93"/>
      <c r="T101" s="93"/>
      <c r="U101" s="93"/>
      <c r="V101" s="93"/>
      <c r="W101" s="93"/>
      <c r="X101" s="94"/>
      <c r="Y101" s="526" t="s">
        <v>54</v>
      </c>
      <c r="Z101" s="527"/>
      <c r="AA101" s="528"/>
      <c r="AB101" s="445" t="s">
        <v>653</v>
      </c>
      <c r="AC101" s="445"/>
      <c r="AD101" s="445"/>
      <c r="AE101" s="267" t="s">
        <v>636</v>
      </c>
      <c r="AF101" s="267"/>
      <c r="AG101" s="267"/>
      <c r="AH101" s="267"/>
      <c r="AI101" s="267" t="s">
        <v>636</v>
      </c>
      <c r="AJ101" s="267"/>
      <c r="AK101" s="267"/>
      <c r="AL101" s="267"/>
      <c r="AM101" s="267" t="s">
        <v>636</v>
      </c>
      <c r="AN101" s="267"/>
      <c r="AO101" s="267"/>
      <c r="AP101" s="267"/>
      <c r="AQ101" s="267" t="s">
        <v>636</v>
      </c>
      <c r="AR101" s="267"/>
      <c r="AS101" s="267"/>
      <c r="AT101" s="267"/>
      <c r="AU101" s="203" t="s">
        <v>636</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653</v>
      </c>
      <c r="AC102" s="445"/>
      <c r="AD102" s="445"/>
      <c r="AE102" s="267" t="s">
        <v>636</v>
      </c>
      <c r="AF102" s="267"/>
      <c r="AG102" s="267"/>
      <c r="AH102" s="267"/>
      <c r="AI102" s="267" t="s">
        <v>636</v>
      </c>
      <c r="AJ102" s="267"/>
      <c r="AK102" s="267"/>
      <c r="AL102" s="267"/>
      <c r="AM102" s="267" t="s">
        <v>636</v>
      </c>
      <c r="AN102" s="267"/>
      <c r="AO102" s="267"/>
      <c r="AP102" s="267"/>
      <c r="AQ102" s="267" t="s">
        <v>636</v>
      </c>
      <c r="AR102" s="267"/>
      <c r="AS102" s="267"/>
      <c r="AT102" s="267"/>
      <c r="AU102" s="210">
        <v>2</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650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651</v>
      </c>
      <c r="AC116" s="447"/>
      <c r="AD116" s="448"/>
      <c r="AE116" s="267" t="s">
        <v>636</v>
      </c>
      <c r="AF116" s="267"/>
      <c r="AG116" s="267"/>
      <c r="AH116" s="267"/>
      <c r="AI116" s="267" t="s">
        <v>636</v>
      </c>
      <c r="AJ116" s="267"/>
      <c r="AK116" s="267"/>
      <c r="AL116" s="267"/>
      <c r="AM116" s="267" t="s">
        <v>636</v>
      </c>
      <c r="AN116" s="267"/>
      <c r="AO116" s="267"/>
      <c r="AP116" s="267"/>
      <c r="AQ116" s="203" t="s">
        <v>636</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652</v>
      </c>
      <c r="AC117" s="457"/>
      <c r="AD117" s="458"/>
      <c r="AE117" s="535" t="s">
        <v>636</v>
      </c>
      <c r="AF117" s="535"/>
      <c r="AG117" s="535"/>
      <c r="AH117" s="535"/>
      <c r="AI117" s="535" t="s">
        <v>636</v>
      </c>
      <c r="AJ117" s="535"/>
      <c r="AK117" s="535"/>
      <c r="AL117" s="535"/>
      <c r="AM117" s="535" t="s">
        <v>636</v>
      </c>
      <c r="AN117" s="535"/>
      <c r="AO117" s="535"/>
      <c r="AP117" s="535"/>
      <c r="AQ117" s="535" t="s">
        <v>636</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647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1</v>
      </c>
    </row>
    <row r="134" spans="1:51" ht="39.75" customHeight="1" x14ac:dyDescent="0.15">
      <c r="A134" s="175"/>
      <c r="B134" s="172"/>
      <c r="C134" s="166"/>
      <c r="D134" s="172"/>
      <c r="E134" s="166"/>
      <c r="F134" s="167"/>
      <c r="G134" s="92" t="s">
        <v>636</v>
      </c>
      <c r="H134" s="93"/>
      <c r="I134" s="93"/>
      <c r="J134" s="93"/>
      <c r="K134" s="93"/>
      <c r="L134" s="93"/>
      <c r="M134" s="93"/>
      <c r="N134" s="93"/>
      <c r="O134" s="93"/>
      <c r="P134" s="93"/>
      <c r="Q134" s="93"/>
      <c r="R134" s="93"/>
      <c r="S134" s="93"/>
      <c r="T134" s="93"/>
      <c r="U134" s="93"/>
      <c r="V134" s="93"/>
      <c r="W134" s="93"/>
      <c r="X134" s="94"/>
      <c r="Y134" s="187" t="s">
        <v>199</v>
      </c>
      <c r="Z134" s="188"/>
      <c r="AA134" s="189"/>
      <c r="AB134" s="190" t="s">
        <v>636</v>
      </c>
      <c r="AC134" s="191"/>
      <c r="AD134" s="191"/>
      <c r="AE134" s="192" t="s">
        <v>636</v>
      </c>
      <c r="AF134" s="193"/>
      <c r="AG134" s="193"/>
      <c r="AH134" s="193"/>
      <c r="AI134" s="192" t="s">
        <v>636</v>
      </c>
      <c r="AJ134" s="193"/>
      <c r="AK134" s="193"/>
      <c r="AL134" s="193"/>
      <c r="AM134" s="192" t="s">
        <v>636</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636</v>
      </c>
      <c r="AC135" s="199"/>
      <c r="AD135" s="199"/>
      <c r="AE135" s="192" t="s">
        <v>636</v>
      </c>
      <c r="AF135" s="193"/>
      <c r="AG135" s="193"/>
      <c r="AH135" s="193"/>
      <c r="AI135" s="192" t="s">
        <v>636</v>
      </c>
      <c r="AJ135" s="193"/>
      <c r="AK135" s="193"/>
      <c r="AL135" s="193"/>
      <c r="AM135" s="192" t="s">
        <v>636</v>
      </c>
      <c r="AN135" s="193"/>
      <c r="AO135" s="193"/>
      <c r="AP135" s="193"/>
      <c r="AQ135" s="192" t="s">
        <v>636</v>
      </c>
      <c r="AR135" s="193"/>
      <c r="AS135" s="193"/>
      <c r="AT135" s="193"/>
      <c r="AU135" s="192" t="s">
        <v>636</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12"/>
      <c r="E430" s="160" t="s">
        <v>319</v>
      </c>
      <c r="F430" s="878"/>
      <c r="G430" s="879" t="s">
        <v>204</v>
      </c>
      <c r="H430" s="111"/>
      <c r="I430" s="111"/>
      <c r="J430" s="880" t="s">
        <v>635</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636</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636</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636</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636</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636</v>
      </c>
      <c r="AN459" s="193"/>
      <c r="AO459" s="193"/>
      <c r="AP459" s="322"/>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636</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636</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87.7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638</v>
      </c>
      <c r="AE702" s="327"/>
      <c r="AF702" s="327"/>
      <c r="AG702" s="364" t="s">
        <v>656</v>
      </c>
      <c r="AH702" s="365"/>
      <c r="AI702" s="365"/>
      <c r="AJ702" s="365"/>
      <c r="AK702" s="365"/>
      <c r="AL702" s="365"/>
      <c r="AM702" s="365"/>
      <c r="AN702" s="365"/>
      <c r="AO702" s="365"/>
      <c r="AP702" s="365"/>
      <c r="AQ702" s="365"/>
      <c r="AR702" s="365"/>
      <c r="AS702" s="365"/>
      <c r="AT702" s="365"/>
      <c r="AU702" s="365"/>
      <c r="AV702" s="365"/>
      <c r="AW702" s="365"/>
      <c r="AX702" s="366"/>
    </row>
    <row r="703" spans="1:51" ht="58.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638</v>
      </c>
      <c r="AE703" s="308"/>
      <c r="AF703" s="308"/>
      <c r="AG703" s="89" t="s">
        <v>658</v>
      </c>
      <c r="AH703" s="90"/>
      <c r="AI703" s="90"/>
      <c r="AJ703" s="90"/>
      <c r="AK703" s="90"/>
      <c r="AL703" s="90"/>
      <c r="AM703" s="90"/>
      <c r="AN703" s="90"/>
      <c r="AO703" s="90"/>
      <c r="AP703" s="90"/>
      <c r="AQ703" s="90"/>
      <c r="AR703" s="90"/>
      <c r="AS703" s="90"/>
      <c r="AT703" s="90"/>
      <c r="AU703" s="90"/>
      <c r="AV703" s="90"/>
      <c r="AW703" s="90"/>
      <c r="AX703" s="91"/>
    </row>
    <row r="704" spans="1:51" ht="46.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638</v>
      </c>
      <c r="AE704" s="766"/>
      <c r="AF704" s="766"/>
      <c r="AG704" s="153" t="s">
        <v>660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662</v>
      </c>
      <c r="AE705" s="698"/>
      <c r="AF705" s="698"/>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662</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662</v>
      </c>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662</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662</v>
      </c>
      <c r="AE711" s="308"/>
      <c r="AF711" s="308"/>
      <c r="AG711" s="89"/>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662</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662</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662</v>
      </c>
      <c r="AE714" s="788"/>
      <c r="AF714" s="789"/>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662</v>
      </c>
      <c r="AE715" s="588"/>
      <c r="AF715" s="639"/>
      <c r="AG715" s="725"/>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662</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662</v>
      </c>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662</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663</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663</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t="s">
        <v>664</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594</v>
      </c>
      <c r="B737" s="196"/>
      <c r="C737" s="196"/>
      <c r="D737" s="197"/>
      <c r="E737" s="935"/>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317</v>
      </c>
      <c r="B738" s="346"/>
      <c r="C738" s="346"/>
      <c r="D738" s="346"/>
      <c r="E738" s="935"/>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316</v>
      </c>
      <c r="B739" s="346"/>
      <c r="C739" s="346"/>
      <c r="D739" s="346"/>
      <c r="E739" s="935"/>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315</v>
      </c>
      <c r="B740" s="346"/>
      <c r="C740" s="346"/>
      <c r="D740" s="346"/>
      <c r="E740" s="935"/>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314</v>
      </c>
      <c r="B741" s="346"/>
      <c r="C741" s="346"/>
      <c r="D741" s="346"/>
      <c r="E741" s="935"/>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313</v>
      </c>
      <c r="B742" s="346"/>
      <c r="C742" s="346"/>
      <c r="D742" s="346"/>
      <c r="E742" s="935"/>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312</v>
      </c>
      <c r="B743" s="346"/>
      <c r="C743" s="346"/>
      <c r="D743" s="346"/>
      <c r="E743" s="935"/>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311</v>
      </c>
      <c r="B744" s="346"/>
      <c r="C744" s="346"/>
      <c r="D744" s="346"/>
      <c r="E744" s="935"/>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310</v>
      </c>
      <c r="B745" s="346"/>
      <c r="C745" s="346"/>
      <c r="D745" s="346"/>
      <c r="E745" s="972"/>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467</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429</v>
      </c>
      <c r="B747" s="346"/>
      <c r="C747" s="346"/>
      <c r="D747" s="346"/>
      <c r="E747" s="941"/>
      <c r="F747" s="939"/>
      <c r="G747" s="939"/>
      <c r="H747" s="85" t="str">
        <f>IF(E747="","","-")</f>
        <v/>
      </c>
      <c r="I747" s="939"/>
      <c r="J747" s="939"/>
      <c r="K747" s="85" t="str">
        <f>IF(I747="","","-")</f>
        <v/>
      </c>
      <c r="L747" s="940"/>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thickBo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282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t="s">
        <v>638</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638</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638</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2021-08-20T07:17:23Z</cp:lastPrinted>
  <dcterms:created xsi:type="dcterms:W3CDTF">2012-03-13T00:50:25Z</dcterms:created>
  <dcterms:modified xsi:type="dcterms:W3CDTF">2021-09-14T09:53:29Z</dcterms:modified>
</cp:coreProperties>
</file>