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390" yWindow="390" windowWidth="17280" windowHeight="15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417" i="3"/>
  <c r="AY235" i="3"/>
  <c r="AY255" i="3"/>
  <c r="AY213" i="3"/>
  <c r="AY369" i="3"/>
  <c r="AY64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<sst xmlns="http://schemas.openxmlformats.org/spreadsheetml/2006/main" count="3007" uniqueCount="764">
  <si>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</si>
  <si>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</si>
  <si>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</si>
  <si>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</si>
  <si>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</si>
  <si>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</si>
  <si>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</si>
  <si>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</si>
  <si>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</si>
  <si>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</si>
  <si>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</si>
  <si>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</si>
  <si>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</si>
  <si>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</si>
  <si>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</si>
  <si>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</si>
  <si>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</si>
  <si>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</si>
  <si>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</si>
  <si>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</si>
  <si>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</si>
  <si>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</si>
  <si>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</si>
  <si>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</si>
  <si>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</si>
  <si>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</si>
  <si>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</si>
  <si>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</si>
  <si>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</si>
  <si>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</si>
  <si>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</si>
  <si>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</si>
  <si>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</si>
  <si>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</si>
  <si>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</si>
  <si>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</si>
  <si>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</si>
  <si>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</si>
  <si>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</si>
  <si>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</si>
  <si>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</si>
  <si>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</si>
  <si>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</si>
  <si>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</si>
  <si>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</si>
  <si>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</si>
  <si>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</si>
  <si>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</si>
  <si>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</si>
  <si>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</si>
  <si>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</si>
  <si>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</si>
  <si>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</si>
  <si>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</si>
  <si>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</si>
  <si>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</si>
  <si>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</si>
  <si>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</si>
  <si>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</si>
  <si>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</si>
  <si>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</si>
  <si>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</si>
  <si>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</si>
  <si>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</si>
  <si>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</si>
  <si>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</si>
  <si>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</si>
  <si>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</si>
  <si>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</si>
  <si>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</si>
  <si>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</si>
  <si>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</si>
  <si>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</si>
  <si>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</si>
  <si>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</si>
  <si>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</si>
  <si>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</si>
  <si>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</si>
  <si>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</si>
  <si>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</si>
  <si>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</si>
  <si>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</si>
  <si>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</si>
  <si>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</si>
  <si>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</si>
  <si>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</si>
  <si>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</si>
  <si>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</si>
  <si>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</si>
  <si>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</si>
  <si>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</si>
  <si>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</si>
  <si>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</si>
  <si>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</si>
  <si>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</si>
  <si>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</si>
  <si>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</si>
  <si>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</si>
  <si>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</si>
  <si>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</si>
  <si>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</si>
  <si>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</si>
  <si>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</si>
  <si>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</si>
  <si>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</si>
  <si>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</si>
  <si>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</si>
  <si>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</si>
  <si>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</si>
  <si>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</si>
  <si>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</si>
  <si>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</si>
  <si>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</si>
  <si>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</si>
  <si>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</si>
  <si>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</si>
  <si>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</si>
  <si>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</si>
  <si>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</si>
  <si>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</si>
  <si>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</si>
  <si>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</si>
  <si>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</si>
  <si>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</si>
  <si>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</si>
  <si>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</si>
  <si>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</si>
  <si>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</si>
  <si>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</si>
  <si>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</si>
  <si>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</si>
  <si>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</si>
  <si>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</si>
  <si>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</si>
  <si>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</si>
  <si>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</si>
  <si>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</si>
  <si>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</si>
  <si>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</si>
  <si>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</si>
  <si>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</si>
  <si>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</si>
  <si>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</si>
  <si>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</si>
  <si>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</si>
  <si>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</si>
  <si>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</si>
  <si>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</si>
  <si>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</si>
  <si>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</si>
  <si>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</si>
  <si>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</si>
  <si>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</si>
  <si>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</si>
  <si>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</si>
  <si>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</si>
  <si>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</si>
  <si>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</si>
  <si>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</si>
  <si>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</si>
  <si>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</si>
  <si>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</si>
  <si>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</si>
  <si>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</si>
  <si>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</si>
  <si>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</si>
  <si>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</si>
  <si>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</si>
  <si>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</si>
  <si>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</si>
  <si>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</si>
  <si>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</si>
  <si>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</si>
  <si>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</si>
  <si>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</si>
  <si>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</si>
  <si>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</si>
  <si>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</si>
  <si>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</si>
  <si>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</si>
  <si>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</si>
  <si>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</si>
  <si>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</si>
  <si>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</si>
  <si>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</si>
  <si>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</si>
  <si>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</si>
  <si>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</si>
  <si>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</si>
  <si>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</si>
  <si>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</si>
  <si>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</si>
  <si>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</si>
  <si>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</si>
  <si>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</si>
  <si>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</si>
  <si>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</si>
  <si>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</si>
  <si>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</si>
  <si>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</si>
  <si>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</si>
  <si>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</si>
  <si>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</si>
  <si>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</si>
  <si>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</si>
  <si>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</si>
  <si>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</si>
  <si>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</si>
  <si>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</si>
  <si>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</si>
  <si>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</si>
  <si>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</si>
  <si>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</si>
  <si>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</si>
  <si>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</si>
  <si>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</si>
  <si>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</si>
  <si>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</si>
  <si>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</si>
  <si>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</si>
  <si>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</si>
  <si>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</si>
  <si>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</si>
  <si>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</si>
  <si>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</si>
  <si>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</si>
  <si>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</si>
  <si>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</si>
  <si>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</si>
  <si>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</si>
  <si>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</si>
  <si>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</si>
  <si>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</si>
  <si>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</si>
  <si>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</si>
  <si>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</si>
  <si>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</si>
  <si>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</si>
  <si>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</si>
  <si>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</si>
  <si>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</si>
  <si>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</si>
  <si>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</si>
  <si>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</si>
  <si>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</si>
  <si>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</si>
  <si>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</si>
  <si>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</si>
  <si>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</si>
  <si>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</si>
  <si>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</si>
  <si>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</si>
  <si>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</si>
  <si>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</si>
  <si>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</si>
  <si>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</si>
  <si>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</si>
  <si>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</si>
  <si>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</si>
  <si>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</si>
  <si>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</si>
  <si>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</si>
  <si>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</si>
  <si>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</si>
  <si>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</si>
  <si>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</si>
  <si>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</si>
  <si>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</si>
  <si>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</si>
  <si>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</si>
  <si>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</si>
  <si>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</si>
  <si>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</si>
  <si>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</si>
  <si>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</si>
  <si>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</si>
  <si>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</si>
  <si>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</si>
  <si>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</si>
  <si>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</si>
  <si>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</si>
  <si>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</si>
  <si>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</si>
  <si>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</si>
  <si>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</si>
  <si>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</si>
  <si>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</si>
  <si>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</si>
  <si>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</si>
  <si>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</si>
  <si>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</si>
  <si>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</si>
  <si>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</si>
  <si>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</si>
  <si>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</si>
  <si>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</si>
  <si>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</si>
  <si>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</si>
  <si>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</si>
  <si>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</si>
  <si>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</si>
  <si>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</si>
  <si>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</si>
  <si>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</si>
  <si>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</si>
  <si>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</si>
  <si>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</si>
  <si>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</si>
  <si>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</si>
  <si>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</si>
  <si>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</si>
  <si>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</si>
  <si>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</si>
  <si>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</si>
  <si>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</si>
  <si>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</si>
  <si>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</si>
  <si>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</si>
  <si>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</si>
  <si>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</si>
  <si>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</si>
  <si>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</si>
  <si>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</si>
  <si>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</si>
  <si>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</si>
  <si>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</si>
  <si>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</si>
  <si>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</si>
  <si>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</si>
  <si>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</si>
  <si>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</si>
  <si>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</si>
  <si>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</si>
  <si>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</si>
  <si>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</si>
  <si>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</si>
  <si>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</si>
  <si>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</si>
  <si>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</si>
  <si>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</si>
  <si>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</si>
  <si>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</si>
  <si>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</si>
  <si>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</si>
  <si>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</si>
  <si>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</si>
  <si>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</si>
  <si>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</si>
  <si>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</si>
  <si>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</si>
  <si>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</si>
  <si>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</si>
  <si>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</si>
  <si>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</si>
  <si>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</si>
  <si>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</si>
  <si>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</si>
  <si>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</si>
  <si>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</si>
  <si>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</si>
  <si>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</si>
  <si>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</si>
  <si>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</si>
  <si>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</si>
  <si>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</si>
  <si>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</si>
  <si>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</si>
  <si>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</si>
  <si>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</si>
  <si>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</si>
  <si>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</si>
  <si>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</si>
  <si>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</si>
  <si>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</si>
  <si>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</si>
  <si>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</si>
  <si>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</si>
  <si>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</si>
  <si>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</si>
  <si>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</si>
  <si>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</si>
  <si>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</si>
  <si>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</si>
  <si>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</si>
  <si>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</si>
  <si>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</si>
  <si>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</si>
  <si>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</si>
  <si>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</si>
  <si>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</si>
  <si>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</si>
  <si>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</si>
  <si>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</si>
  <si>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</si>
  <si>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</si>
  <si>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</si>
  <si>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</si>
  <si>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</si>
  <si>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</si>
  <si>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</si>
  <si>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</si>
  <si>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</si>
  <si>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</si>
  <si>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</si>
  <si>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</si>
  <si>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</si>
  <si>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</si>
  <si>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</si>
  <si>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</si>
  <si>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</si>
  <si>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</si>
  <si>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</si>
  <si>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</si>
  <si>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</si>
  <si>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</si>
  <si>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</si>
  <si>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</si>
  <si>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</si>
  <si>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</si>
  <si>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</si>
  <si>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</si>
  <si>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</si>
  <si>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</si>
  <si>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</si>
  <si>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</si>
  <si>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</si>
  <si>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</si>
  <si>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</si>
  <si>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</si>
  <si>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</si>
  <si>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</si>
  <si>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</si>
  <si>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</si>
  <si>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</si>
  <si>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</si>
  <si>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</si>
  <si>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</si>
  <si>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</si>
  <si>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</si>
  <si>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</si>
  <si>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</si>
  <si>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</si>
  <si>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</si>
  <si>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</si>
  <si>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</si>
  <si>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</si>
  <si>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</si>
  <si>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</si>
  <si>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</si>
  <si>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</si>
  <si>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</si>
  <si>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</si>
  <si>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</si>
  <si>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</si>
  <si>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</si>
  <si>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</si>
  <si>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</si>
  <si>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</si>
  <si>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</si>
  <si>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</si>
  <si>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</si>
  <si>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</si>
  <si>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</si>
  <si>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</si>
  <si>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</si>
  <si>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</si>
  <si>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</si>
  <si>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</si>
  <si>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</si>
  <si>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</si>
  <si>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</si>
  <si>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</si>
  <si>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</si>
  <si>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</si>
  <si>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</si>
  <si>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</si>
  <si>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</si>
  <si>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</si>
  <si>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</si>
  <si>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</si>
  <si>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</si>
  <si>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</si>
  <si>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</si>
  <si>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</si>
  <si>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</si>
  <si>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</si>
  <si>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</si>
  <si>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</si>
  <si>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</si>
  <si>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</si>
  <si>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</si>
  <si>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</si>
  <si>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</si>
  <si>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</si>
  <si>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</si>
  <si>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</si>
  <si>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</si>
  <si>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</si>
  <si>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</si>
  <si>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</si>
  <si>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</si>
  <si>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</si>
  <si>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</si>
  <si>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</si>
  <si>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</si>
  <si>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</si>
  <si>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</si>
  <si>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</si>
  <si>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</si>
  <si>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</si>
  <si>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</si>
  <si>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</si>
  <si>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</si>
  <si>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</si>
  <si>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</si>
  <si>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</si>
  <si>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</si>
  <si>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</si>
  <si>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</si>
  <si>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</si>
  <si>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</si>
  <si>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</si>
  <si>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</si>
  <si>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</si>
  <si>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</si>
  <si>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</si>
  <si>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</si>
  <si>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</si>
  <si>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</si>
  <si>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</si>
  <si>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</si>
  <si>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</si>
  <si>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</si>
  <si>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</si>
  <si>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</si>
  <si>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</si>
  <si>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</si>
  <si>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</si>
  <si>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</si>
  <si>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</si>
  <si>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</si>
  <si>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</si>
  <si>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</si>
  <si>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</si>
  <si>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</si>
  <si>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</si>
  <si>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</si>
  <si>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</si>
  <si>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</si>
  <si>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</si>
  <si>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</si>
  <si>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</si>
  <si>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</si>
  <si>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</si>
  <si>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</si>
  <si>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</si>
  <si>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</si>
  <si>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</si>
  <si>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</si>
  <si>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</si>
  <si>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</si>
  <si>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</si>
  <si>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</si>
  <si>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</si>
  <si>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</si>
  <si>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</si>
  <si>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</si>
  <si>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</si>
  <si>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</si>
  <si>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</si>
  <si>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</si>
  <si>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</si>
  <si>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</si>
  <si>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</si>
  <si>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</si>
  <si>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</si>
  <si>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</si>
  <si>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</si>
  <si>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</si>
  <si>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</si>
  <si>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</si>
  <si>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</si>
  <si>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</si>
  <si>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</si>
  <si>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</si>
  <si>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</si>
  <si>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</si>
  <si>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</si>
  <si>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</si>
  <si>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</si>
  <si>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</si>
  <si>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</si>
  <si>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</si>
  <si>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</si>
  <si>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</si>
  <si>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</si>
  <si>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</si>
  <si>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</si>
  <si>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</si>
  <si>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</si>
  <si>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</si>
  <si>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</si>
  <si>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</si>
  <si>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</si>
  <si>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</si>
  <si>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</si>
  <si>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</si>
  <si>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</si>
  <si>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</si>
  <si>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</si>
  <si>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</si>
  <si>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</si>
  <si>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</si>
  <si>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</si>
  <si>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</si>
  <si>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</si>
  <si>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</si>
  <si>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</si>
  <si>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</si>
  <si>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</si>
  <si>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</si>
  <si>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</si>
  <si>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</si>
  <si>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</si>
  <si>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</si>
  <si>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</si>
  <si>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</si>
  <si>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</si>
  <si>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</si>
  <si>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</si>
  <si>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</si>
  <si>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</si>
  <si>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</si>
  <si>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</si>
  <si>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</si>
  <si>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</si>
  <si>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</si>
  <si>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</si>
  <si>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</si>
  <si>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</si>
  <si>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</si>
  <si>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</si>
  <si>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</si>
  <si>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</si>
  <si>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</si>
  <si>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</si>
  <si>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</si>
  <si>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</si>
  <si>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</si>
  <si>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</si>
  <si>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</si>
  <si>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</si>
  <si>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</si>
  <si>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</si>
  <si>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</si>
  <si>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</si>
  <si>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</si>
  <si>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</si>
  <si>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</si>
  <si>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</si>
  <si>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</si>
  <si>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</si>
  <si>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</si>
  <si>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</si>
  <si>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</si>
  <si>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</si>
  <si>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</si>
  <si>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</si>
  <si>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</si>
  <si>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</si>
  <si>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</si>
  <si>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</si>
  <si>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</si>
  <si>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</si>
  <si>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</si>
  <si>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</si>
  <si>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</si>
  <si>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</si>
  <si>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</si>
  <si>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</si>
  <si>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</si>
  <si>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</si>
  <si>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</si>
  <si>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</si>
  <si>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</si>
  <si>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</si>
  <si>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</si>
  <si>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</si>
  <si>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</si>
  <si>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</si>
  <si>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</si>
  <si>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</si>
  <si>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</si>
  <si>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</si>
  <si>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</si>
  <si>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</si>
  <si>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</si>
  <si>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</si>
  <si>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</si>
  <si>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</si>
  <si>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</si>
  <si>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</si>
  <si>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</si>
  <si>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</si>
  <si>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</si>
  <si>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</si>
  <si>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</si>
  <si>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</si>
  <si>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</si>
  <si>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</si>
  <si>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</si>
  <si>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</si>
  <si>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インフラシステム海外展開のための関連基準・事業スキーム等の見える化・透明化の推進に係る調査研究</t>
  </si>
  <si>
    <t>国土交通政策研究所</t>
  </si>
  <si>
    <t>令和2年度</t>
  </si>
  <si>
    <t>令和3年度</t>
  </si>
  <si>
    <t>－</t>
  </si>
  <si>
    <t>-</t>
  </si>
  <si>
    <t>成長戦略フォローアップ　（R1.6.21閣議決定）
インフラシステム輸出戦略(平成30年度改訂版)（H30.6.7経協インフラ戦略会議決定）
国土交通省インフラシステム海外展開行動計画2019（H31.3国土交通省決定）</t>
  </si>
  <si>
    <t>インフラシステムに関連する諸基準・事業スキーム等に関するノウハウ・事例等を「見える化・透明化」することにより、産学金官の関係者間で情報共有・連携を図り、今後のインフラシステム海外展開の戦略的な枠組みを検討する。</t>
  </si>
  <si>
    <t>①海外のインフラシステムに関連する諸基準・事業スキーム等の収集・体系化
②国際スタンダード化を踏まえた優位点等の抽出、分析・検証
③我が国のインフラシステムに関連する諸基準・事業スキーム等に関する可能性・方向性の分析・検証
④国際スタンダード化を踏まえた我が国のインフラシステム海外展開の戦略的な枠組の検討</t>
  </si>
  <si>
    <t>社会資本整備・管理効率化推進調査費</t>
  </si>
  <si>
    <t>職員旅費</t>
  </si>
  <si>
    <t>諸謝金</t>
  </si>
  <si>
    <t>委員等旅費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</si>
  <si>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</si>
  <si>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</si>
  <si>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</si>
  <si>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</si>
  <si>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</si>
  <si>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</si>
  <si>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</si>
  <si>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</si>
  <si>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</si>
  <si>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</si>
  <si>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</si>
  <si>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20百万円/2件</t>
    <rPh sb="2" eb="3">
      <t>ヒャク</t>
    </rPh>
    <rPh sb="3" eb="5">
      <t>マンエン</t>
    </rPh>
    <rPh sb="7" eb="8">
      <t>ケン</t>
    </rPh>
    <phoneticPr fontId="5"/>
  </si>
  <si>
    <t>「インフラシステム輸出戦略(平成30年度改訂版)」において、質の高いインフラの国際スタンダード化を推進することとしており、我が国の技術、規格、制度等の国際標準化の推進に資する検討は、国民や社会のニーズを的確に反映している。</t>
    <rPh sb="30" eb="31">
      <t>シツ</t>
    </rPh>
    <rPh sb="32" eb="33">
      <t>タカ</t>
    </rPh>
    <rPh sb="39" eb="41">
      <t>コクサイ</t>
    </rPh>
    <rPh sb="47" eb="48">
      <t>カ</t>
    </rPh>
    <rPh sb="49" eb="51">
      <t>スイシン</t>
    </rPh>
    <rPh sb="84" eb="85">
      <t>シ</t>
    </rPh>
    <rPh sb="87" eb="89">
      <t>ケントウ</t>
    </rPh>
    <rPh sb="91" eb="93">
      <t>コクミン</t>
    </rPh>
    <rPh sb="94" eb="96">
      <t>シャカイ</t>
    </rPh>
    <rPh sb="101" eb="103">
      <t>テキカク</t>
    </rPh>
    <rPh sb="104" eb="106">
      <t>ハンエイ</t>
    </rPh>
    <phoneticPr fontId="5"/>
  </si>
  <si>
    <t>日本の先進的なインフラ技術・知見を活かし、国内技術や規格、マネジメントシステムの国際標準及び海外展開対象国におけるスタンダードを獲得するための検討を行うため、国が行う必要がある。</t>
    <rPh sb="0" eb="2">
      <t>ニホン</t>
    </rPh>
    <rPh sb="3" eb="6">
      <t>センシンテキ</t>
    </rPh>
    <rPh sb="11" eb="13">
      <t>ギジュツ</t>
    </rPh>
    <rPh sb="14" eb="16">
      <t>チケン</t>
    </rPh>
    <rPh sb="17" eb="18">
      <t>イ</t>
    </rPh>
    <rPh sb="21" eb="23">
      <t>コクナイ</t>
    </rPh>
    <rPh sb="23" eb="25">
      <t>ギジュツ</t>
    </rPh>
    <rPh sb="26" eb="28">
      <t>キカク</t>
    </rPh>
    <rPh sb="40" eb="42">
      <t>コクサイ</t>
    </rPh>
    <rPh sb="42" eb="44">
      <t>ヒョウジュン</t>
    </rPh>
    <rPh sb="44" eb="45">
      <t>オヨ</t>
    </rPh>
    <rPh sb="46" eb="48">
      <t>カイガイ</t>
    </rPh>
    <rPh sb="48" eb="50">
      <t>テンカイ</t>
    </rPh>
    <rPh sb="50" eb="53">
      <t>タイショウコク</t>
    </rPh>
    <rPh sb="64" eb="66">
      <t>カクトク</t>
    </rPh>
    <rPh sb="71" eb="73">
      <t>ケントウ</t>
    </rPh>
    <rPh sb="74" eb="75">
      <t>オコナ</t>
    </rPh>
    <rPh sb="79" eb="80">
      <t>クニ</t>
    </rPh>
    <rPh sb="80" eb="81">
      <t>クニグニ</t>
    </rPh>
    <rPh sb="81" eb="82">
      <t>オコナ</t>
    </rPh>
    <rPh sb="83" eb="85">
      <t>ヒツヨウ</t>
    </rPh>
    <phoneticPr fontId="5"/>
  </si>
  <si>
    <t>国内技術や規格、マネジメントシステムの国際標準及び海外展開対象国におけるスタンダードを獲得するための検討は、インフラシステム海外展開推進の喫緊の課題であり、優先度の高い事業である。</t>
    <rPh sb="0" eb="2">
      <t>コクナイ</t>
    </rPh>
    <rPh sb="62" eb="64">
      <t>カイガイ</t>
    </rPh>
    <rPh sb="64" eb="66">
      <t>テンカイ</t>
    </rPh>
    <rPh sb="66" eb="68">
      <t>スイシン</t>
    </rPh>
    <rPh sb="69" eb="71">
      <t>キッキン</t>
    </rPh>
    <rPh sb="72" eb="74">
      <t>カダイ</t>
    </rPh>
    <rPh sb="78" eb="81">
      <t>ユウセンド</t>
    </rPh>
    <rPh sb="82" eb="83">
      <t>タカ</t>
    </rPh>
    <rPh sb="84" eb="86">
      <t>ジギョウ</t>
    </rPh>
    <phoneticPr fontId="5"/>
  </si>
  <si>
    <t>研究内容の重点化・事業効率・コスト等の観点からも適切な執行に執行している。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2">
      <t>シッコウ</t>
    </rPh>
    <phoneticPr fontId="4"/>
  </si>
  <si>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4"/>
  </si>
  <si>
    <t>20百万円/2件</t>
    <rPh sb="2" eb="4">
      <t>ヒャクマン</t>
    </rPh>
    <rPh sb="4" eb="5">
      <t>エン</t>
    </rPh>
    <rPh sb="7" eb="8">
      <t>ケン</t>
    </rPh>
    <phoneticPr fontId="5"/>
  </si>
  <si>
    <t>日本工営株式会社</t>
    <rPh sb="0" eb="2">
      <t>ニホン</t>
    </rPh>
    <rPh sb="2" eb="4">
      <t>コウエイ</t>
    </rPh>
    <rPh sb="4" eb="8">
      <t>カブシキガイシャ</t>
    </rPh>
    <phoneticPr fontId="5"/>
  </si>
  <si>
    <t>現地調査、課題整理、データ分析</t>
    <rPh sb="0" eb="2">
      <t>ゲンチ</t>
    </rPh>
    <rPh sb="2" eb="4">
      <t>チョウサ</t>
    </rPh>
    <rPh sb="5" eb="7">
      <t>カダイ</t>
    </rPh>
    <rPh sb="7" eb="9">
      <t>セイリ</t>
    </rPh>
    <rPh sb="13" eb="15">
      <t>ブンセキ</t>
    </rPh>
    <phoneticPr fontId="5"/>
  </si>
  <si>
    <t>人件費</t>
    <rPh sb="0" eb="3">
      <t>ジンケンヒ</t>
    </rPh>
    <phoneticPr fontId="5"/>
  </si>
  <si>
    <t>調査研究</t>
    <rPh sb="0" eb="2">
      <t>チョウサ</t>
    </rPh>
    <rPh sb="2" eb="4">
      <t>ケンキュウ</t>
    </rPh>
    <phoneticPr fontId="5"/>
  </si>
  <si>
    <t>A.日本工営株式会社</t>
    <phoneticPr fontId="5"/>
  </si>
  <si>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</si>
  <si>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</si>
  <si>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</si>
  <si>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</si>
  <si>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</si>
  <si>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業務の目的に照らして適切に活動しており、その結果、初年度である令和２年度において一定の成果を得た。</t>
    <rPh sb="0" eb="2">
      <t>ギョウム</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</si>
  <si>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t>
    <phoneticPr fontId="5"/>
  </si>
  <si>
    <t>研究成果を研究報告書としてとりまとめ、公表するとともに、毎年開催している研究発表会において研究成果を発表する。</t>
    <phoneticPr fontId="5"/>
  </si>
  <si>
    <t>国土交通省国土交通政策研究所調べ（令和３年５月）</t>
    <phoneticPr fontId="5"/>
  </si>
  <si>
    <t>今後の本省部局や地方自治体が政策形成を行う基礎資料等として利用（引用）された回数</t>
    <rPh sb="32" eb="34">
      <t>インヨウ</t>
    </rPh>
    <phoneticPr fontId="5"/>
  </si>
  <si>
    <t>研究調整官　多田　智和
研究調整官　鈴木　淳一朗</t>
    <phoneticPr fontId="5"/>
  </si>
  <si>
    <t>「活動実績」の「研究報告書」は、「超少子高齢・人口減少社会に突入し深刻な“縮退期” を迎えている日本の経済社会 においてさらなる政策進化のために求められる研究の方向性について」(13~14頁）及び「インフラシステム海外展開を見据えた日本の都市課題克服実績の活用に関する調査研究(中間報告)」との理解のもと、両報告書を拝見した。しかし、後者におけるニュータウンの都市開発効果の計測がインフラシステムの海外展開に結びつくようには思われない（「日本のニュータウン開発事例等、事業スキームに関する調査成果も含む」とのことであるが、専ら当該調査成果にとどまるように思われる）。ご案内のとおり、海外といっても様々な環境がある（ベトナムやインドネシアなど、東南アジアの交通事情は日本とは大きく異なる）。少なくとも、どのような環境な外国か、交通事情や都市部人口など一定の前提をおいて、当該外国に適したインフラはどのようなものかという視点からの研究報告でなければ、インフラシステム輸出戦略にそった費用の支出とはいえない（報告書の提出を成果と呼ぶには適切ではない）ように思われる。他方、前者の報告書における総論や「ワンチームにて機能的に対応できているか」という問題意識は適切と思われ、省として如何なる調査が必要か（JOINによる投資内容なども眺めつつ）をご検討いただく必要があるのではないか。</t>
    <rPh sb="1" eb="3">
      <t>カツドウ</t>
    </rPh>
    <rPh sb="3" eb="5">
      <t>ジッセキ</t>
    </rPh>
    <rPh sb="8" eb="10">
      <t>ケンキュウ</t>
    </rPh>
    <rPh sb="10" eb="13">
      <t>ホウコクショ</t>
    </rPh>
    <rPh sb="94" eb="95">
      <t>ページ</t>
    </rPh>
    <rPh sb="96" eb="97">
      <t>オヨ</t>
    </rPh>
    <rPh sb="147" eb="149">
      <t>リカイ</t>
    </rPh>
    <rPh sb="180" eb="182">
      <t>トシ</t>
    </rPh>
    <rPh sb="182" eb="184">
      <t>カイハツ</t>
    </rPh>
    <rPh sb="184" eb="186">
      <t>コウカ</t>
    </rPh>
    <rPh sb="187" eb="189">
      <t>ケイソク</t>
    </rPh>
    <rPh sb="199" eb="201">
      <t>カイガイ</t>
    </rPh>
    <rPh sb="201" eb="203">
      <t>テンカイ</t>
    </rPh>
    <rPh sb="204" eb="205">
      <t>ムス</t>
    </rPh>
    <rPh sb="212" eb="213">
      <t>オモ</t>
    </rPh>
    <rPh sb="219" eb="221">
      <t>ニホン</t>
    </rPh>
    <rPh sb="261" eb="262">
      <t>モッパ</t>
    </rPh>
    <rPh sb="263" eb="265">
      <t>トウガイ</t>
    </rPh>
    <rPh sb="265" eb="267">
      <t>チョウサ</t>
    </rPh>
    <rPh sb="267" eb="269">
      <t>セイカ</t>
    </rPh>
    <rPh sb="277" eb="278">
      <t>オモ</t>
    </rPh>
    <rPh sb="284" eb="286">
      <t>アンナイ</t>
    </rPh>
    <rPh sb="291" eb="293">
      <t>カイガイ</t>
    </rPh>
    <rPh sb="298" eb="300">
      <t>サマザマ</t>
    </rPh>
    <rPh sb="301" eb="303">
      <t>カンキョウ</t>
    </rPh>
    <rPh sb="321" eb="323">
      <t>トウナン</t>
    </rPh>
    <rPh sb="327" eb="329">
      <t>コウツウ</t>
    </rPh>
    <rPh sb="329" eb="331">
      <t>ジジョウ</t>
    </rPh>
    <rPh sb="332" eb="334">
      <t>ニホン</t>
    </rPh>
    <rPh sb="336" eb="337">
      <t>オオ</t>
    </rPh>
    <rPh sb="339" eb="340">
      <t>コト</t>
    </rPh>
    <rPh sb="344" eb="345">
      <t>スク</t>
    </rPh>
    <rPh sb="355" eb="357">
      <t>カンキョウ</t>
    </rPh>
    <rPh sb="358" eb="360">
      <t>ガイコク</t>
    </rPh>
    <rPh sb="362" eb="364">
      <t>コウツウ</t>
    </rPh>
    <rPh sb="364" eb="366">
      <t>ジジョウ</t>
    </rPh>
    <rPh sb="367" eb="370">
      <t>トシブ</t>
    </rPh>
    <rPh sb="370" eb="372">
      <t>ジンコウ</t>
    </rPh>
    <rPh sb="374" eb="376">
      <t>イッテイ</t>
    </rPh>
    <rPh sb="377" eb="379">
      <t>ゼンテイ</t>
    </rPh>
    <rPh sb="384" eb="386">
      <t>トウガイ</t>
    </rPh>
    <rPh sb="386" eb="388">
      <t>ガイコク</t>
    </rPh>
    <rPh sb="389" eb="390">
      <t>テキ</t>
    </rPh>
    <rPh sb="408" eb="410">
      <t>シテン</t>
    </rPh>
    <rPh sb="413" eb="415">
      <t>ケンキュウ</t>
    </rPh>
    <rPh sb="415" eb="417">
      <t>ホウコク</t>
    </rPh>
    <rPh sb="431" eb="433">
      <t>ユシュツ</t>
    </rPh>
    <rPh sb="433" eb="435">
      <t>センリャク</t>
    </rPh>
    <rPh sb="439" eb="441">
      <t>ヒヨウ</t>
    </rPh>
    <rPh sb="442" eb="444">
      <t>シシュツ</t>
    </rPh>
    <rPh sb="451" eb="454">
      <t>ホウコクショ</t>
    </rPh>
    <rPh sb="455" eb="457">
      <t>テイシュツ</t>
    </rPh>
    <rPh sb="458" eb="460">
      <t>セイカ</t>
    </rPh>
    <rPh sb="461" eb="462">
      <t>ヨ</t>
    </rPh>
    <rPh sb="465" eb="467">
      <t>テキセツ</t>
    </rPh>
    <rPh sb="475" eb="476">
      <t>オモ</t>
    </rPh>
    <rPh sb="480" eb="482">
      <t>タホウ</t>
    </rPh>
    <rPh sb="483" eb="485">
      <t>ゼンシャ</t>
    </rPh>
    <rPh sb="486" eb="489">
      <t>ホウコクショ</t>
    </rPh>
    <rPh sb="493" eb="495">
      <t>ソウロン</t>
    </rPh>
    <rPh sb="504" eb="506">
      <t>キノウ</t>
    </rPh>
    <rPh sb="506" eb="507">
      <t>テキ</t>
    </rPh>
    <rPh sb="508" eb="510">
      <t>タイオウ</t>
    </rPh>
    <rPh sb="520" eb="522">
      <t>モンダイ</t>
    </rPh>
    <rPh sb="522" eb="524">
      <t>イシキ</t>
    </rPh>
    <rPh sb="525" eb="527">
      <t>テキセツ</t>
    </rPh>
    <rPh sb="528" eb="529">
      <t>オモ</t>
    </rPh>
    <rPh sb="532" eb="533">
      <t>ショウ</t>
    </rPh>
    <rPh sb="536" eb="538">
      <t>イカ</t>
    </rPh>
    <rPh sb="540" eb="542">
      <t>チョウサ</t>
    </rPh>
    <rPh sb="543" eb="545">
      <t>ヒツヨウ</t>
    </rPh>
    <rPh sb="554" eb="556">
      <t>トウシ</t>
    </rPh>
    <rPh sb="556" eb="558">
      <t>ナイヨウ</t>
    </rPh>
    <rPh sb="561" eb="562">
      <t>ナガ</t>
    </rPh>
    <rPh sb="568" eb="570">
      <t>ケントウ</t>
    </rPh>
    <rPh sb="574" eb="576">
      <t>ヒツヨウ</t>
    </rPh>
    <phoneticPr fontId="5"/>
  </si>
  <si>
    <t>外部有識者の所見も踏まえ、インフラシステム輸出対象国に適したインフラはどのようなものかという視点からの研究を行うために必要な改善策を検討し、その成果が活用されるよう、事業の効果的・効率的な執行に努め、今年度をもって終了とする。</t>
    <phoneticPr fontId="5"/>
  </si>
  <si>
    <t>執行等改善</t>
  </si>
  <si>
    <t>インフラシステム輸出対象国に適したインフラはどのようなものかという視点からの研究を行うために必要な改善を行い、当該事業は令和3年度をもって終了。
本調査研究の成果が活用されるよう、学識経験者からの助言も得つつ、効果的・効率的に執行していく。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</si>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</sst>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xdr:colOff>
      <xdr:row>748</xdr:row>
      <xdr:rowOff>279064</xdr:rowOff>
    </xdr:from>
    <xdr:to>
      <xdr:col>22</xdr:col>
      <xdr:colOff>124022</xdr:colOff>
      <xdr:row>758</xdr:row>
      <xdr:rowOff>291462</xdr:rowOff>
    </xdr:to>
    <xdr:grpSp>
      <xdr:nvGrpSpPr>
        <xdr:cNvPr id="2" name="グループ化 2">
          <a:extLst>
            <a:ext uri="{FF2B5EF4-FFF2-40B4-BE49-F238E27FC236}">
              <a16:creationId xmlns:a16="http://schemas.microsoft.com/office/drawing/2014/main" id="{00000000-0008-0000-0000-000002000000}"/>
            </a:ext>
          </a:extLst>
        </xdr:cNvPr>
        <xdr:cNvGrpSpPr/>
      </xdr:nvGrpSpPr>
      <xdr:grpSpPr>
        <a:xfrm>
          <a:off x="1815354" y="41662388"/>
          <a:ext cx="2746197" cy="3486221"/>
          <a:chOff x="4278405" y="41384817"/>
          <a:chExt cx="2810249" cy="3497451"/>
        </a:xfrm>
      </xdr:grpSpPr>
      <xdr:sp macro="" textlink="">
        <xdr:nvSpPr>
          <xdr:cNvPr id="3" name="大かっこ 3">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5">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6">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7">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18.2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10">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734</v>
      </c>
      <c r="AK2" s="940"/>
      <c r="AL2" s="940"/>
      <c r="AM2" s="940"/>
      <c r="AN2" s="98" t="s">
        <v>407</v>
      </c>
      <c r="AO2" s="940">
        <v>20</v>
      </c>
      <c r="AP2" s="940"/>
      <c r="AQ2" s="940"/>
      <c r="AR2" s="99" t="s">
        <v>710</v>
      </c>
      <c r="AS2" s="946">
        <v>381</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758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8"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t="s">
        <v>717</v>
      </c>
      <c r="X13" s="656"/>
      <c r="Y13" s="656"/>
      <c r="Z13" s="656"/>
      <c r="AA13" s="656"/>
      <c r="AB13" s="656"/>
      <c r="AC13" s="657"/>
      <c r="AD13" s="655">
        <v>20</v>
      </c>
      <c r="AE13" s="656"/>
      <c r="AF13" s="656"/>
      <c r="AG13" s="656"/>
      <c r="AH13" s="656"/>
      <c r="AI13" s="656"/>
      <c r="AJ13" s="657"/>
      <c r="AK13" s="655">
        <v>20</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754</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20</v>
      </c>
      <c r="AE18" s="874"/>
      <c r="AF18" s="874"/>
      <c r="AG18" s="874"/>
      <c r="AH18" s="874"/>
      <c r="AI18" s="874"/>
      <c r="AJ18" s="875"/>
      <c r="AK18" s="873">
        <f>SUM(AK13:AQ17)</f>
        <v>20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18.7</v>
      </c>
      <c r="Q23" s="916"/>
      <c r="R23" s="916"/>
      <c r="S23" s="916"/>
      <c r="T23" s="916"/>
      <c r="U23" s="916"/>
      <c r="V23" s="930"/>
      <c r="W23" s="915" t="s">
        <v>754</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0.8</v>
      </c>
      <c r="Q24" s="656"/>
      <c r="R24" s="656"/>
      <c r="S24" s="656"/>
      <c r="T24" s="656"/>
      <c r="U24" s="656"/>
      <c r="V24" s="657"/>
      <c r="W24" s="655" t="s">
        <v>754</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v>0.3</v>
      </c>
      <c r="Q25" s="656"/>
      <c r="R25" s="656"/>
      <c r="S25" s="656"/>
      <c r="T25" s="656"/>
      <c r="U25" s="656"/>
      <c r="V25" s="657"/>
      <c r="W25" s="655" t="s">
        <v>754</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724</v>
      </c>
      <c r="H26" s="932"/>
      <c r="I26" s="932"/>
      <c r="J26" s="932"/>
      <c r="K26" s="932"/>
      <c r="L26" s="932"/>
      <c r="M26" s="932"/>
      <c r="N26" s="932"/>
      <c r="O26" s="933"/>
      <c r="P26" s="655">
        <v>0.2</v>
      </c>
      <c r="Q26" s="656"/>
      <c r="R26" s="656"/>
      <c r="S26" s="656"/>
      <c r="T26" s="656"/>
      <c r="U26" s="656"/>
      <c r="V26" s="657"/>
      <c r="W26" s="655" t="s">
        <v>754</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735</v>
      </c>
      <c r="H27" s="932"/>
      <c r="I27" s="932"/>
      <c r="J27" s="932"/>
      <c r="K27" s="932"/>
      <c r="L27" s="932"/>
      <c r="M27" s="932"/>
      <c r="N27" s="932"/>
      <c r="O27" s="933"/>
      <c r="P27" s="655" t="s">
        <v>763</v>
      </c>
      <c r="Q27" s="656"/>
      <c r="R27" s="656"/>
      <c r="S27" s="656"/>
      <c r="T27" s="656"/>
      <c r="U27" s="656"/>
      <c r="V27" s="657"/>
      <c r="W27" s="655" t="s">
        <v>754</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4</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757</v>
      </c>
      <c r="Q32" s="108"/>
      <c r="R32" s="108"/>
      <c r="S32" s="108"/>
      <c r="T32" s="108"/>
      <c r="U32" s="108"/>
      <c r="V32" s="108"/>
      <c r="W32" s="108"/>
      <c r="X32" s="109"/>
      <c r="Y32" s="470" t="s">
        <v>12</v>
      </c>
      <c r="Z32" s="530"/>
      <c r="AA32" s="531"/>
      <c r="AB32" s="460" t="s">
        <v>726</v>
      </c>
      <c r="AC32" s="460"/>
      <c r="AD32" s="460"/>
      <c r="AE32" s="218" t="s">
        <v>717</v>
      </c>
      <c r="AF32" s="219"/>
      <c r="AG32" s="219"/>
      <c r="AH32" s="219"/>
      <c r="AI32" s="218" t="s">
        <v>717</v>
      </c>
      <c r="AJ32" s="219"/>
      <c r="AK32" s="219"/>
      <c r="AL32" s="219"/>
      <c r="AM32" s="218">
        <v>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t="s">
        <v>717</v>
      </c>
      <c r="AF33" s="219"/>
      <c r="AG33" s="219"/>
      <c r="AH33" s="219"/>
      <c r="AI33" s="218" t="s">
        <v>717</v>
      </c>
      <c r="AJ33" s="219"/>
      <c r="AK33" s="219"/>
      <c r="AL33" s="219"/>
      <c r="AM33" s="218">
        <v>0</v>
      </c>
      <c r="AN33" s="219"/>
      <c r="AO33" s="219"/>
      <c r="AP33" s="219"/>
      <c r="AQ33" s="336" t="s">
        <v>717</v>
      </c>
      <c r="AR33" s="208"/>
      <c r="AS33" s="208"/>
      <c r="AT33" s="337"/>
      <c r="AU33" s="219">
        <v>2</v>
      </c>
      <c r="AV33" s="219"/>
      <c r="AW33" s="219"/>
      <c r="AX33" s="221"/>
    </row>
    <row r="34" spans="1:51" ht="51.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v>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756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t="s">
        <v>717</v>
      </c>
      <c r="AF101" s="282"/>
      <c r="AG101" s="282"/>
      <c r="AH101" s="282"/>
      <c r="AI101" s="282" t="s">
        <v>717</v>
      </c>
      <c r="AJ101" s="282"/>
      <c r="AK101" s="282"/>
      <c r="AL101" s="282"/>
      <c r="AM101" s="282">
        <v>2</v>
      </c>
      <c r="AN101" s="282"/>
      <c r="AO101" s="282"/>
      <c r="AP101" s="282"/>
      <c r="AQ101" s="282">
        <v>2</v>
      </c>
      <c r="AR101" s="282"/>
      <c r="AS101" s="282"/>
      <c r="AT101" s="282"/>
      <c r="AU101" s="218" t="s">
        <v>717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t="s">
        <v>717</v>
      </c>
      <c r="AF102" s="282"/>
      <c r="AG102" s="282"/>
      <c r="AH102" s="282"/>
      <c r="AI102" s="282" t="s">
        <v>717</v>
      </c>
      <c r="AJ102" s="282"/>
      <c r="AK102" s="282"/>
      <c r="AL102" s="282"/>
      <c r="AM102" s="282">
        <v>2</v>
      </c>
      <c r="AN102" s="282"/>
      <c r="AO102" s="282"/>
      <c r="AP102" s="282"/>
      <c r="AQ102" s="282">
        <v>2</v>
      </c>
      <c r="AR102" s="282"/>
      <c r="AS102" s="282"/>
      <c r="AT102" s="282"/>
      <c r="AU102" s="225" t="s">
        <v>717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717</v>
      </c>
      <c r="AF116" s="282"/>
      <c r="AG116" s="282"/>
      <c r="AH116" s="282"/>
      <c r="AI116" s="282" t="s">
        <v>717</v>
      </c>
      <c r="AJ116" s="282"/>
      <c r="AK116" s="282"/>
      <c r="AL116" s="282"/>
      <c r="AM116" s="282">
        <v>10</v>
      </c>
      <c r="AN116" s="282"/>
      <c r="AO116" s="282"/>
      <c r="AP116" s="282"/>
      <c r="AQ116" s="218">
        <v>10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717</v>
      </c>
      <c r="AF117" s="550"/>
      <c r="AG117" s="550"/>
      <c r="AH117" s="550"/>
      <c r="AI117" s="550" t="s">
        <v>717</v>
      </c>
      <c r="AJ117" s="550"/>
      <c r="AK117" s="550"/>
      <c r="AL117" s="550"/>
      <c r="AM117" s="550" t="s">
        <v>736</v>
      </c>
      <c r="AN117" s="550"/>
      <c r="AO117" s="550"/>
      <c r="AP117" s="550"/>
      <c r="AQ117" s="550" t="s">
        <v>742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733</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6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733</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63.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733</v>
      </c>
      <c r="AE704" s="781"/>
      <c r="AF704" s="781"/>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733</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750</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733</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116.25" customHeight="1" thickBot="1" x14ac:dyDescent="0.2">
      <c r="A729" s="632" t="s">
        <v>759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760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761</v>
      </c>
      <c r="B733" s="672"/>
      <c r="C733" s="672"/>
      <c r="D733" s="672"/>
      <c r="E733" s="673"/>
      <c r="F733" s="635" t="s">
        <v>762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399</v>
      </c>
      <c r="J746" s="954"/>
      <c r="K746" s="100" t="str">
        <f>IF(I746="","","-")</f>
        <v>-</v>
      </c>
      <c r="L746" s="955">
        <v>44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46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747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745</v>
      </c>
      <c r="H789" s="669"/>
      <c r="I789" s="669"/>
      <c r="J789" s="669"/>
      <c r="K789" s="670"/>
      <c r="L789" s="662" t="s">
        <v>746</v>
      </c>
      <c r="M789" s="663"/>
      <c r="N789" s="663"/>
      <c r="O789" s="663"/>
      <c r="P789" s="663"/>
      <c r="Q789" s="663"/>
      <c r="R789" s="663"/>
      <c r="S789" s="663"/>
      <c r="T789" s="663"/>
      <c r="U789" s="663"/>
      <c r="V789" s="663"/>
      <c r="W789" s="663"/>
      <c r="X789" s="664"/>
      <c r="Y789" s="382">
        <v>18.2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743</v>
      </c>
      <c r="D845" s="343"/>
      <c r="E845" s="343"/>
      <c r="F845" s="343"/>
      <c r="G845" s="343"/>
      <c r="H845" s="343"/>
      <c r="I845" s="343"/>
      <c r="J845" s="344">
        <v>2010001016851</v>
      </c>
      <c r="K845" s="345"/>
      <c r="L845" s="345"/>
      <c r="M845" s="345"/>
      <c r="N845" s="345"/>
      <c r="O845" s="345"/>
      <c r="P845" s="359" t="s">
        <v>744</v>
      </c>
      <c r="Q845" s="346"/>
      <c r="R845" s="346"/>
      <c r="S845" s="346"/>
      <c r="T845" s="346"/>
      <c r="U845" s="346"/>
      <c r="V845" s="346"/>
      <c r="W845" s="346"/>
      <c r="X845" s="346"/>
      <c r="Y845" s="347">
        <v>18.2</v>
      </c>
      <c r="Z845" s="348"/>
      <c r="AA845" s="348"/>
      <c r="AB845" s="349"/>
      <c r="AC845" s="350" t="s">
        <v>377</v>
      </c>
      <c r="AD845" s="351"/>
      <c r="AE845" s="351"/>
      <c r="AF845" s="351"/>
      <c r="AG845" s="351"/>
      <c r="AH845" s="366">
        <v>4</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2021-08-04T04:55:18Z</cp:lastPrinted>
  <dcterms:created xsi:type="dcterms:W3CDTF">2012-03-13T00:50:25Z</dcterms:created>
  <dcterms:modified xsi:type="dcterms:W3CDTF">2021-09-03T05:17:24Z</dcterms:modified>
</cp:coreProperties>
</file>