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6_官房予算\エクセル\"/>
    </mc:Choice>
  </mc:AlternateContent>
  <bookViews>
    <workbookView xWindow="28680" yWindow="-8010" windowWidth="16440" windowHeight="28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34" i="3" l="1"/>
  <c r="AQ34" i="3"/>
  <c r="AI34"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417" i="3"/>
  <c r="AY606" i="3"/>
  <c r="AY213" i="3"/>
  <c r="AY235" i="3"/>
  <c r="AY645" i="3"/>
  <c r="AY134" i="3"/>
  <c r="AY271" i="3"/>
  <c r="AY459"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<sst xmlns="http://schemas.openxmlformats.org/spreadsheetml/2006/main" count="2401" uniqueCount="739">
  <si>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</si>
  <si>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</si>
  <si>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</si>
  <si>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</si>
  <si>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</si>
  <si>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</si>
  <si>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</si>
  <si>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</si>
  <si>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</si>
  <si>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</si>
  <si>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</si>
  <si>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</si>
  <si>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</si>
  <si>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</si>
  <si>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</si>
  <si>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</si>
  <si>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</si>
  <si>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</si>
  <si>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</si>
  <si>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</si>
  <si>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</si>
  <si>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</si>
  <si>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</si>
  <si>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</si>
  <si>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</si>
  <si>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</si>
  <si>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</si>
  <si>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</si>
  <si>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</si>
  <si>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</si>
  <si>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</si>
  <si>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</si>
  <si>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</si>
  <si>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</si>
  <si>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</si>
  <si>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</si>
  <si>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</si>
  <si>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</si>
  <si>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</si>
  <si>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</si>
  <si>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</si>
  <si>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</si>
  <si>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</si>
  <si>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</si>
  <si>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</si>
  <si>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</si>
  <si>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</si>
  <si>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</si>
  <si>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</si>
  <si>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</si>
  <si>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</si>
  <si>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</si>
  <si>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</si>
  <si>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</si>
  <si>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</si>
  <si>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</si>
  <si>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</si>
  <si>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</si>
  <si>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</si>
  <si>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</si>
  <si>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</si>
  <si>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</si>
  <si>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</si>
  <si>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</si>
  <si>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</si>
  <si>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</si>
  <si>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</si>
  <si>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</si>
  <si>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</si>
  <si>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</si>
  <si>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</si>
  <si>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</si>
  <si>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</si>
  <si>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</si>
  <si>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</si>
  <si>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</si>
  <si>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</si>
  <si>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</si>
  <si>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</si>
  <si>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</si>
  <si>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</si>
  <si>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</si>
  <si>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</si>
  <si>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</si>
  <si>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</si>
  <si>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</si>
  <si>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</si>
  <si>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</si>
  <si>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</si>
  <si>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</si>
  <si>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</si>
  <si>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</si>
  <si>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</si>
  <si>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</si>
  <si>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</si>
  <si>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</si>
  <si>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</si>
  <si>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</si>
  <si>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</si>
  <si>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</si>
  <si>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</si>
  <si>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</si>
  <si>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</si>
  <si>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</si>
  <si>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</si>
  <si>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</si>
  <si>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</si>
  <si>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</si>
  <si>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</si>
  <si>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</si>
  <si>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</si>
  <si>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</si>
  <si>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</si>
  <si>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</si>
  <si>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</si>
  <si>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</si>
  <si>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</si>
  <si>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</si>
  <si>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</si>
  <si>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</si>
  <si>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</si>
  <si>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</si>
  <si>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</si>
  <si>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</si>
  <si>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</si>
  <si>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</si>
  <si>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</si>
  <si>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</si>
  <si>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</si>
  <si>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</si>
  <si>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</si>
  <si>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</si>
  <si>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</si>
  <si>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</si>
  <si>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</si>
  <si>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</si>
  <si>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</si>
  <si>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</si>
  <si>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</si>
  <si>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</si>
  <si>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</si>
  <si>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</si>
  <si>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</si>
  <si>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</si>
  <si>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</si>
  <si>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</si>
  <si>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</si>
  <si>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</si>
  <si>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</si>
  <si>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</si>
  <si>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</si>
  <si>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</si>
  <si>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</si>
  <si>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</si>
  <si>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</si>
  <si>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</si>
  <si>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</si>
  <si>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</si>
  <si>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</si>
  <si>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</si>
  <si>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</si>
  <si>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</si>
  <si>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</si>
  <si>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</si>
  <si>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</si>
  <si>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</si>
  <si>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</si>
  <si>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</si>
  <si>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</si>
  <si>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</si>
  <si>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</si>
  <si>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</si>
  <si>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</si>
  <si>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</si>
  <si>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</si>
  <si>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</si>
  <si>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</si>
  <si>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</si>
  <si>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</si>
  <si>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</si>
  <si>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</si>
  <si>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</si>
  <si>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</si>
  <si>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</si>
  <si>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</si>
  <si>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</si>
  <si>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</si>
  <si>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</si>
  <si>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</si>
  <si>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</si>
  <si>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</si>
  <si>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</si>
  <si>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</si>
  <si>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</si>
  <si>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</si>
  <si>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</si>
  <si>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</si>
  <si>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</si>
  <si>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</si>
  <si>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</si>
  <si>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</si>
  <si>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</si>
  <si>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</si>
  <si>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</si>
  <si>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</si>
  <si>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</si>
  <si>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</si>
  <si>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</si>
  <si>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</si>
  <si>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</si>
  <si>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</si>
  <si>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</si>
  <si>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</si>
  <si>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</si>
  <si>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</si>
  <si>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</si>
  <si>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</si>
  <si>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</si>
  <si>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</si>
  <si>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</si>
  <si>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</si>
  <si>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</si>
  <si>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</si>
  <si>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</si>
  <si>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</si>
  <si>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</si>
  <si>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</si>
  <si>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</si>
  <si>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</si>
  <si>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</si>
  <si>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</si>
  <si>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</si>
  <si>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</si>
  <si>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</si>
  <si>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</si>
  <si>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</si>
  <si>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</si>
  <si>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</si>
  <si>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</si>
  <si>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</si>
  <si>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</si>
  <si>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</si>
  <si>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</si>
  <si>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</si>
  <si>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</si>
  <si>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</si>
  <si>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</si>
  <si>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</si>
  <si>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</si>
  <si>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</si>
  <si>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</si>
  <si>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</si>
  <si>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</si>
  <si>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</si>
  <si>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</si>
  <si>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</si>
  <si>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</si>
  <si>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</si>
  <si>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</si>
  <si>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</si>
  <si>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</si>
  <si>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</si>
  <si>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</si>
  <si>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</si>
  <si>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</si>
  <si>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</si>
  <si>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</si>
  <si>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</si>
  <si>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</si>
  <si>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</si>
  <si>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</si>
  <si>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</si>
  <si>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</si>
  <si>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</si>
  <si>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</si>
  <si>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</si>
  <si>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</si>
  <si>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</si>
  <si>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</si>
  <si>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</si>
  <si>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</si>
  <si>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</si>
  <si>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</si>
  <si>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</si>
  <si>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</si>
  <si>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</si>
  <si>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</si>
  <si>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</si>
  <si>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</si>
  <si>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</si>
  <si>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</si>
  <si>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</si>
  <si>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</si>
  <si>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</si>
  <si>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</si>
  <si>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</si>
  <si>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</si>
  <si>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</si>
  <si>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</si>
  <si>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</si>
  <si>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</si>
  <si>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</si>
  <si>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</si>
  <si>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</si>
  <si>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</si>
  <si>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</si>
  <si>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</si>
  <si>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</si>
  <si>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</si>
  <si>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</si>
  <si>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</si>
  <si>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</si>
  <si>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</si>
  <si>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</si>
  <si>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</si>
  <si>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</si>
  <si>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</si>
  <si>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</si>
  <si>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</si>
  <si>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</si>
  <si>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</si>
  <si>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</si>
  <si>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</si>
  <si>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</si>
  <si>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</si>
  <si>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</si>
  <si>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</si>
  <si>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</si>
  <si>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</si>
  <si>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</si>
  <si>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</si>
  <si>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</si>
  <si>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</si>
  <si>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</si>
  <si>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</si>
  <si>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</si>
  <si>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</si>
  <si>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</si>
  <si>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</si>
  <si>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</si>
  <si>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</si>
  <si>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</si>
  <si>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</si>
  <si>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</si>
  <si>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</si>
  <si>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</si>
  <si>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</si>
  <si>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</si>
  <si>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</si>
  <si>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</si>
  <si>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</si>
  <si>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</si>
  <si>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</si>
  <si>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</si>
  <si>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</si>
  <si>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</si>
  <si>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</si>
  <si>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</si>
  <si>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</si>
  <si>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</si>
  <si>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</si>
  <si>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</si>
  <si>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</si>
  <si>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</si>
  <si>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</si>
  <si>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</si>
  <si>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</si>
  <si>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</si>
  <si>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</si>
  <si>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</si>
  <si>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</si>
  <si>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</si>
  <si>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</si>
  <si>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</si>
  <si>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</si>
  <si>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</si>
  <si>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</si>
  <si>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</si>
  <si>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</si>
  <si>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</si>
  <si>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</si>
  <si>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</si>
  <si>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</si>
  <si>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</si>
  <si>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</si>
  <si>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</si>
  <si>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</si>
  <si>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</si>
  <si>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</si>
  <si>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</si>
  <si>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</si>
  <si>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</si>
  <si>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</si>
  <si>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</si>
  <si>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</si>
  <si>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</si>
  <si>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</si>
  <si>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</si>
  <si>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</si>
  <si>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</si>
  <si>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</si>
  <si>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</si>
  <si>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</si>
  <si>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</si>
  <si>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</si>
  <si>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</si>
  <si>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</si>
  <si>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</si>
  <si>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</si>
  <si>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</si>
  <si>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</si>
  <si>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</si>
  <si>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</si>
  <si>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</si>
  <si>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</si>
  <si>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</si>
  <si>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</si>
  <si>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</si>
  <si>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</si>
  <si>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</si>
  <si>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</si>
  <si>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</si>
  <si>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</si>
  <si>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</si>
  <si>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</si>
  <si>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</si>
  <si>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</si>
  <si>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</si>
  <si>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</si>
  <si>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</si>
  <si>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</si>
  <si>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</si>
  <si>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</si>
  <si>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</si>
  <si>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</si>
  <si>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</si>
  <si>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</si>
  <si>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</si>
  <si>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</si>
  <si>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</si>
  <si>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</si>
  <si>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</si>
  <si>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</si>
  <si>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</si>
  <si>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</si>
  <si>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</si>
  <si>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</si>
  <si>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</si>
  <si>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</si>
  <si>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</si>
  <si>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</si>
  <si>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</si>
  <si>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</si>
  <si>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</si>
  <si>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</si>
  <si>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</si>
  <si>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</si>
  <si>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</si>
  <si>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</si>
  <si>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</si>
  <si>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</si>
  <si>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</si>
  <si>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</si>
  <si>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</si>
  <si>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</si>
  <si>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</si>
  <si>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</si>
  <si>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</si>
  <si>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</si>
  <si>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</si>
  <si>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</si>
  <si>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</si>
  <si>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</si>
  <si>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</si>
  <si>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</si>
  <si>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</si>
  <si>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</si>
  <si>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</si>
  <si>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</si>
  <si>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</si>
  <si>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</si>
  <si>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</si>
  <si>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</si>
  <si>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</si>
  <si>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</si>
  <si>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</si>
  <si>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</si>
  <si>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</si>
  <si>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</si>
  <si>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</si>
  <si>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</si>
  <si>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</si>
  <si>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</si>
  <si>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</si>
  <si>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</si>
  <si>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</si>
  <si>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</si>
  <si>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</si>
  <si>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</si>
  <si>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</si>
  <si>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</si>
  <si>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</si>
  <si>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</si>
  <si>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</si>
  <si>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</si>
  <si>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</si>
  <si>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</si>
  <si>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</si>
  <si>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</si>
  <si>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</si>
  <si>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</si>
  <si>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</si>
  <si>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</si>
  <si>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</si>
  <si>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</si>
  <si>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</si>
  <si>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</si>
  <si>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</si>
  <si>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</si>
  <si>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</si>
  <si>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</si>
  <si>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</si>
  <si>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</si>
  <si>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</si>
  <si>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</si>
  <si>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</si>
  <si>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</si>
  <si>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</si>
  <si>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</si>
  <si>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</si>
  <si>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</si>
  <si>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</si>
  <si>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</si>
  <si>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</si>
  <si>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</si>
  <si>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</si>
  <si>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</si>
  <si>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</si>
  <si>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</si>
  <si>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</si>
  <si>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</si>
  <si>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</si>
  <si>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</si>
  <si>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</si>
  <si>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</si>
  <si>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</si>
  <si>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</si>
  <si>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</si>
  <si>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</si>
  <si>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</si>
  <si>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</si>
  <si>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</si>
  <si>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</si>
  <si>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</si>
  <si>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</si>
  <si>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</si>
  <si>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</si>
  <si>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</si>
  <si>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</si>
  <si>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</si>
  <si>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</si>
  <si>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</si>
  <si>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</si>
  <si>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</si>
  <si>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</si>
  <si>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</si>
  <si>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</si>
  <si>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</si>
  <si>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</si>
  <si>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</si>
  <si>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</si>
  <si>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</si>
  <si>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</si>
  <si>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</si>
  <si>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</si>
  <si>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</si>
  <si>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</si>
  <si>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</si>
  <si>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</si>
  <si>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</si>
  <si>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</si>
  <si>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</si>
  <si>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</si>
  <si>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</si>
  <si>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</si>
  <si>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</si>
  <si>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</si>
  <si>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</si>
  <si>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</si>
  <si>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</si>
  <si>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</si>
  <si>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</si>
  <si>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</si>
  <si>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</si>
  <si>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</si>
  <si>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</si>
  <si>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</si>
  <si>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</si>
  <si>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</si>
  <si>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</si>
  <si>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</si>
  <si>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</si>
  <si>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</si>
  <si>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</si>
  <si>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</si>
  <si>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</si>
  <si>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</si>
  <si>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</si>
  <si>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</si>
  <si>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</si>
  <si>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</si>
  <si>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</si>
  <si>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</si>
  <si>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</si>
  <si>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</si>
  <si>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</si>
  <si>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</si>
  <si>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</si>
  <si>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</si>
  <si>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</si>
  <si>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</si>
  <si>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</si>
  <si>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</si>
  <si>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</si>
  <si>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</si>
  <si>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</si>
  <si>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</si>
  <si>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</si>
  <si>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</si>
  <si>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</si>
  <si>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</si>
  <si>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</si>
  <si>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rPh sb="0" eb="5">
      <t>コクドコウツウショウ</t>
    </rPh>
    <phoneticPr fontId="5"/>
  </si>
  <si>
    <t>新しい木質材料を活用した混構造建築物の設計・施工技術の開発</t>
    <phoneticPr fontId="5"/>
  </si>
  <si>
    <t>平成29年度</t>
    <phoneticPr fontId="5"/>
  </si>
  <si>
    <t>令和3年度</t>
    <phoneticPr fontId="5"/>
  </si>
  <si>
    <t>大臣官房</t>
    <phoneticPr fontId="5"/>
  </si>
  <si>
    <t>技術調査課</t>
    <phoneticPr fontId="5"/>
  </si>
  <si>
    <t>課長　森戸　義貴</t>
    <rPh sb="3" eb="4">
      <t>モリ</t>
    </rPh>
    <rPh sb="4" eb="5">
      <t>ト</t>
    </rPh>
    <rPh sb="6" eb="8">
      <t>ヨシタカ</t>
    </rPh>
    <phoneticPr fontId="5"/>
  </si>
  <si>
    <t>○</t>
  </si>
  <si>
    <t>－</t>
    <phoneticPr fontId="5"/>
  </si>
  <si>
    <t>-</t>
  </si>
  <si>
    <t>-</t>
    <phoneticPr fontId="5"/>
  </si>
  <si>
    <t>技術研究開発調査費</t>
  </si>
  <si>
    <t>職員旅費</t>
  </si>
  <si>
    <t>諸謝金</t>
  </si>
  <si>
    <t>委員等旅費</t>
  </si>
  <si>
    <t>ＣＬＴ等を活用した混構造建築物の設計・施工技術の開発および技術資料類等の策定</t>
    <phoneticPr fontId="5"/>
  </si>
  <si>
    <t>我が国では、庁舎や病院など中層・大規模な建築物において木造建築物の需要が高いが、４階建て以上の木造は耐火建築物とする必要があり、また、木材を建築物に現し（あらわし。材料を露出させる仕上げをいう。）で用いることに対するニーズが極めて高いため、これらの要求を満たすCLT等の木質系大型パネルを用いた木造とS造（鉄骨造）やRC造（鉄筋コンクリ－ト造）などの耐火構造との混構造建築物の構造設計法の提案等を目的とする。</t>
    <phoneticPr fontId="5"/>
  </si>
  <si>
    <t>CLT（Cross Laminated Timber：直交集成板）等の木質系大型パネルを用いた、木造と他構造種別・他構法（集成材構造・2X4工法）の混構造建築物における、材料の特性を活かした可変性の拡大、施工期間の短縮等を実現するため、構造設計法を開発するとともに、設計例の提示、防耐火上の関連技術資料の整備、外壁の推奨仕様等の提示を行う。</t>
    <phoneticPr fontId="5"/>
  </si>
  <si>
    <t>令和3年度までにCLT等を活用した混構造建築物の設計・施工技術に関する技術資料類等を5本策定する</t>
    <phoneticPr fontId="5"/>
  </si>
  <si>
    <t>HP等で公開された技術資料・マニュアル・ガイドライン等</t>
    <phoneticPr fontId="5"/>
  </si>
  <si>
    <t>ＣＬＴ等を活用した混構造建築物の設計・施工技術に関する研究項目の終了件数</t>
    <phoneticPr fontId="5"/>
  </si>
  <si>
    <t>57百万/0件</t>
  </si>
  <si>
    <t>54百万/1件</t>
  </si>
  <si>
    <t>51百万/1件</t>
    <phoneticPr fontId="5"/>
  </si>
  <si>
    <t>単位当たりコスト＝Ｘ／Ｙ
X　：　執行額（予算額）　百万円
Y　：　ＣＬＴ等を活用した混構造建築物の設計・施工技術に関する研究項目の終了件数　　　　　　　　　　　　　　　　</t>
    <phoneticPr fontId="5"/>
  </si>
  <si>
    <t>百万円/件</t>
    <phoneticPr fontId="5"/>
  </si>
  <si>
    <t>11 ICTの利活用及び技術研究開発の推進</t>
    <phoneticPr fontId="5"/>
  </si>
  <si>
    <t>41 技術研究開発を推進する</t>
    <phoneticPr fontId="5"/>
  </si>
  <si>
    <t>国土交通省が実施している技術研究開発課題を効果的・効率的に推進することに資する。</t>
    <phoneticPr fontId="5"/>
  </si>
  <si>
    <t>A.アシス（株）</t>
    <phoneticPr fontId="5"/>
  </si>
  <si>
    <t>混構造建築物の耐力壁に使用するＲＣ試験体の製作業務</t>
    <phoneticPr fontId="5"/>
  </si>
  <si>
    <t>アシス（株）</t>
    <phoneticPr fontId="5"/>
  </si>
  <si>
    <t>（株）ファインコラボレート研究所</t>
    <phoneticPr fontId="5"/>
  </si>
  <si>
    <t>アイエヌジー（株）</t>
    <phoneticPr fontId="5"/>
  </si>
  <si>
    <t>（有）山辺構造設計事務所</t>
    <phoneticPr fontId="5"/>
  </si>
  <si>
    <t>（株）東京測器研究所</t>
    <phoneticPr fontId="5"/>
  </si>
  <si>
    <t>三生技研（株）</t>
    <phoneticPr fontId="5"/>
  </si>
  <si>
    <t>（株）東亜理科</t>
    <phoneticPr fontId="5"/>
  </si>
  <si>
    <t>中層木質混構造建築物の維持管理計画立案に資する技術情報整備のための検討業務</t>
    <phoneticPr fontId="5"/>
  </si>
  <si>
    <t>木質混構造建築物に係る消火・避難に関するケーススタディ等業務</t>
    <phoneticPr fontId="5"/>
  </si>
  <si>
    <t>木質混構造建築物を構成するＲＣ造骨組の構造検討業務</t>
    <phoneticPr fontId="5"/>
  </si>
  <si>
    <t>ロードセル購入</t>
    <phoneticPr fontId="5"/>
  </si>
  <si>
    <t>ＣＬＴトップコン打設業務</t>
    <phoneticPr fontId="5"/>
  </si>
  <si>
    <t>床の試験体製作業務</t>
    <phoneticPr fontId="5"/>
  </si>
  <si>
    <t>噴出火炎実験の実験補助業務</t>
    <phoneticPr fontId="5"/>
  </si>
  <si>
    <t>-</t>
    <phoneticPr fontId="5"/>
  </si>
  <si>
    <t>外部有識者による評価委員会（R2.3）において、「日本の木材資源を有効に利用し、サステナブル社会を実現するための重要な課題である」との評価を受けている。</t>
  </si>
  <si>
    <t>CLT等の中層・大規模木造を可能とする木質材料を幅広く建築物に用いるためには、共通のルールである構造設計法などの技術開発を国が実施する必要がある。</t>
  </si>
  <si>
    <t>平成27年6月閣議決定「まち・ひと・しごと創生基本方針」において建築物の木造化・木質化を推進するため、CLT等の開発・普及、公共建築物の木造化等の促進を一層強化することが求められており、急務の課題である。</t>
  </si>
  <si>
    <t>支出先の選定においては、価格競争のほか、企画競争により技術提案を受け、第三者機関である技術提案評価審査会による審議を経ており、競争性や妥当性を確保している。</t>
    <phoneticPr fontId="5"/>
  </si>
  <si>
    <t>限られた予算の範囲内で、必要性の精査を行った上で、適切に予算配分の決定を行っている。</t>
  </si>
  <si>
    <t>事業目的に即したものを適正に執行している。</t>
  </si>
  <si>
    <t>既往の研究成果を活用し、技術開発の効率化を図った。また、委員会等を通じ、産学官一体で効率的に進めた。</t>
  </si>
  <si>
    <t>外部有識者委員会等に進捗報告しながら、研究計画に沿って、適切に研究開発を行っている。</t>
    <rPh sb="0" eb="2">
      <t>ガイブ</t>
    </rPh>
    <rPh sb="2" eb="5">
      <t>ユウシキシャ</t>
    </rPh>
    <rPh sb="5" eb="8">
      <t>イインカイ</t>
    </rPh>
    <rPh sb="8" eb="9">
      <t>トウ</t>
    </rPh>
    <rPh sb="10" eb="12">
      <t>シンチョク</t>
    </rPh>
    <rPh sb="12" eb="14">
      <t>ホウコク</t>
    </rPh>
    <rPh sb="24" eb="25">
      <t>ソ</t>
    </rPh>
    <rPh sb="28" eb="30">
      <t>テキセツ</t>
    </rPh>
    <phoneticPr fontId="5"/>
  </si>
  <si>
    <t>外部有識者委員会等を設け、最新の知見を幅広く集め、産学官が一体となって効率的に技術開発を進めている。</t>
    <rPh sb="0" eb="2">
      <t>ガイブ</t>
    </rPh>
    <rPh sb="2" eb="5">
      <t>ユウシキシャ</t>
    </rPh>
    <rPh sb="8" eb="9">
      <t>トウ</t>
    </rPh>
    <rPh sb="13" eb="15">
      <t>サイシン</t>
    </rPh>
    <rPh sb="44" eb="45">
      <t>スス</t>
    </rPh>
    <phoneticPr fontId="5"/>
  </si>
  <si>
    <t>外部有識者委員会等の指導のもとで、適切に執行している。</t>
    <rPh sb="0" eb="2">
      <t>ガイブ</t>
    </rPh>
    <rPh sb="2" eb="5">
      <t>ユウシキシャ</t>
    </rPh>
    <rPh sb="5" eb="8">
      <t>イインカイ</t>
    </rPh>
    <rPh sb="8" eb="9">
      <t>トウ</t>
    </rPh>
    <rPh sb="10" eb="12">
      <t>シドウ</t>
    </rPh>
    <phoneticPr fontId="5"/>
  </si>
  <si>
    <t>研究成果は、次年度の研究開発に活用している。成果物はHP等で公表しており、順次追加する予定である。</t>
    <rPh sb="0" eb="2">
      <t>ケンキュウ</t>
    </rPh>
    <rPh sb="6" eb="9">
      <t>ジネンド</t>
    </rPh>
    <rPh sb="10" eb="12">
      <t>ケンキュウ</t>
    </rPh>
    <rPh sb="12" eb="14">
      <t>カイハツ</t>
    </rPh>
    <rPh sb="22" eb="25">
      <t>セイカブツ</t>
    </rPh>
    <rPh sb="28" eb="29">
      <t>トウ</t>
    </rPh>
    <rPh sb="30" eb="32">
      <t>コウヒョウ</t>
    </rPh>
    <rPh sb="37" eb="39">
      <t>ジュンジ</t>
    </rPh>
    <rPh sb="39" eb="41">
      <t>ツイカ</t>
    </rPh>
    <rPh sb="43" eb="45">
      <t>ヨテイ</t>
    </rPh>
    <phoneticPr fontId="5"/>
  </si>
  <si>
    <t>噴出火炎実験（４ｍ区画）の実験補助業務</t>
    <phoneticPr fontId="5"/>
  </si>
  <si>
    <t>杉集成材購入</t>
    <phoneticPr fontId="5"/>
  </si>
  <si>
    <t>ＲＣ梁接合部小規模試験体作製業務</t>
    <phoneticPr fontId="5"/>
  </si>
  <si>
    <t>鉛直加熱実験時における作業等補助業務</t>
    <phoneticPr fontId="5"/>
  </si>
  <si>
    <t>水平炉における水平部材の散水実験補助業務</t>
    <phoneticPr fontId="5"/>
  </si>
  <si>
    <t>ガラス散水実験用ジグ作成業務</t>
    <phoneticPr fontId="5"/>
  </si>
  <si>
    <t>（公社）ロングライフビル推進協会</t>
    <phoneticPr fontId="5"/>
  </si>
  <si>
    <t>中層木質混構造建築物の耐久性能の評価に関する情報の整理業務</t>
    <phoneticPr fontId="5"/>
  </si>
  <si>
    <t>メガストラクチャータイプ等の混構造建築物のプロトタイプ原案に係る情報の整理業務</t>
    <phoneticPr fontId="5"/>
  </si>
  <si>
    <t>中層木質混構造建築物の耐久設計技術に関する情報の整理業務</t>
    <phoneticPr fontId="5"/>
  </si>
  <si>
    <t>混構造建築物のプロトタイプ原案の課題、各種対策とその効果に係る情報の整理業務</t>
    <phoneticPr fontId="5"/>
  </si>
  <si>
    <t>改正建築基準法に基づく混構造建築物プロトタイプの市街地等の延焼防止設計情報の整理業務</t>
    <phoneticPr fontId="5"/>
  </si>
  <si>
    <t>（株）エジマ</t>
    <phoneticPr fontId="5"/>
  </si>
  <si>
    <t>（有）ムラキツール</t>
    <phoneticPr fontId="5"/>
  </si>
  <si>
    <t>模型区画実験の実験補助業務</t>
    <phoneticPr fontId="5"/>
  </si>
  <si>
    <t>熱電対３６０本購入</t>
    <phoneticPr fontId="5"/>
  </si>
  <si>
    <t>ＩＳＯ８３４－１温度センサー購入</t>
    <phoneticPr fontId="5"/>
  </si>
  <si>
    <t>鉛直用散水配管作製等業務</t>
    <phoneticPr fontId="5"/>
  </si>
  <si>
    <t>ひずみゲージ外１点購入</t>
    <phoneticPr fontId="5"/>
  </si>
  <si>
    <t>ひずみゲージ購入</t>
    <phoneticPr fontId="5"/>
  </si>
  <si>
    <t>ジャッキ購入</t>
    <phoneticPr fontId="5"/>
  </si>
  <si>
    <t>精密騒音計購入</t>
    <phoneticPr fontId="5"/>
  </si>
  <si>
    <t>グラフテックＧＬ８４０用アクセラサリー購入</t>
    <phoneticPr fontId="5"/>
  </si>
  <si>
    <t>本研究のアドオンとして、木質混構造を活用した復興住宅のデータベースに関する検討を行っている。</t>
    <phoneticPr fontId="5"/>
  </si>
  <si>
    <t>科学技術イノベーション創造推進に必要な経費
（官民研究開発投資拡大プログラム）</t>
    <phoneticPr fontId="5"/>
  </si>
  <si>
    <t>国土交通省</t>
  </si>
  <si>
    <t>・本事業は、外部有識者による評価委員会による「中間評価」（R2.3）において、「日本の木材資源を有効に利用し、サステナブル社会を実現するための重要な課題」「研究実施計画の効率性については問題なく行われている」「今後の木材需要拡大、利用促進に有効」と評価された。
・発注にあたっては、価格競争や企画競争により競争性の確保に努めている。</t>
    <phoneticPr fontId="5"/>
  </si>
  <si>
    <t>・中間評価結果等を踏まえ、適切に研究開発を推進する。
・発注にあたり、業務内容や参加資格等において工夫し、価格競争や企画競争により、引き続き競争性・公平性の確保に努める。</t>
    <phoneticPr fontId="5"/>
  </si>
  <si>
    <t>まち・ひと・しごと創生基本方針2015（H27.6閣議決定）
CLTの普及に向けた新たなロードマップ（H29.1CLT活用推進に関する関係省庁連絡会議決定）
第4期国土交通省技術基本計画（H29.3）
統合イノベーション戦略2020（R2.7閣議決定）
バイオ戦略2020（市場領域施策確定版）（R3.1統合イノベーション戦略推進会議決定）</t>
    <phoneticPr fontId="5"/>
  </si>
  <si>
    <t>37百万/2件</t>
    <phoneticPr fontId="5"/>
  </si>
  <si>
    <t>新29-0035</t>
    <phoneticPr fontId="5"/>
  </si>
  <si>
    <t>0427</t>
    <phoneticPr fontId="5"/>
  </si>
  <si>
    <t>運搬費</t>
    <rPh sb="0" eb="2">
      <t>ウンパン</t>
    </rPh>
    <rPh sb="2" eb="3">
      <t>ヒ</t>
    </rPh>
    <phoneticPr fontId="5"/>
  </si>
  <si>
    <t>物品購入費</t>
    <rPh sb="0" eb="2">
      <t>ブッピン</t>
    </rPh>
    <rPh sb="2" eb="5">
      <t>コウニュウヒ</t>
    </rPh>
    <phoneticPr fontId="5"/>
  </si>
  <si>
    <t>人件費等</t>
    <rPh sb="0" eb="3">
      <t>ジンケンヒ</t>
    </rPh>
    <rPh sb="3" eb="4">
      <t>トウ</t>
    </rPh>
    <phoneticPr fontId="5"/>
  </si>
  <si>
    <t>-</t>
    <phoneticPr fontId="5"/>
  </si>
  <si>
    <t>業務において企画競争により成果、コストを精査し、単位当たりコスト等の最適化を図っている。</t>
    <phoneticPr fontId="5"/>
  </si>
  <si>
    <t>有</t>
  </si>
  <si>
    <t>無</t>
  </si>
  <si>
    <t>‐</t>
  </si>
  <si>
    <t>国交</t>
  </si>
  <si>
    <t>型枠材料、鉄筋、鋼材、吊り治具、コンクリート等</t>
    <phoneticPr fontId="5"/>
  </si>
  <si>
    <t>積込作業、車両、交通費</t>
    <rPh sb="0" eb="1">
      <t>ツ</t>
    </rPh>
    <rPh sb="1" eb="2">
      <t>コ</t>
    </rPh>
    <rPh sb="2" eb="4">
      <t>サギョウ</t>
    </rPh>
    <rPh sb="5" eb="7">
      <t>シャリョウ</t>
    </rPh>
    <phoneticPr fontId="5"/>
  </si>
  <si>
    <t>型枠の製作・建込・脱型、鉄筋の加工・組立、歪みゲージの設置、鋼材の加工・溶接、コンクリート打設等</t>
    <rPh sb="15" eb="17">
      <t>カコウ</t>
    </rPh>
    <rPh sb="21" eb="22">
      <t>ヒズ</t>
    </rPh>
    <rPh sb="27" eb="29">
      <t>セッチ</t>
    </rPh>
    <rPh sb="30" eb="32">
      <t>コウザイ</t>
    </rPh>
    <rPh sb="33" eb="35">
      <t>カコウ</t>
    </rPh>
    <phoneticPr fontId="5"/>
  </si>
  <si>
    <t>本事業はCLTを用いた混構造建築物における、材料の特性を活かした可変性の拡大、施工期間の短縮等を実現するために構造設計法の開発・普及促進を図るものでCO２削減等サステナビリティの観点からも重要な意義がある。本年度で終了する予定であり、この段階で、成果指標として技術資料の作成本数のみではなく、新しい設計法による可変性の拡大、短縮された施工期間等の要件を満たした混構造建築物の建築棟数等も採用できないかご検討頂きたい。また、落札率の高い一者応札に関しては、引き続き競争性を確保するように努めて頂きたい。なお、国交省のサステナブル建築物先導事業ほか、林野庁・環境省にもCLTを促進する事業があるので、これらも関連事業として捉えて連携しても良いのではないでしょうか。</t>
    <rPh sb="0" eb="3">
      <t>ホンジギョウ</t>
    </rPh>
    <rPh sb="8" eb="9">
      <t>モチ</t>
    </rPh>
    <rPh sb="61" eb="63">
      <t>カイハツ</t>
    </rPh>
    <rPh sb="64" eb="66">
      <t>フキュウ</t>
    </rPh>
    <rPh sb="66" eb="68">
      <t>ソクシン</t>
    </rPh>
    <rPh sb="69" eb="70">
      <t>ハカ</t>
    </rPh>
    <rPh sb="77" eb="79">
      <t>サクゲン</t>
    </rPh>
    <rPh sb="79" eb="80">
      <t>トウ</t>
    </rPh>
    <rPh sb="89" eb="91">
      <t>カンテン</t>
    </rPh>
    <rPh sb="94" eb="96">
      <t>ジュウヨウ</t>
    </rPh>
    <rPh sb="97" eb="99">
      <t>イギ</t>
    </rPh>
    <rPh sb="103" eb="106">
      <t>ホンネンド</t>
    </rPh>
    <rPh sb="107" eb="109">
      <t>シュウリョウ</t>
    </rPh>
    <rPh sb="111" eb="113">
      <t>ヨテイ</t>
    </rPh>
    <rPh sb="119" eb="121">
      <t>ダンカイ</t>
    </rPh>
    <rPh sb="123" eb="127">
      <t>セイカシヒョウ</t>
    </rPh>
    <rPh sb="130" eb="134">
      <t>ギジュツシリョウ</t>
    </rPh>
    <rPh sb="135" eb="137">
      <t>サクセイ</t>
    </rPh>
    <rPh sb="137" eb="139">
      <t>ホンスウ</t>
    </rPh>
    <rPh sb="146" eb="147">
      <t>アタラ</t>
    </rPh>
    <rPh sb="149" eb="152">
      <t>セッケイホウ</t>
    </rPh>
    <rPh sb="155" eb="158">
      <t>カヘンセイ</t>
    </rPh>
    <rPh sb="159" eb="161">
      <t>カクダイ</t>
    </rPh>
    <rPh sb="162" eb="164">
      <t>タンシュク</t>
    </rPh>
    <rPh sb="167" eb="171">
      <t>セコウキカン</t>
    </rPh>
    <rPh sb="171" eb="172">
      <t>トウ</t>
    </rPh>
    <rPh sb="173" eb="175">
      <t>ヨウケン</t>
    </rPh>
    <rPh sb="176" eb="177">
      <t>ミ</t>
    </rPh>
    <rPh sb="187" eb="189">
      <t>ケンチク</t>
    </rPh>
    <rPh sb="253" eb="256">
      <t>コッコウショウ</t>
    </rPh>
    <rPh sb="263" eb="270">
      <t>ケンチクブツセンドウジギョウ</t>
    </rPh>
    <rPh sb="273" eb="276">
      <t>リンヤチョウ</t>
    </rPh>
    <rPh sb="277" eb="280">
      <t>カンキョウショウ</t>
    </rPh>
    <rPh sb="286" eb="288">
      <t>ソクシン</t>
    </rPh>
    <rPh sb="290" eb="292">
      <t>ジギョウ</t>
    </rPh>
    <rPh sb="302" eb="306">
      <t>カンレンジギョウ</t>
    </rPh>
    <rPh sb="309" eb="310">
      <t>トラ</t>
    </rPh>
    <rPh sb="312" eb="314">
      <t>レンケイ</t>
    </rPh>
    <rPh sb="317" eb="318">
      <t>ヨ</t>
    </rPh>
    <phoneticPr fontId="5"/>
  </si>
  <si>
    <t>終了予定</t>
  </si>
  <si>
    <t>外部有識者の所見も踏まえ、一者応札については、更なる原因の分析を行い、改善に向けて取り組まれたい。なお、本事業は令和３年度で事業完了に伴い終了予定。事業の成果が有効活用されるよう努められたい。</t>
    <phoneticPr fontId="5"/>
  </si>
  <si>
    <t>-</t>
    <phoneticPr fontId="5"/>
  </si>
  <si>
    <t>執行等改善</t>
  </si>
  <si>
    <t>所見を踏まえ、一者応札の原因分析や成果の有効活用に向けて、より効率的・効果的な事業とすべく、適切に事業を実施して参りたい。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</si>
</sst>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749</xdr:row>
      <xdr:rowOff>0</xdr:rowOff>
    </xdr:from>
    <xdr:to>
      <xdr:col>18</xdr:col>
      <xdr:colOff>155121</xdr:colOff>
      <xdr:row>750</xdr:row>
      <xdr:rowOff>345652</xdr:rowOff>
    </xdr:to>
    <xdr:sp macro="" textlink="">
      <xdr:nvSpPr>
        <xdr:cNvPr id="57" name="テキスト ボックス 56">
          <a:extLst>
            <a:ext uri="{FF2B5EF4-FFF2-40B4-BE49-F238E27FC236}">
              <a16:creationId xmlns:a16="http://schemas.microsoft.com/office/drawing/2014/main" id="{96B15199-86A8-4C67-8509-5D6408053D21}"/>
            </a:ext>
          </a:extLst>
        </xdr:cNvPr>
        <xdr:cNvSpPr txBox="1"/>
      </xdr:nvSpPr>
      <xdr:spPr>
        <a:xfrm>
          <a:off x="1422400" y="237769400"/>
          <a:ext cx="1933121" cy="701252"/>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４８．８百万円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0</xdr:colOff>
      <xdr:row>751</xdr:row>
      <xdr:rowOff>74348</xdr:rowOff>
    </xdr:from>
    <xdr:to>
      <xdr:col>20</xdr:col>
      <xdr:colOff>140647</xdr:colOff>
      <xdr:row>752</xdr:row>
      <xdr:rowOff>304074</xdr:rowOff>
    </xdr:to>
    <xdr:sp macro="" textlink="">
      <xdr:nvSpPr>
        <xdr:cNvPr id="58" name="大かっこ 57">
          <a:extLst>
            <a:ext uri="{FF2B5EF4-FFF2-40B4-BE49-F238E27FC236}">
              <a16:creationId xmlns:a16="http://schemas.microsoft.com/office/drawing/2014/main" id="{B5E198C4-B38B-48B4-A2A9-4D03D1C7CEFA}"/>
            </a:ext>
          </a:extLst>
        </xdr:cNvPr>
        <xdr:cNvSpPr/>
      </xdr:nvSpPr>
      <xdr:spPr>
        <a:xfrm>
          <a:off x="1244600" y="238554948"/>
          <a:ext cx="2452047" cy="58532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総合技術開発プロジェクトの計画主体</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19511</xdr:colOff>
      <xdr:row>753</xdr:row>
      <xdr:rowOff>354353</xdr:rowOff>
    </xdr:from>
    <xdr:to>
      <xdr:col>28</xdr:col>
      <xdr:colOff>9644</xdr:colOff>
      <xdr:row>756</xdr:row>
      <xdr:rowOff>6631</xdr:rowOff>
    </xdr:to>
    <xdr:sp macro="" textlink="">
      <xdr:nvSpPr>
        <xdr:cNvPr id="59" name="テキスト ボックス 58">
          <a:extLst>
            <a:ext uri="{FF2B5EF4-FFF2-40B4-BE49-F238E27FC236}">
              <a16:creationId xmlns:a16="http://schemas.microsoft.com/office/drawing/2014/main" id="{65523F88-0C15-4E2C-80C3-C36C22AF23D3}"/>
            </a:ext>
          </a:extLst>
        </xdr:cNvPr>
        <xdr:cNvSpPr txBox="1"/>
      </xdr:nvSpPr>
      <xdr:spPr>
        <a:xfrm>
          <a:off x="3042111" y="239546153"/>
          <a:ext cx="1945933" cy="719078"/>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国土技術政策総合研究所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４８．８百万円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23056</xdr:colOff>
      <xdr:row>756</xdr:row>
      <xdr:rowOff>116295</xdr:rowOff>
    </xdr:from>
    <xdr:to>
      <xdr:col>29</xdr:col>
      <xdr:colOff>165780</xdr:colOff>
      <xdr:row>760</xdr:row>
      <xdr:rowOff>2935</xdr:rowOff>
    </xdr:to>
    <xdr:sp macro="" textlink="">
      <xdr:nvSpPr>
        <xdr:cNvPr id="60" name="大かっこ 59">
          <a:extLst>
            <a:ext uri="{FF2B5EF4-FFF2-40B4-BE49-F238E27FC236}">
              <a16:creationId xmlns:a16="http://schemas.microsoft.com/office/drawing/2014/main" id="{FC50A376-BDB5-4984-A329-4B8447D37BF1}"/>
            </a:ext>
          </a:extLst>
        </xdr:cNvPr>
        <xdr:cNvSpPr/>
      </xdr:nvSpPr>
      <xdr:spPr>
        <a:xfrm>
          <a:off x="2867856" y="240374895"/>
          <a:ext cx="2454124" cy="130904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新しい木質材料を活用した混構造建築物の設計・施工技術の開発に関する調査・研究の企画・立案、実施等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10201</xdr:colOff>
      <xdr:row>761</xdr:row>
      <xdr:rowOff>28249</xdr:rowOff>
    </xdr:from>
    <xdr:to>
      <xdr:col>39</xdr:col>
      <xdr:colOff>8587</xdr:colOff>
      <xdr:row>763</xdr:row>
      <xdr:rowOff>51665</xdr:rowOff>
    </xdr:to>
    <xdr:sp macro="" textlink="">
      <xdr:nvSpPr>
        <xdr:cNvPr id="61" name="テキスト ボックス 60">
          <a:extLst>
            <a:ext uri="{FF2B5EF4-FFF2-40B4-BE49-F238E27FC236}">
              <a16:creationId xmlns:a16="http://schemas.microsoft.com/office/drawing/2014/main" id="{E1757765-3FBA-455A-BC1E-48BD0304F73B}"/>
            </a:ext>
          </a:extLst>
        </xdr:cNvPr>
        <xdr:cNvSpPr txBox="1"/>
      </xdr:nvSpPr>
      <xdr:spPr>
        <a:xfrm>
          <a:off x="4633001" y="242064849"/>
          <a:ext cx="2309786" cy="734616"/>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購入（３４社）</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（調査業務、実験補助、備品購入）</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４７．１百万円</a:t>
          </a:r>
        </a:p>
      </xdr:txBody>
    </xdr:sp>
    <xdr:clientData/>
  </xdr:twoCellAnchor>
  <xdr:twoCellAnchor>
    <xdr:from>
      <xdr:col>24</xdr:col>
      <xdr:colOff>165311</xdr:colOff>
      <xdr:row>763</xdr:row>
      <xdr:rowOff>104689</xdr:rowOff>
    </xdr:from>
    <xdr:to>
      <xdr:col>43</xdr:col>
      <xdr:colOff>12073</xdr:colOff>
      <xdr:row>765</xdr:row>
      <xdr:rowOff>41782</xdr:rowOff>
    </xdr:to>
    <xdr:sp macro="" textlink="">
      <xdr:nvSpPr>
        <xdr:cNvPr id="62" name="大かっこ 61">
          <a:extLst>
            <a:ext uri="{FF2B5EF4-FFF2-40B4-BE49-F238E27FC236}">
              <a16:creationId xmlns:a16="http://schemas.microsoft.com/office/drawing/2014/main" id="{892942D6-5EE5-4513-ABC0-601074BCC135}"/>
            </a:ext>
          </a:extLst>
        </xdr:cNvPr>
        <xdr:cNvSpPr/>
      </xdr:nvSpPr>
      <xdr:spPr>
        <a:xfrm>
          <a:off x="4432511" y="242852489"/>
          <a:ext cx="3224962" cy="96579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新しい木質材料を活用した混構造建築物の設計・施工技術の開発に関する実験補助業務等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17915</xdr:colOff>
      <xdr:row>749</xdr:row>
      <xdr:rowOff>3175</xdr:rowOff>
    </xdr:from>
    <xdr:to>
      <xdr:col>47</xdr:col>
      <xdr:colOff>12339</xdr:colOff>
      <xdr:row>754</xdr:row>
      <xdr:rowOff>23926</xdr:rowOff>
    </xdr:to>
    <xdr:sp macro="" textlink="">
      <xdr:nvSpPr>
        <xdr:cNvPr id="63" name="大かっこ 62">
          <a:extLst>
            <a:ext uri="{FF2B5EF4-FFF2-40B4-BE49-F238E27FC236}">
              <a16:creationId xmlns:a16="http://schemas.microsoft.com/office/drawing/2014/main" id="{6BE288AF-4F9A-4DF2-95F7-7EEFD2AA7089}"/>
            </a:ext>
          </a:extLst>
        </xdr:cNvPr>
        <xdr:cNvSpPr/>
      </xdr:nvSpPr>
      <xdr:spPr>
        <a:xfrm>
          <a:off x="5707515" y="237772575"/>
          <a:ext cx="2661424" cy="179875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164061</xdr:colOff>
      <xdr:row>749</xdr:row>
      <xdr:rowOff>57149</xdr:rowOff>
    </xdr:from>
    <xdr:to>
      <xdr:col>45</xdr:col>
      <xdr:colOff>176900</xdr:colOff>
      <xdr:row>753</xdr:row>
      <xdr:rowOff>321288</xdr:rowOff>
    </xdr:to>
    <xdr:sp macro="" textlink="">
      <xdr:nvSpPr>
        <xdr:cNvPr id="64" name="正方形/長方形 63">
          <a:extLst>
            <a:ext uri="{FF2B5EF4-FFF2-40B4-BE49-F238E27FC236}">
              <a16:creationId xmlns:a16="http://schemas.microsoft.com/office/drawing/2014/main" id="{D7022BE7-34A3-4D78-8D73-264A78796721}"/>
            </a:ext>
          </a:extLst>
        </xdr:cNvPr>
        <xdr:cNvSpPr>
          <a:spLocks noChangeArrowheads="1"/>
        </xdr:cNvSpPr>
      </xdr:nvSpPr>
      <xdr:spPr bwMode="auto">
        <a:xfrm>
          <a:off x="6031461" y="237826549"/>
          <a:ext cx="2146439" cy="1686539"/>
        </a:xfrm>
        <a:prstGeom prst="rect">
          <a:avLst/>
        </a:prstGeom>
        <a:solidFill>
          <a:sysClr val="window" lastClr="FFFFFF"/>
        </a:solidFill>
        <a:ln w="12700" algn="ctr">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研究開発の実施に必要な事務費</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５．２百万円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　</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０．５</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 技術研究開発調査費</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１．２</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22</xdr:col>
      <xdr:colOff>10205</xdr:colOff>
      <xdr:row>760</xdr:row>
      <xdr:rowOff>16992</xdr:rowOff>
    </xdr:from>
    <xdr:to>
      <xdr:col>26</xdr:col>
      <xdr:colOff>25324</xdr:colOff>
      <xdr:row>762</xdr:row>
      <xdr:rowOff>32750</xdr:rowOff>
    </xdr:to>
    <xdr:cxnSp macro="">
      <xdr:nvCxnSpPr>
        <xdr:cNvPr id="65" name="コネクタ: カギ線 64">
          <a:extLst>
            <a:ext uri="{FF2B5EF4-FFF2-40B4-BE49-F238E27FC236}">
              <a16:creationId xmlns:a16="http://schemas.microsoft.com/office/drawing/2014/main" id="{68654B00-9A6B-47F7-8D9E-A463B36E9410}"/>
            </a:ext>
          </a:extLst>
        </xdr:cNvPr>
        <xdr:cNvCxnSpPr/>
      </xdr:nvCxnSpPr>
      <xdr:spPr>
        <a:xfrm>
          <a:off x="3921805" y="241697992"/>
          <a:ext cx="726319" cy="726958"/>
        </a:xfrm>
        <a:prstGeom prst="bentConnector3">
          <a:avLst>
            <a:gd name="adj1" fmla="val 798"/>
          </a:avLst>
        </a:prstGeom>
        <a:noFill/>
        <a:ln w="19050" cap="flat" cmpd="sng" algn="ctr">
          <a:solidFill>
            <a:sysClr val="windowText" lastClr="000000"/>
          </a:solidFill>
          <a:prstDash val="solid"/>
          <a:tailEnd type="triangle"/>
        </a:ln>
        <a:effectLst/>
      </xdr:spPr>
    </xdr:cxnSp>
    <xdr:clientData/>
  </xdr:twoCellAnchor>
  <xdr:twoCellAnchor>
    <xdr:from>
      <xdr:col>26</xdr:col>
      <xdr:colOff>79601</xdr:colOff>
      <xdr:row>760</xdr:row>
      <xdr:rowOff>38100</xdr:rowOff>
    </xdr:from>
    <xdr:to>
      <xdr:col>36</xdr:col>
      <xdr:colOff>114300</xdr:colOff>
      <xdr:row>761</xdr:row>
      <xdr:rowOff>0</xdr:rowOff>
    </xdr:to>
    <xdr:sp macro="" textlink="">
      <xdr:nvSpPr>
        <xdr:cNvPr id="70" name="テキスト ボックス 69">
          <a:extLst>
            <a:ext uri="{FF2B5EF4-FFF2-40B4-BE49-F238E27FC236}">
              <a16:creationId xmlns:a16="http://schemas.microsoft.com/office/drawing/2014/main" id="{3DD8BC52-C8A7-474E-879D-4B06EA2AC39D}"/>
            </a:ext>
          </a:extLst>
        </xdr:cNvPr>
        <xdr:cNvSpPr txBox="1"/>
      </xdr:nvSpPr>
      <xdr:spPr>
        <a:xfrm>
          <a:off x="5280251" y="40395525"/>
          <a:ext cx="2034949" cy="314325"/>
        </a:xfrm>
        <a:prstGeom prst="rect">
          <a:avLst/>
        </a:prstGeom>
        <a:solidFill>
          <a:sysClr val="window" lastClr="FFFFFF"/>
        </a:solidFill>
        <a:ln w="9525" cmpd="sng">
          <a:noFill/>
        </a:ln>
        <a:effectLst/>
      </xdr:spPr>
      <xdr:txBody>
        <a:bodyPr vertOverflow="clip" horzOverflow="clip" wrap="square" rtlCol="0" anchor="b"/>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一般競争契約（最低価格）等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161925</xdr:colOff>
      <xdr:row>752</xdr:row>
      <xdr:rowOff>351064</xdr:rowOff>
    </xdr:from>
    <xdr:to>
      <xdr:col>17</xdr:col>
      <xdr:colOff>5594</xdr:colOff>
      <xdr:row>755</xdr:row>
      <xdr:rowOff>14397</xdr:rowOff>
    </xdr:to>
    <xdr:cxnSp macro="">
      <xdr:nvCxnSpPr>
        <xdr:cNvPr id="75" name="コネクタ: カギ線 74">
          <a:extLst>
            <a:ext uri="{FF2B5EF4-FFF2-40B4-BE49-F238E27FC236}">
              <a16:creationId xmlns:a16="http://schemas.microsoft.com/office/drawing/2014/main" id="{D366D1B1-B0ED-4DCC-8F58-694BF592A8E8}"/>
            </a:ext>
          </a:extLst>
        </xdr:cNvPr>
        <xdr:cNvCxnSpPr/>
      </xdr:nvCxnSpPr>
      <xdr:spPr>
        <a:xfrm>
          <a:off x="2295525" y="239187264"/>
          <a:ext cx="732669" cy="730133"/>
        </a:xfrm>
        <a:prstGeom prst="bentConnector3">
          <a:avLst>
            <a:gd name="adj1" fmla="val 798"/>
          </a:avLst>
        </a:prstGeom>
        <a:noFill/>
        <a:ln w="19050" cap="flat" cmpd="sng" algn="ctr">
          <a:solidFill>
            <a:sysClr val="windowText" lastClr="000000"/>
          </a:solidFill>
          <a:prstDash val="soli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70" zoomScaleNormal="75" zoomScaleSheetLayoutView="100" zoomScalePageLayoutView="85" workbookViewId="0">
      <selection activeCell="BE733" sqref="BE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729</v>
      </c>
      <c r="AK2" s="191"/>
      <c r="AL2" s="191"/>
      <c r="AM2" s="191"/>
      <c r="AN2" s="83" t="s">
        <v>326</v>
      </c>
      <c r="AO2" s="191">
        <v>20</v>
      </c>
      <c r="AP2" s="191"/>
      <c r="AQ2" s="191"/>
      <c r="AR2" s="84" t="s">
        <v>631</v>
      </c>
      <c r="AS2" s="192">
        <v>497</v>
      </c>
      <c r="AT2" s="192"/>
      <c r="AU2" s="192"/>
      <c r="AV2" s="83" t="str">
        <f>IF(AW2="","","-")</f>
        <v/>
      </c>
      <c r="AW2" s="382"/>
      <c r="AX2" s="382"/>
    </row>
    <row r="3" spans="1:50" ht="21" customHeight="1" thickBot="1" x14ac:dyDescent="0.2">
      <c r="A3" s="507" t="s">
        <v>624</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63</v>
      </c>
      <c r="AJ3" s="509" t="s">
        <v>632</v>
      </c>
      <c r="AK3" s="509"/>
      <c r="AL3" s="509"/>
      <c r="AM3" s="509"/>
      <c r="AN3" s="509"/>
      <c r="AO3" s="509"/>
      <c r="AP3" s="509"/>
      <c r="AQ3" s="509"/>
      <c r="AR3" s="509"/>
      <c r="AS3" s="509"/>
      <c r="AT3" s="509"/>
      <c r="AU3" s="509"/>
      <c r="AV3" s="509"/>
      <c r="AW3" s="509"/>
      <c r="AX3" s="24" t="s">
        <v>64</v>
      </c>
    </row>
    <row r="4" spans="1:50" ht="24.75" customHeight="1" x14ac:dyDescent="0.15">
      <c r="A4" s="713" t="s">
        <v>25</v>
      </c>
      <c r="B4" s="714"/>
      <c r="C4" s="714"/>
      <c r="D4" s="714"/>
      <c r="E4" s="714"/>
      <c r="F4" s="714"/>
      <c r="G4" s="689" t="s">
        <v>633</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636</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42" t="s">
        <v>634</v>
      </c>
      <c r="H5" s="543"/>
      <c r="I5" s="543"/>
      <c r="J5" s="543"/>
      <c r="K5" s="543"/>
      <c r="L5" s="543"/>
      <c r="M5" s="544" t="s">
        <v>65</v>
      </c>
      <c r="N5" s="545"/>
      <c r="O5" s="545"/>
      <c r="P5" s="545"/>
      <c r="Q5" s="545"/>
      <c r="R5" s="546"/>
      <c r="S5" s="547" t="s">
        <v>635</v>
      </c>
      <c r="T5" s="543"/>
      <c r="U5" s="543"/>
      <c r="V5" s="543"/>
      <c r="W5" s="543"/>
      <c r="X5" s="548"/>
      <c r="Y5" s="705" t="s">
        <v>3</v>
      </c>
      <c r="Z5" s="706"/>
      <c r="AA5" s="706"/>
      <c r="AB5" s="706"/>
      <c r="AC5" s="706"/>
      <c r="AD5" s="707"/>
      <c r="AE5" s="708" t="s">
        <v>637</v>
      </c>
      <c r="AF5" s="708"/>
      <c r="AG5" s="708"/>
      <c r="AH5" s="708"/>
      <c r="AI5" s="708"/>
      <c r="AJ5" s="708"/>
      <c r="AK5" s="708"/>
      <c r="AL5" s="708"/>
      <c r="AM5" s="708"/>
      <c r="AN5" s="708"/>
      <c r="AO5" s="708"/>
      <c r="AP5" s="709"/>
      <c r="AQ5" s="710" t="s">
        <v>638</v>
      </c>
      <c r="AR5" s="711"/>
      <c r="AS5" s="711"/>
      <c r="AT5" s="711"/>
      <c r="AU5" s="711"/>
      <c r="AV5" s="711"/>
      <c r="AW5" s="711"/>
      <c r="AX5" s="712"/>
    </row>
    <row r="6" spans="1:50" ht="39" customHeight="1" x14ac:dyDescent="0.15">
      <c r="A6" s="715" t="s">
        <v>4</v>
      </c>
      <c r="B6" s="716"/>
      <c r="C6" s="716"/>
      <c r="D6" s="716"/>
      <c r="E6" s="716"/>
      <c r="F6" s="716"/>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106.5" customHeight="1" x14ac:dyDescent="0.15">
      <c r="A7" s="812" t="s">
        <v>22</v>
      </c>
      <c r="B7" s="813"/>
      <c r="C7" s="813"/>
      <c r="D7" s="813"/>
      <c r="E7" s="813"/>
      <c r="F7" s="814"/>
      <c r="G7" s="815" t="s">
        <v>640</v>
      </c>
      <c r="H7" s="816"/>
      <c r="I7" s="816"/>
      <c r="J7" s="816"/>
      <c r="K7" s="816"/>
      <c r="L7" s="816"/>
      <c r="M7" s="816"/>
      <c r="N7" s="816"/>
      <c r="O7" s="816"/>
      <c r="P7" s="816"/>
      <c r="Q7" s="816"/>
      <c r="R7" s="816"/>
      <c r="S7" s="816"/>
      <c r="T7" s="816"/>
      <c r="U7" s="816"/>
      <c r="V7" s="816"/>
      <c r="W7" s="816"/>
      <c r="X7" s="817"/>
      <c r="Y7" s="380" t="s">
        <v>309</v>
      </c>
      <c r="Z7" s="281"/>
      <c r="AA7" s="281"/>
      <c r="AB7" s="281"/>
      <c r="AC7" s="281"/>
      <c r="AD7" s="381"/>
      <c r="AE7" s="367" t="s">
        <v>717</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12" t="s">
        <v>208</v>
      </c>
      <c r="B8" s="813"/>
      <c r="C8" s="813"/>
      <c r="D8" s="813"/>
      <c r="E8" s="813"/>
      <c r="F8" s="814"/>
      <c r="G8" s="203" t="str">
        <f>入力規則等!A27</f>
        <v>-</v>
      </c>
      <c r="H8" s="204"/>
      <c r="I8" s="204"/>
      <c r="J8" s="204"/>
      <c r="K8" s="204"/>
      <c r="L8" s="204"/>
      <c r="M8" s="204"/>
      <c r="N8" s="204"/>
      <c r="O8" s="204"/>
      <c r="P8" s="204"/>
      <c r="Q8" s="204"/>
      <c r="R8" s="204"/>
      <c r="S8" s="204"/>
      <c r="T8" s="204"/>
      <c r="U8" s="204"/>
      <c r="V8" s="204"/>
      <c r="W8" s="204"/>
      <c r="X8" s="205"/>
      <c r="Y8" s="553" t="s">
        <v>209</v>
      </c>
      <c r="Z8" s="554"/>
      <c r="AA8" s="554"/>
      <c r="AB8" s="554"/>
      <c r="AC8" s="554"/>
      <c r="AD8" s="555"/>
      <c r="AE8" s="728"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9"/>
    </row>
    <row r="9" spans="1:50" ht="58.5" customHeight="1" x14ac:dyDescent="0.15">
      <c r="A9" s="108" t="s">
        <v>23</v>
      </c>
      <c r="B9" s="109"/>
      <c r="C9" s="109"/>
      <c r="D9" s="109"/>
      <c r="E9" s="109"/>
      <c r="F9" s="109"/>
      <c r="G9" s="556" t="s">
        <v>648</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80.25" customHeight="1" x14ac:dyDescent="0.15">
      <c r="A10" s="730" t="s">
        <v>29</v>
      </c>
      <c r="B10" s="731"/>
      <c r="C10" s="731"/>
      <c r="D10" s="731"/>
      <c r="E10" s="731"/>
      <c r="F10" s="731"/>
      <c r="G10" s="663" t="s">
        <v>649</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0" t="s">
        <v>5</v>
      </c>
      <c r="B11" s="731"/>
      <c r="C11" s="731"/>
      <c r="D11" s="731"/>
      <c r="E11" s="731"/>
      <c r="F11" s="739"/>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02" t="s">
        <v>24</v>
      </c>
      <c r="B12" s="103"/>
      <c r="C12" s="103"/>
      <c r="D12" s="103"/>
      <c r="E12" s="103"/>
      <c r="F12" s="104"/>
      <c r="G12" s="669"/>
      <c r="H12" s="670"/>
      <c r="I12" s="670"/>
      <c r="J12" s="670"/>
      <c r="K12" s="670"/>
      <c r="L12" s="670"/>
      <c r="M12" s="670"/>
      <c r="N12" s="670"/>
      <c r="O12" s="670"/>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32"/>
    </row>
    <row r="13" spans="1:50" ht="21" customHeight="1" x14ac:dyDescent="0.15">
      <c r="A13" s="105"/>
      <c r="B13" s="106"/>
      <c r="C13" s="106"/>
      <c r="D13" s="106"/>
      <c r="E13" s="106"/>
      <c r="F13" s="107"/>
      <c r="G13" s="733" t="s">
        <v>6</v>
      </c>
      <c r="H13" s="734"/>
      <c r="I13" s="626" t="s">
        <v>7</v>
      </c>
      <c r="J13" s="627"/>
      <c r="K13" s="627"/>
      <c r="L13" s="627"/>
      <c r="M13" s="627"/>
      <c r="N13" s="627"/>
      <c r="O13" s="628"/>
      <c r="P13" s="148">
        <v>57</v>
      </c>
      <c r="Q13" s="149"/>
      <c r="R13" s="149"/>
      <c r="S13" s="149"/>
      <c r="T13" s="149"/>
      <c r="U13" s="149"/>
      <c r="V13" s="150"/>
      <c r="W13" s="148">
        <v>54</v>
      </c>
      <c r="X13" s="149"/>
      <c r="Y13" s="149"/>
      <c r="Z13" s="149"/>
      <c r="AA13" s="149"/>
      <c r="AB13" s="149"/>
      <c r="AC13" s="150"/>
      <c r="AD13" s="148">
        <v>51</v>
      </c>
      <c r="AE13" s="149"/>
      <c r="AF13" s="149"/>
      <c r="AG13" s="149"/>
      <c r="AH13" s="149"/>
      <c r="AI13" s="149"/>
      <c r="AJ13" s="150"/>
      <c r="AK13" s="148">
        <v>37</v>
      </c>
      <c r="AL13" s="149"/>
      <c r="AM13" s="149"/>
      <c r="AN13" s="149"/>
      <c r="AO13" s="149"/>
      <c r="AP13" s="149"/>
      <c r="AQ13" s="150"/>
      <c r="AR13" s="145" t="s">
        <v>736</v>
      </c>
      <c r="AS13" s="146"/>
      <c r="AT13" s="146"/>
      <c r="AU13" s="146"/>
      <c r="AV13" s="146"/>
      <c r="AW13" s="146"/>
      <c r="AX13" s="379"/>
    </row>
    <row r="14" spans="1:50" ht="21" customHeight="1" x14ac:dyDescent="0.15">
      <c r="A14" s="105"/>
      <c r="B14" s="106"/>
      <c r="C14" s="106"/>
      <c r="D14" s="106"/>
      <c r="E14" s="106"/>
      <c r="F14" s="107"/>
      <c r="G14" s="735"/>
      <c r="H14" s="736"/>
      <c r="I14" s="559" t="s">
        <v>8</v>
      </c>
      <c r="J14" s="617"/>
      <c r="K14" s="617"/>
      <c r="L14" s="617"/>
      <c r="M14" s="617"/>
      <c r="N14" s="617"/>
      <c r="O14" s="618"/>
      <c r="P14" s="148" t="s">
        <v>642</v>
      </c>
      <c r="Q14" s="149"/>
      <c r="R14" s="149"/>
      <c r="S14" s="149"/>
      <c r="T14" s="149"/>
      <c r="U14" s="149"/>
      <c r="V14" s="150"/>
      <c r="W14" s="148" t="s">
        <v>642</v>
      </c>
      <c r="X14" s="149"/>
      <c r="Y14" s="149"/>
      <c r="Z14" s="149"/>
      <c r="AA14" s="149"/>
      <c r="AB14" s="149"/>
      <c r="AC14" s="150"/>
      <c r="AD14" s="148" t="s">
        <v>642</v>
      </c>
      <c r="AE14" s="149"/>
      <c r="AF14" s="149"/>
      <c r="AG14" s="149"/>
      <c r="AH14" s="149"/>
      <c r="AI14" s="149"/>
      <c r="AJ14" s="150"/>
      <c r="AK14" s="148" t="s">
        <v>642</v>
      </c>
      <c r="AL14" s="149"/>
      <c r="AM14" s="149"/>
      <c r="AN14" s="149"/>
      <c r="AO14" s="149"/>
      <c r="AP14" s="149"/>
      <c r="AQ14" s="150"/>
      <c r="AR14" s="653"/>
      <c r="AS14" s="653"/>
      <c r="AT14" s="653"/>
      <c r="AU14" s="653"/>
      <c r="AV14" s="653"/>
      <c r="AW14" s="653"/>
      <c r="AX14" s="654"/>
    </row>
    <row r="15" spans="1:50" ht="21" customHeight="1" x14ac:dyDescent="0.15">
      <c r="A15" s="105"/>
      <c r="B15" s="106"/>
      <c r="C15" s="106"/>
      <c r="D15" s="106"/>
      <c r="E15" s="106"/>
      <c r="F15" s="107"/>
      <c r="G15" s="735"/>
      <c r="H15" s="736"/>
      <c r="I15" s="559" t="s">
        <v>50</v>
      </c>
      <c r="J15" s="560"/>
      <c r="K15" s="560"/>
      <c r="L15" s="560"/>
      <c r="M15" s="560"/>
      <c r="N15" s="560"/>
      <c r="O15" s="561"/>
      <c r="P15" s="148" t="s">
        <v>642</v>
      </c>
      <c r="Q15" s="149"/>
      <c r="R15" s="149"/>
      <c r="S15" s="149"/>
      <c r="T15" s="149"/>
      <c r="U15" s="149"/>
      <c r="V15" s="150"/>
      <c r="W15" s="148" t="s">
        <v>642</v>
      </c>
      <c r="X15" s="149"/>
      <c r="Y15" s="149"/>
      <c r="Z15" s="149"/>
      <c r="AA15" s="149"/>
      <c r="AB15" s="149"/>
      <c r="AC15" s="150"/>
      <c r="AD15" s="148" t="s">
        <v>642</v>
      </c>
      <c r="AE15" s="149"/>
      <c r="AF15" s="149"/>
      <c r="AG15" s="149"/>
      <c r="AH15" s="149"/>
      <c r="AI15" s="149"/>
      <c r="AJ15" s="150"/>
      <c r="AK15" s="148" t="s">
        <v>642</v>
      </c>
      <c r="AL15" s="149"/>
      <c r="AM15" s="149"/>
      <c r="AN15" s="149"/>
      <c r="AO15" s="149"/>
      <c r="AP15" s="149"/>
      <c r="AQ15" s="150"/>
      <c r="AR15" s="148">
        <v>0</v>
      </c>
      <c r="AS15" s="149"/>
      <c r="AT15" s="149"/>
      <c r="AU15" s="149"/>
      <c r="AV15" s="149"/>
      <c r="AW15" s="149"/>
      <c r="AX15" s="616"/>
    </row>
    <row r="16" spans="1:50" ht="21" customHeight="1" x14ac:dyDescent="0.15">
      <c r="A16" s="105"/>
      <c r="B16" s="106"/>
      <c r="C16" s="106"/>
      <c r="D16" s="106"/>
      <c r="E16" s="106"/>
      <c r="F16" s="107"/>
      <c r="G16" s="735"/>
      <c r="H16" s="736"/>
      <c r="I16" s="559" t="s">
        <v>51</v>
      </c>
      <c r="J16" s="560"/>
      <c r="K16" s="560"/>
      <c r="L16" s="560"/>
      <c r="M16" s="560"/>
      <c r="N16" s="560"/>
      <c r="O16" s="561"/>
      <c r="P16" s="148" t="s">
        <v>642</v>
      </c>
      <c r="Q16" s="149"/>
      <c r="R16" s="149"/>
      <c r="S16" s="149"/>
      <c r="T16" s="149"/>
      <c r="U16" s="149"/>
      <c r="V16" s="150"/>
      <c r="W16" s="148" t="s">
        <v>642</v>
      </c>
      <c r="X16" s="149"/>
      <c r="Y16" s="149"/>
      <c r="Z16" s="149"/>
      <c r="AA16" s="149"/>
      <c r="AB16" s="149"/>
      <c r="AC16" s="150"/>
      <c r="AD16" s="148" t="s">
        <v>642</v>
      </c>
      <c r="AE16" s="149"/>
      <c r="AF16" s="149"/>
      <c r="AG16" s="149"/>
      <c r="AH16" s="149"/>
      <c r="AI16" s="149"/>
      <c r="AJ16" s="150"/>
      <c r="AK16" s="148" t="s">
        <v>642</v>
      </c>
      <c r="AL16" s="149"/>
      <c r="AM16" s="149"/>
      <c r="AN16" s="149"/>
      <c r="AO16" s="149"/>
      <c r="AP16" s="149"/>
      <c r="AQ16" s="150"/>
      <c r="AR16" s="666"/>
      <c r="AS16" s="667"/>
      <c r="AT16" s="667"/>
      <c r="AU16" s="667"/>
      <c r="AV16" s="667"/>
      <c r="AW16" s="667"/>
      <c r="AX16" s="668"/>
    </row>
    <row r="17" spans="1:50" ht="24.75" customHeight="1" x14ac:dyDescent="0.15">
      <c r="A17" s="105"/>
      <c r="B17" s="106"/>
      <c r="C17" s="106"/>
      <c r="D17" s="106"/>
      <c r="E17" s="106"/>
      <c r="F17" s="107"/>
      <c r="G17" s="735"/>
      <c r="H17" s="736"/>
      <c r="I17" s="559" t="s">
        <v>49</v>
      </c>
      <c r="J17" s="617"/>
      <c r="K17" s="617"/>
      <c r="L17" s="617"/>
      <c r="M17" s="617"/>
      <c r="N17" s="617"/>
      <c r="O17" s="618"/>
      <c r="P17" s="148" t="s">
        <v>642</v>
      </c>
      <c r="Q17" s="149"/>
      <c r="R17" s="149"/>
      <c r="S17" s="149"/>
      <c r="T17" s="149"/>
      <c r="U17" s="149"/>
      <c r="V17" s="150"/>
      <c r="W17" s="148" t="s">
        <v>642</v>
      </c>
      <c r="X17" s="149"/>
      <c r="Y17" s="149"/>
      <c r="Z17" s="149"/>
      <c r="AA17" s="149"/>
      <c r="AB17" s="149"/>
      <c r="AC17" s="150"/>
      <c r="AD17" s="148" t="s">
        <v>642</v>
      </c>
      <c r="AE17" s="149"/>
      <c r="AF17" s="149"/>
      <c r="AG17" s="149"/>
      <c r="AH17" s="149"/>
      <c r="AI17" s="149"/>
      <c r="AJ17" s="150"/>
      <c r="AK17" s="148" t="s">
        <v>642</v>
      </c>
      <c r="AL17" s="149"/>
      <c r="AM17" s="149"/>
      <c r="AN17" s="149"/>
      <c r="AO17" s="149"/>
      <c r="AP17" s="149"/>
      <c r="AQ17" s="150"/>
      <c r="AR17" s="377"/>
      <c r="AS17" s="377"/>
      <c r="AT17" s="377"/>
      <c r="AU17" s="377"/>
      <c r="AV17" s="377"/>
      <c r="AW17" s="377"/>
      <c r="AX17" s="378"/>
    </row>
    <row r="18" spans="1:50" ht="24.75" customHeight="1" x14ac:dyDescent="0.15">
      <c r="A18" s="105"/>
      <c r="B18" s="106"/>
      <c r="C18" s="106"/>
      <c r="D18" s="106"/>
      <c r="E18" s="106"/>
      <c r="F18" s="107"/>
      <c r="G18" s="737"/>
      <c r="H18" s="738"/>
      <c r="I18" s="725" t="s">
        <v>20</v>
      </c>
      <c r="J18" s="726"/>
      <c r="K18" s="726"/>
      <c r="L18" s="726"/>
      <c r="M18" s="726"/>
      <c r="N18" s="726"/>
      <c r="O18" s="727"/>
      <c r="P18" s="154">
        <f>SUM(P13:V17)</f>
        <v>57</v>
      </c>
      <c r="Q18" s="155"/>
      <c r="R18" s="155"/>
      <c r="S18" s="155"/>
      <c r="T18" s="155"/>
      <c r="U18" s="155"/>
      <c r="V18" s="156"/>
      <c r="W18" s="154">
        <f>SUM(W13:AC17)</f>
        <v>54</v>
      </c>
      <c r="X18" s="155"/>
      <c r="Y18" s="155"/>
      <c r="Z18" s="155"/>
      <c r="AA18" s="155"/>
      <c r="AB18" s="155"/>
      <c r="AC18" s="156"/>
      <c r="AD18" s="154">
        <f>SUM(AD13:AJ17)</f>
        <v>51</v>
      </c>
      <c r="AE18" s="155"/>
      <c r="AF18" s="155"/>
      <c r="AG18" s="155"/>
      <c r="AH18" s="155"/>
      <c r="AI18" s="155"/>
      <c r="AJ18" s="156"/>
      <c r="AK18" s="154">
        <f>SUM(AK13:AQ17)</f>
        <v>37</v>
      </c>
      <c r="AL18" s="155"/>
      <c r="AM18" s="155"/>
      <c r="AN18" s="155"/>
      <c r="AO18" s="155"/>
      <c r="AP18" s="155"/>
      <c r="AQ18" s="156"/>
      <c r="AR18" s="154">
        <f>SUM(AR13:AX17)</f>
        <v>0</v>
      </c>
      <c r="AS18" s="155"/>
      <c r="AT18" s="155"/>
      <c r="AU18" s="155"/>
      <c r="AV18" s="155"/>
      <c r="AW18" s="155"/>
      <c r="AX18" s="521"/>
    </row>
    <row r="19" spans="1:50" ht="24.75" customHeight="1" x14ac:dyDescent="0.15">
      <c r="A19" s="105"/>
      <c r="B19" s="106"/>
      <c r="C19" s="106"/>
      <c r="D19" s="106"/>
      <c r="E19" s="106"/>
      <c r="F19" s="107"/>
      <c r="G19" s="519" t="s">
        <v>9</v>
      </c>
      <c r="H19" s="520"/>
      <c r="I19" s="520"/>
      <c r="J19" s="520"/>
      <c r="K19" s="520"/>
      <c r="L19" s="520"/>
      <c r="M19" s="520"/>
      <c r="N19" s="520"/>
      <c r="O19" s="520"/>
      <c r="P19" s="148">
        <v>56</v>
      </c>
      <c r="Q19" s="149"/>
      <c r="R19" s="149"/>
      <c r="S19" s="149"/>
      <c r="T19" s="149"/>
      <c r="U19" s="149"/>
      <c r="V19" s="150"/>
      <c r="W19" s="148">
        <v>53</v>
      </c>
      <c r="X19" s="149"/>
      <c r="Y19" s="149"/>
      <c r="Z19" s="149"/>
      <c r="AA19" s="149"/>
      <c r="AB19" s="149"/>
      <c r="AC19" s="150"/>
      <c r="AD19" s="148">
        <v>49</v>
      </c>
      <c r="AE19" s="149"/>
      <c r="AF19" s="149"/>
      <c r="AG19" s="149"/>
      <c r="AH19" s="149"/>
      <c r="AI19" s="149"/>
      <c r="AJ19" s="150"/>
      <c r="AK19" s="470"/>
      <c r="AL19" s="470"/>
      <c r="AM19" s="470"/>
      <c r="AN19" s="470"/>
      <c r="AO19" s="470"/>
      <c r="AP19" s="470"/>
      <c r="AQ19" s="470"/>
      <c r="AR19" s="470"/>
      <c r="AS19" s="470"/>
      <c r="AT19" s="470"/>
      <c r="AU19" s="470"/>
      <c r="AV19" s="470"/>
      <c r="AW19" s="470"/>
      <c r="AX19" s="522"/>
    </row>
    <row r="20" spans="1:50" ht="24.75" customHeight="1" x14ac:dyDescent="0.15">
      <c r="A20" s="105"/>
      <c r="B20" s="106"/>
      <c r="C20" s="106"/>
      <c r="D20" s="106"/>
      <c r="E20" s="106"/>
      <c r="F20" s="107"/>
      <c r="G20" s="519" t="s">
        <v>10</v>
      </c>
      <c r="H20" s="520"/>
      <c r="I20" s="520"/>
      <c r="J20" s="520"/>
      <c r="K20" s="520"/>
      <c r="L20" s="520"/>
      <c r="M20" s="520"/>
      <c r="N20" s="520"/>
      <c r="O20" s="520"/>
      <c r="P20" s="523">
        <f>IF(P18=0, "-", SUM(P19)/P18)</f>
        <v>0.98245614035087714</v>
      </c>
      <c r="Q20" s="523"/>
      <c r="R20" s="523"/>
      <c r="S20" s="523"/>
      <c r="T20" s="523"/>
      <c r="U20" s="523"/>
      <c r="V20" s="523"/>
      <c r="W20" s="523">
        <f t="shared" ref="W20" si="0">IF(W18=0, "-", SUM(W19)/W18)</f>
        <v>0.98148148148148151</v>
      </c>
      <c r="X20" s="523"/>
      <c r="Y20" s="523"/>
      <c r="Z20" s="523"/>
      <c r="AA20" s="523"/>
      <c r="AB20" s="523"/>
      <c r="AC20" s="523"/>
      <c r="AD20" s="523">
        <f t="shared" ref="AD20" si="1">IF(AD18=0, "-", SUM(AD19)/AD18)</f>
        <v>0.96078431372549022</v>
      </c>
      <c r="AE20" s="523"/>
      <c r="AF20" s="523"/>
      <c r="AG20" s="523"/>
      <c r="AH20" s="523"/>
      <c r="AI20" s="523"/>
      <c r="AJ20" s="523"/>
      <c r="AK20" s="470"/>
      <c r="AL20" s="470"/>
      <c r="AM20" s="470"/>
      <c r="AN20" s="470"/>
      <c r="AO20" s="470"/>
      <c r="AP20" s="470"/>
      <c r="AQ20" s="471"/>
      <c r="AR20" s="471"/>
      <c r="AS20" s="471"/>
      <c r="AT20" s="471"/>
      <c r="AU20" s="470"/>
      <c r="AV20" s="470"/>
      <c r="AW20" s="470"/>
      <c r="AX20" s="522"/>
    </row>
    <row r="21" spans="1:50" ht="25.5" customHeight="1" x14ac:dyDescent="0.15">
      <c r="A21" s="108"/>
      <c r="B21" s="109"/>
      <c r="C21" s="109"/>
      <c r="D21" s="109"/>
      <c r="E21" s="109"/>
      <c r="F21" s="110"/>
      <c r="G21" s="910" t="s">
        <v>274</v>
      </c>
      <c r="H21" s="911"/>
      <c r="I21" s="911"/>
      <c r="J21" s="911"/>
      <c r="K21" s="911"/>
      <c r="L21" s="911"/>
      <c r="M21" s="911"/>
      <c r="N21" s="911"/>
      <c r="O21" s="911"/>
      <c r="P21" s="523">
        <f>IF(P19=0, "-", SUM(P19)/SUM(P13,P14))</f>
        <v>0.98245614035087714</v>
      </c>
      <c r="Q21" s="523"/>
      <c r="R21" s="523"/>
      <c r="S21" s="523"/>
      <c r="T21" s="523"/>
      <c r="U21" s="523"/>
      <c r="V21" s="523"/>
      <c r="W21" s="523">
        <f t="shared" ref="W21" si="2">IF(W19=0, "-", SUM(W19)/SUM(W13,W14))</f>
        <v>0.98148148148148151</v>
      </c>
      <c r="X21" s="523"/>
      <c r="Y21" s="523"/>
      <c r="Z21" s="523"/>
      <c r="AA21" s="523"/>
      <c r="AB21" s="523"/>
      <c r="AC21" s="523"/>
      <c r="AD21" s="523">
        <f t="shared" ref="AD21" si="3">IF(AD19=0, "-", SUM(AD19)/SUM(AD13,AD14))</f>
        <v>0.96078431372549022</v>
      </c>
      <c r="AE21" s="523"/>
      <c r="AF21" s="523"/>
      <c r="AG21" s="523"/>
      <c r="AH21" s="523"/>
      <c r="AI21" s="523"/>
      <c r="AJ21" s="523"/>
      <c r="AK21" s="470"/>
      <c r="AL21" s="470"/>
      <c r="AM21" s="470"/>
      <c r="AN21" s="470"/>
      <c r="AO21" s="470"/>
      <c r="AP21" s="470"/>
      <c r="AQ21" s="471"/>
      <c r="AR21" s="471"/>
      <c r="AS21" s="471"/>
      <c r="AT21" s="471"/>
      <c r="AU21" s="470"/>
      <c r="AV21" s="470"/>
      <c r="AW21" s="470"/>
      <c r="AX21" s="522"/>
    </row>
    <row r="22" spans="1:50" ht="18.75" customHeight="1" x14ac:dyDescent="0.15">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643</v>
      </c>
      <c r="H23" s="118"/>
      <c r="I23" s="118"/>
      <c r="J23" s="118"/>
      <c r="K23" s="118"/>
      <c r="L23" s="118"/>
      <c r="M23" s="118"/>
      <c r="N23" s="118"/>
      <c r="O23" s="119"/>
      <c r="P23" s="145">
        <v>35</v>
      </c>
      <c r="Q23" s="146"/>
      <c r="R23" s="146"/>
      <c r="S23" s="146"/>
      <c r="T23" s="146"/>
      <c r="U23" s="146"/>
      <c r="V23" s="147"/>
      <c r="W23" s="145" t="s">
        <v>677</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644</v>
      </c>
      <c r="H24" s="121"/>
      <c r="I24" s="121"/>
      <c r="J24" s="121"/>
      <c r="K24" s="121"/>
      <c r="L24" s="121"/>
      <c r="M24" s="121"/>
      <c r="N24" s="121"/>
      <c r="O24" s="122"/>
      <c r="P24" s="148">
        <v>2</v>
      </c>
      <c r="Q24" s="149"/>
      <c r="R24" s="149"/>
      <c r="S24" s="149"/>
      <c r="T24" s="149"/>
      <c r="U24" s="149"/>
      <c r="V24" s="150"/>
      <c r="W24" s="148" t="s">
        <v>677</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645</v>
      </c>
      <c r="H25" s="121"/>
      <c r="I25" s="121"/>
      <c r="J25" s="121"/>
      <c r="K25" s="121"/>
      <c r="L25" s="121"/>
      <c r="M25" s="121"/>
      <c r="N25" s="121"/>
      <c r="O25" s="122"/>
      <c r="P25" s="148">
        <v>0</v>
      </c>
      <c r="Q25" s="149"/>
      <c r="R25" s="149"/>
      <c r="S25" s="149"/>
      <c r="T25" s="149"/>
      <c r="U25" s="149"/>
      <c r="V25" s="150"/>
      <c r="W25" s="148" t="s">
        <v>677</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646</v>
      </c>
      <c r="H26" s="121"/>
      <c r="I26" s="121"/>
      <c r="J26" s="121"/>
      <c r="K26" s="121"/>
      <c r="L26" s="121"/>
      <c r="M26" s="121"/>
      <c r="N26" s="121"/>
      <c r="O26" s="122"/>
      <c r="P26" s="148">
        <v>0</v>
      </c>
      <c r="Q26" s="149"/>
      <c r="R26" s="149"/>
      <c r="S26" s="149"/>
      <c r="T26" s="149"/>
      <c r="U26" s="149"/>
      <c r="V26" s="150"/>
      <c r="W26" s="148" t="s">
        <v>677</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37</v>
      </c>
      <c r="Q29" s="149"/>
      <c r="R29" s="149"/>
      <c r="S29" s="149"/>
      <c r="T29" s="149"/>
      <c r="U29" s="149"/>
      <c r="V29" s="150"/>
      <c r="W29" s="196" t="str">
        <f>AR13</f>
        <v>-</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3" t="s">
        <v>270</v>
      </c>
      <c r="B30" s="494"/>
      <c r="C30" s="494"/>
      <c r="D30" s="494"/>
      <c r="E30" s="494"/>
      <c r="F30" s="495"/>
      <c r="G30" s="638" t="s">
        <v>145</v>
      </c>
      <c r="H30" s="375"/>
      <c r="I30" s="375"/>
      <c r="J30" s="375"/>
      <c r="K30" s="375"/>
      <c r="L30" s="375"/>
      <c r="M30" s="375"/>
      <c r="N30" s="375"/>
      <c r="O30" s="563"/>
      <c r="P30" s="562" t="s">
        <v>58</v>
      </c>
      <c r="Q30" s="375"/>
      <c r="R30" s="375"/>
      <c r="S30" s="375"/>
      <c r="T30" s="375"/>
      <c r="U30" s="375"/>
      <c r="V30" s="375"/>
      <c r="W30" s="375"/>
      <c r="X30" s="563"/>
      <c r="Y30" s="449"/>
      <c r="Z30" s="450"/>
      <c r="AA30" s="451"/>
      <c r="AB30" s="370" t="s">
        <v>11</v>
      </c>
      <c r="AC30" s="371"/>
      <c r="AD30" s="372"/>
      <c r="AE30" s="370" t="s">
        <v>310</v>
      </c>
      <c r="AF30" s="371"/>
      <c r="AG30" s="371"/>
      <c r="AH30" s="372"/>
      <c r="AI30" s="373" t="s">
        <v>332</v>
      </c>
      <c r="AJ30" s="373"/>
      <c r="AK30" s="373"/>
      <c r="AL30" s="370"/>
      <c r="AM30" s="373" t="s">
        <v>429</v>
      </c>
      <c r="AN30" s="373"/>
      <c r="AO30" s="373"/>
      <c r="AP30" s="370"/>
      <c r="AQ30" s="629" t="s">
        <v>184</v>
      </c>
      <c r="AR30" s="630"/>
      <c r="AS30" s="630"/>
      <c r="AT30" s="631"/>
      <c r="AU30" s="375" t="s">
        <v>133</v>
      </c>
      <c r="AV30" s="375"/>
      <c r="AW30" s="375"/>
      <c r="AX30" s="376"/>
    </row>
    <row r="31" spans="1:50" ht="18.75" customHeight="1" x14ac:dyDescent="0.15">
      <c r="A31" s="496"/>
      <c r="B31" s="497"/>
      <c r="C31" s="497"/>
      <c r="D31" s="497"/>
      <c r="E31" s="497"/>
      <c r="F31" s="498"/>
      <c r="G31" s="551"/>
      <c r="H31" s="363"/>
      <c r="I31" s="363"/>
      <c r="J31" s="363"/>
      <c r="K31" s="363"/>
      <c r="L31" s="363"/>
      <c r="M31" s="363"/>
      <c r="N31" s="363"/>
      <c r="O31" s="552"/>
      <c r="P31" s="564"/>
      <c r="Q31" s="363"/>
      <c r="R31" s="363"/>
      <c r="S31" s="363"/>
      <c r="T31" s="363"/>
      <c r="U31" s="363"/>
      <c r="V31" s="363"/>
      <c r="W31" s="363"/>
      <c r="X31" s="552"/>
      <c r="Y31" s="452"/>
      <c r="Z31" s="453"/>
      <c r="AA31" s="454"/>
      <c r="AB31" s="320"/>
      <c r="AC31" s="321"/>
      <c r="AD31" s="322"/>
      <c r="AE31" s="320"/>
      <c r="AF31" s="321"/>
      <c r="AG31" s="321"/>
      <c r="AH31" s="322"/>
      <c r="AI31" s="374"/>
      <c r="AJ31" s="374"/>
      <c r="AK31" s="374"/>
      <c r="AL31" s="320"/>
      <c r="AM31" s="374"/>
      <c r="AN31" s="374"/>
      <c r="AO31" s="374"/>
      <c r="AP31" s="320"/>
      <c r="AQ31" s="216">
        <v>1</v>
      </c>
      <c r="AR31" s="163"/>
      <c r="AS31" s="164" t="s">
        <v>185</v>
      </c>
      <c r="AT31" s="187"/>
      <c r="AU31" s="256">
        <v>3</v>
      </c>
      <c r="AV31" s="256"/>
      <c r="AW31" s="363" t="s">
        <v>175</v>
      </c>
      <c r="AX31" s="364"/>
    </row>
    <row r="32" spans="1:50" ht="23.25" customHeight="1" x14ac:dyDescent="0.15">
      <c r="A32" s="499"/>
      <c r="B32" s="497"/>
      <c r="C32" s="497"/>
      <c r="D32" s="497"/>
      <c r="E32" s="497"/>
      <c r="F32" s="498"/>
      <c r="G32" s="524" t="s">
        <v>650</v>
      </c>
      <c r="H32" s="525"/>
      <c r="I32" s="525"/>
      <c r="J32" s="525"/>
      <c r="K32" s="525"/>
      <c r="L32" s="525"/>
      <c r="M32" s="525"/>
      <c r="N32" s="525"/>
      <c r="O32" s="526"/>
      <c r="P32" s="176" t="s">
        <v>647</v>
      </c>
      <c r="Q32" s="176"/>
      <c r="R32" s="176"/>
      <c r="S32" s="176"/>
      <c r="T32" s="176"/>
      <c r="U32" s="176"/>
      <c r="V32" s="176"/>
      <c r="W32" s="176"/>
      <c r="X32" s="218"/>
      <c r="Y32" s="327" t="s">
        <v>12</v>
      </c>
      <c r="Z32" s="533"/>
      <c r="AA32" s="534"/>
      <c r="AB32" s="535" t="s">
        <v>640</v>
      </c>
      <c r="AC32" s="535"/>
      <c r="AD32" s="535"/>
      <c r="AE32" s="351" t="s">
        <v>642</v>
      </c>
      <c r="AF32" s="352"/>
      <c r="AG32" s="352"/>
      <c r="AH32" s="352"/>
      <c r="AI32" s="351">
        <v>1</v>
      </c>
      <c r="AJ32" s="352"/>
      <c r="AK32" s="352"/>
      <c r="AL32" s="352"/>
      <c r="AM32" s="351">
        <v>2</v>
      </c>
      <c r="AN32" s="352"/>
      <c r="AO32" s="352"/>
      <c r="AP32" s="352"/>
      <c r="AQ32" s="151">
        <v>1</v>
      </c>
      <c r="AR32" s="152"/>
      <c r="AS32" s="152"/>
      <c r="AT32" s="153"/>
      <c r="AU32" s="352" t="s">
        <v>642</v>
      </c>
      <c r="AV32" s="352"/>
      <c r="AW32" s="352"/>
      <c r="AX32" s="353"/>
    </row>
    <row r="33" spans="1:51" ht="23.25" customHeight="1" x14ac:dyDescent="0.15">
      <c r="A33" s="500"/>
      <c r="B33" s="501"/>
      <c r="C33" s="501"/>
      <c r="D33" s="501"/>
      <c r="E33" s="501"/>
      <c r="F33" s="502"/>
      <c r="G33" s="527"/>
      <c r="H33" s="528"/>
      <c r="I33" s="528"/>
      <c r="J33" s="528"/>
      <c r="K33" s="528"/>
      <c r="L33" s="528"/>
      <c r="M33" s="528"/>
      <c r="N33" s="528"/>
      <c r="O33" s="529"/>
      <c r="P33" s="220"/>
      <c r="Q33" s="220"/>
      <c r="R33" s="220"/>
      <c r="S33" s="220"/>
      <c r="T33" s="220"/>
      <c r="U33" s="220"/>
      <c r="V33" s="220"/>
      <c r="W33" s="220"/>
      <c r="X33" s="221"/>
      <c r="Y33" s="288" t="s">
        <v>53</v>
      </c>
      <c r="Z33" s="283"/>
      <c r="AA33" s="284"/>
      <c r="AB33" s="506" t="s">
        <v>640</v>
      </c>
      <c r="AC33" s="506"/>
      <c r="AD33" s="506"/>
      <c r="AE33" s="351" t="s">
        <v>642</v>
      </c>
      <c r="AF33" s="352"/>
      <c r="AG33" s="352"/>
      <c r="AH33" s="352"/>
      <c r="AI33" s="351">
        <v>1</v>
      </c>
      <c r="AJ33" s="352"/>
      <c r="AK33" s="352"/>
      <c r="AL33" s="352"/>
      <c r="AM33" s="351">
        <v>2</v>
      </c>
      <c r="AN33" s="352"/>
      <c r="AO33" s="352"/>
      <c r="AP33" s="352"/>
      <c r="AQ33" s="151">
        <v>1</v>
      </c>
      <c r="AR33" s="152"/>
      <c r="AS33" s="152"/>
      <c r="AT33" s="153"/>
      <c r="AU33" s="352">
        <v>5</v>
      </c>
      <c r="AV33" s="352"/>
      <c r="AW33" s="352"/>
      <c r="AX33" s="353"/>
    </row>
    <row r="34" spans="1:51" ht="23.25" customHeight="1" x14ac:dyDescent="0.15">
      <c r="A34" s="499"/>
      <c r="B34" s="497"/>
      <c r="C34" s="497"/>
      <c r="D34" s="497"/>
      <c r="E34" s="497"/>
      <c r="F34" s="498"/>
      <c r="G34" s="530"/>
      <c r="H34" s="531"/>
      <c r="I34" s="531"/>
      <c r="J34" s="531"/>
      <c r="K34" s="531"/>
      <c r="L34" s="531"/>
      <c r="M34" s="531"/>
      <c r="N34" s="531"/>
      <c r="O34" s="532"/>
      <c r="P34" s="179"/>
      <c r="Q34" s="179"/>
      <c r="R34" s="179"/>
      <c r="S34" s="179"/>
      <c r="T34" s="179"/>
      <c r="U34" s="179"/>
      <c r="V34" s="179"/>
      <c r="W34" s="179"/>
      <c r="X34" s="223"/>
      <c r="Y34" s="288" t="s">
        <v>13</v>
      </c>
      <c r="Z34" s="283"/>
      <c r="AA34" s="284"/>
      <c r="AB34" s="481" t="s">
        <v>176</v>
      </c>
      <c r="AC34" s="481"/>
      <c r="AD34" s="481"/>
      <c r="AE34" s="351" t="s">
        <v>642</v>
      </c>
      <c r="AF34" s="352"/>
      <c r="AG34" s="352"/>
      <c r="AH34" s="352"/>
      <c r="AI34" s="351">
        <f>AI32/AI33*100</f>
        <v>100</v>
      </c>
      <c r="AJ34" s="352"/>
      <c r="AK34" s="352"/>
      <c r="AL34" s="352"/>
      <c r="AM34" s="351">
        <f t="shared" ref="AM34" si="4">AM32/AM33*100</f>
        <v>100</v>
      </c>
      <c r="AN34" s="352"/>
      <c r="AO34" s="352"/>
      <c r="AP34" s="352"/>
      <c r="AQ34" s="351">
        <f t="shared" ref="AQ34" si="5">AQ32/AQ33*100</f>
        <v>100</v>
      </c>
      <c r="AR34" s="352"/>
      <c r="AS34" s="352"/>
      <c r="AT34" s="352"/>
      <c r="AU34" s="352" t="s">
        <v>642</v>
      </c>
      <c r="AV34" s="352"/>
      <c r="AW34" s="352"/>
      <c r="AX34" s="353"/>
    </row>
    <row r="35" spans="1:51" ht="23.25" customHeight="1" x14ac:dyDescent="0.15">
      <c r="A35" s="883" t="s">
        <v>300</v>
      </c>
      <c r="B35" s="884"/>
      <c r="C35" s="884"/>
      <c r="D35" s="884"/>
      <c r="E35" s="884"/>
      <c r="F35" s="885"/>
      <c r="G35" s="889" t="s">
        <v>651</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1" ht="23.25" customHeight="1" thickBo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4"/>
      <c r="AF36" s="894"/>
      <c r="AG36" s="894"/>
      <c r="AH36" s="894"/>
      <c r="AI36" s="894"/>
      <c r="AJ36" s="894"/>
      <c r="AK36" s="894"/>
      <c r="AL36" s="894"/>
      <c r="AM36" s="894"/>
      <c r="AN36" s="894"/>
      <c r="AO36" s="894"/>
      <c r="AP36" s="894"/>
      <c r="AQ36" s="893"/>
      <c r="AR36" s="893"/>
      <c r="AS36" s="893"/>
      <c r="AT36" s="893"/>
      <c r="AU36" s="893"/>
      <c r="AV36" s="893"/>
      <c r="AW36" s="893"/>
      <c r="AX36" s="895"/>
    </row>
    <row r="37" spans="1:51" ht="18.75" hidden="1" customHeight="1" x14ac:dyDescent="0.15">
      <c r="A37" s="632" t="s">
        <v>270</v>
      </c>
      <c r="B37" s="633"/>
      <c r="C37" s="633"/>
      <c r="D37" s="633"/>
      <c r="E37" s="633"/>
      <c r="F37" s="634"/>
      <c r="G37" s="549" t="s">
        <v>145</v>
      </c>
      <c r="H37" s="365"/>
      <c r="I37" s="365"/>
      <c r="J37" s="365"/>
      <c r="K37" s="365"/>
      <c r="L37" s="365"/>
      <c r="M37" s="365"/>
      <c r="N37" s="365"/>
      <c r="O37" s="550"/>
      <c r="P37" s="619" t="s">
        <v>58</v>
      </c>
      <c r="Q37" s="365"/>
      <c r="R37" s="365"/>
      <c r="S37" s="365"/>
      <c r="T37" s="365"/>
      <c r="U37" s="365"/>
      <c r="V37" s="365"/>
      <c r="W37" s="365"/>
      <c r="X37" s="550"/>
      <c r="Y37" s="620"/>
      <c r="Z37" s="621"/>
      <c r="AA37" s="622"/>
      <c r="AB37" s="623" t="s">
        <v>11</v>
      </c>
      <c r="AC37" s="624"/>
      <c r="AD37" s="625"/>
      <c r="AE37" s="323" t="s">
        <v>310</v>
      </c>
      <c r="AF37" s="323"/>
      <c r="AG37" s="323"/>
      <c r="AH37" s="323"/>
      <c r="AI37" s="323" t="s">
        <v>332</v>
      </c>
      <c r="AJ37" s="323"/>
      <c r="AK37" s="323"/>
      <c r="AL37" s="323"/>
      <c r="AM37" s="323" t="s">
        <v>429</v>
      </c>
      <c r="AN37" s="323"/>
      <c r="AO37" s="323"/>
      <c r="AP37" s="323"/>
      <c r="AQ37" s="252" t="s">
        <v>184</v>
      </c>
      <c r="AR37" s="253"/>
      <c r="AS37" s="253"/>
      <c r="AT37" s="254"/>
      <c r="AU37" s="365" t="s">
        <v>133</v>
      </c>
      <c r="AV37" s="365"/>
      <c r="AW37" s="365"/>
      <c r="AX37" s="366"/>
      <c r="AY37">
        <f>COUNTA($G$39)</f>
        <v>0</v>
      </c>
    </row>
    <row r="38" spans="1:51" ht="18.75" hidden="1" customHeight="1" x14ac:dyDescent="0.15">
      <c r="A38" s="496"/>
      <c r="B38" s="497"/>
      <c r="C38" s="497"/>
      <c r="D38" s="497"/>
      <c r="E38" s="497"/>
      <c r="F38" s="498"/>
      <c r="G38" s="551"/>
      <c r="H38" s="363"/>
      <c r="I38" s="363"/>
      <c r="J38" s="363"/>
      <c r="K38" s="363"/>
      <c r="L38" s="363"/>
      <c r="M38" s="363"/>
      <c r="N38" s="363"/>
      <c r="O38" s="552"/>
      <c r="P38" s="564"/>
      <c r="Q38" s="363"/>
      <c r="R38" s="363"/>
      <c r="S38" s="363"/>
      <c r="T38" s="363"/>
      <c r="U38" s="363"/>
      <c r="V38" s="363"/>
      <c r="W38" s="363"/>
      <c r="X38" s="552"/>
      <c r="Y38" s="452"/>
      <c r="Z38" s="453"/>
      <c r="AA38" s="454"/>
      <c r="AB38" s="320"/>
      <c r="AC38" s="321"/>
      <c r="AD38" s="322"/>
      <c r="AE38" s="323"/>
      <c r="AF38" s="323"/>
      <c r="AG38" s="323"/>
      <c r="AH38" s="323"/>
      <c r="AI38" s="323"/>
      <c r="AJ38" s="323"/>
      <c r="AK38" s="323"/>
      <c r="AL38" s="323"/>
      <c r="AM38" s="323"/>
      <c r="AN38" s="323"/>
      <c r="AO38" s="323"/>
      <c r="AP38" s="323"/>
      <c r="AQ38" s="216"/>
      <c r="AR38" s="163"/>
      <c r="AS38" s="164" t="s">
        <v>185</v>
      </c>
      <c r="AT38" s="187"/>
      <c r="AU38" s="256"/>
      <c r="AV38" s="256"/>
      <c r="AW38" s="363" t="s">
        <v>175</v>
      </c>
      <c r="AX38" s="364"/>
      <c r="AY38">
        <f>$AY$37</f>
        <v>0</v>
      </c>
    </row>
    <row r="39" spans="1:51" ht="23.25" hidden="1" customHeight="1" x14ac:dyDescent="0.15">
      <c r="A39" s="499"/>
      <c r="B39" s="497"/>
      <c r="C39" s="497"/>
      <c r="D39" s="497"/>
      <c r="E39" s="497"/>
      <c r="F39" s="498"/>
      <c r="G39" s="524"/>
      <c r="H39" s="525"/>
      <c r="I39" s="525"/>
      <c r="J39" s="525"/>
      <c r="K39" s="525"/>
      <c r="L39" s="525"/>
      <c r="M39" s="525"/>
      <c r="N39" s="525"/>
      <c r="O39" s="526"/>
      <c r="P39" s="175"/>
      <c r="Q39" s="176"/>
      <c r="R39" s="176"/>
      <c r="S39" s="176"/>
      <c r="T39" s="176"/>
      <c r="U39" s="176"/>
      <c r="V39" s="176"/>
      <c r="W39" s="176"/>
      <c r="X39" s="218"/>
      <c r="Y39" s="327" t="s">
        <v>12</v>
      </c>
      <c r="Z39" s="533"/>
      <c r="AA39" s="534"/>
      <c r="AB39" s="535"/>
      <c r="AC39" s="535"/>
      <c r="AD39" s="535"/>
      <c r="AE39" s="351"/>
      <c r="AF39" s="352"/>
      <c r="AG39" s="352"/>
      <c r="AH39" s="352"/>
      <c r="AI39" s="351"/>
      <c r="AJ39" s="352"/>
      <c r="AK39" s="352"/>
      <c r="AL39" s="352"/>
      <c r="AM39" s="351"/>
      <c r="AN39" s="352"/>
      <c r="AO39" s="352"/>
      <c r="AP39" s="352"/>
      <c r="AQ39" s="151"/>
      <c r="AR39" s="152"/>
      <c r="AS39" s="152"/>
      <c r="AT39" s="153"/>
      <c r="AU39" s="352"/>
      <c r="AV39" s="352"/>
      <c r="AW39" s="352"/>
      <c r="AX39" s="353"/>
      <c r="AY39">
        <f t="shared" ref="AY39:AY43" si="6">$AY$37</f>
        <v>0</v>
      </c>
    </row>
    <row r="40" spans="1:51" ht="23.25" hidden="1" customHeight="1" x14ac:dyDescent="0.15">
      <c r="A40" s="500"/>
      <c r="B40" s="501"/>
      <c r="C40" s="501"/>
      <c r="D40" s="501"/>
      <c r="E40" s="501"/>
      <c r="F40" s="502"/>
      <c r="G40" s="527"/>
      <c r="H40" s="528"/>
      <c r="I40" s="528"/>
      <c r="J40" s="528"/>
      <c r="K40" s="528"/>
      <c r="L40" s="528"/>
      <c r="M40" s="528"/>
      <c r="N40" s="528"/>
      <c r="O40" s="529"/>
      <c r="P40" s="412"/>
      <c r="Q40" s="220"/>
      <c r="R40" s="220"/>
      <c r="S40" s="220"/>
      <c r="T40" s="220"/>
      <c r="U40" s="220"/>
      <c r="V40" s="220"/>
      <c r="W40" s="220"/>
      <c r="X40" s="221"/>
      <c r="Y40" s="288" t="s">
        <v>53</v>
      </c>
      <c r="Z40" s="283"/>
      <c r="AA40" s="284"/>
      <c r="AB40" s="506"/>
      <c r="AC40" s="506"/>
      <c r="AD40" s="506"/>
      <c r="AE40" s="351"/>
      <c r="AF40" s="352"/>
      <c r="AG40" s="352"/>
      <c r="AH40" s="352"/>
      <c r="AI40" s="351"/>
      <c r="AJ40" s="352"/>
      <c r="AK40" s="352"/>
      <c r="AL40" s="352"/>
      <c r="AM40" s="351"/>
      <c r="AN40" s="352"/>
      <c r="AO40" s="352"/>
      <c r="AP40" s="352"/>
      <c r="AQ40" s="151"/>
      <c r="AR40" s="152"/>
      <c r="AS40" s="152"/>
      <c r="AT40" s="153"/>
      <c r="AU40" s="352"/>
      <c r="AV40" s="352"/>
      <c r="AW40" s="352"/>
      <c r="AX40" s="353"/>
      <c r="AY40">
        <f t="shared" si="6"/>
        <v>0</v>
      </c>
    </row>
    <row r="41" spans="1:51" ht="23.25" hidden="1" customHeight="1" x14ac:dyDescent="0.15">
      <c r="A41" s="635"/>
      <c r="B41" s="636"/>
      <c r="C41" s="636"/>
      <c r="D41" s="636"/>
      <c r="E41" s="636"/>
      <c r="F41" s="637"/>
      <c r="G41" s="530"/>
      <c r="H41" s="531"/>
      <c r="I41" s="531"/>
      <c r="J41" s="531"/>
      <c r="K41" s="531"/>
      <c r="L41" s="531"/>
      <c r="M41" s="531"/>
      <c r="N41" s="531"/>
      <c r="O41" s="532"/>
      <c r="P41" s="178"/>
      <c r="Q41" s="179"/>
      <c r="R41" s="179"/>
      <c r="S41" s="179"/>
      <c r="T41" s="179"/>
      <c r="U41" s="179"/>
      <c r="V41" s="179"/>
      <c r="W41" s="179"/>
      <c r="X41" s="223"/>
      <c r="Y41" s="288" t="s">
        <v>13</v>
      </c>
      <c r="Z41" s="283"/>
      <c r="AA41" s="284"/>
      <c r="AB41" s="481" t="s">
        <v>176</v>
      </c>
      <c r="AC41" s="481"/>
      <c r="AD41" s="481"/>
      <c r="AE41" s="351"/>
      <c r="AF41" s="352"/>
      <c r="AG41" s="352"/>
      <c r="AH41" s="352"/>
      <c r="AI41" s="351"/>
      <c r="AJ41" s="352"/>
      <c r="AK41" s="352"/>
      <c r="AL41" s="352"/>
      <c r="AM41" s="351"/>
      <c r="AN41" s="352"/>
      <c r="AO41" s="352"/>
      <c r="AP41" s="352"/>
      <c r="AQ41" s="151"/>
      <c r="AR41" s="152"/>
      <c r="AS41" s="152"/>
      <c r="AT41" s="153"/>
      <c r="AU41" s="352"/>
      <c r="AV41" s="352"/>
      <c r="AW41" s="352"/>
      <c r="AX41" s="353"/>
      <c r="AY41">
        <f t="shared" si="6"/>
        <v>0</v>
      </c>
    </row>
    <row r="42" spans="1:51" ht="23.25" hidden="1" customHeight="1" x14ac:dyDescent="0.15">
      <c r="A42" s="883" t="s">
        <v>300</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c r="AY42">
        <f t="shared" si="6"/>
        <v>0</v>
      </c>
    </row>
    <row r="43" spans="1:51"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4"/>
      <c r="AF43" s="894"/>
      <c r="AG43" s="894"/>
      <c r="AH43" s="894"/>
      <c r="AI43" s="894"/>
      <c r="AJ43" s="894"/>
      <c r="AK43" s="894"/>
      <c r="AL43" s="894"/>
      <c r="AM43" s="894"/>
      <c r="AN43" s="894"/>
      <c r="AO43" s="894"/>
      <c r="AP43" s="894"/>
      <c r="AQ43" s="893"/>
      <c r="AR43" s="893"/>
      <c r="AS43" s="893"/>
      <c r="AT43" s="893"/>
      <c r="AU43" s="893"/>
      <c r="AV43" s="893"/>
      <c r="AW43" s="893"/>
      <c r="AX43" s="895"/>
      <c r="AY43">
        <f t="shared" si="6"/>
        <v>0</v>
      </c>
    </row>
    <row r="44" spans="1:51" ht="18.75" hidden="1" customHeight="1" x14ac:dyDescent="0.15">
      <c r="A44" s="632" t="s">
        <v>270</v>
      </c>
      <c r="B44" s="633"/>
      <c r="C44" s="633"/>
      <c r="D44" s="633"/>
      <c r="E44" s="633"/>
      <c r="F44" s="634"/>
      <c r="G44" s="549" t="s">
        <v>145</v>
      </c>
      <c r="H44" s="365"/>
      <c r="I44" s="365"/>
      <c r="J44" s="365"/>
      <c r="K44" s="365"/>
      <c r="L44" s="365"/>
      <c r="M44" s="365"/>
      <c r="N44" s="365"/>
      <c r="O44" s="550"/>
      <c r="P44" s="619" t="s">
        <v>58</v>
      </c>
      <c r="Q44" s="365"/>
      <c r="R44" s="365"/>
      <c r="S44" s="365"/>
      <c r="T44" s="365"/>
      <c r="U44" s="365"/>
      <c r="V44" s="365"/>
      <c r="W44" s="365"/>
      <c r="X44" s="550"/>
      <c r="Y44" s="620"/>
      <c r="Z44" s="621"/>
      <c r="AA44" s="622"/>
      <c r="AB44" s="623" t="s">
        <v>11</v>
      </c>
      <c r="AC44" s="624"/>
      <c r="AD44" s="625"/>
      <c r="AE44" s="323" t="s">
        <v>310</v>
      </c>
      <c r="AF44" s="323"/>
      <c r="AG44" s="323"/>
      <c r="AH44" s="323"/>
      <c r="AI44" s="323" t="s">
        <v>332</v>
      </c>
      <c r="AJ44" s="323"/>
      <c r="AK44" s="323"/>
      <c r="AL44" s="323"/>
      <c r="AM44" s="323" t="s">
        <v>429</v>
      </c>
      <c r="AN44" s="323"/>
      <c r="AO44" s="323"/>
      <c r="AP44" s="323"/>
      <c r="AQ44" s="252" t="s">
        <v>184</v>
      </c>
      <c r="AR44" s="253"/>
      <c r="AS44" s="253"/>
      <c r="AT44" s="254"/>
      <c r="AU44" s="365" t="s">
        <v>133</v>
      </c>
      <c r="AV44" s="365"/>
      <c r="AW44" s="365"/>
      <c r="AX44" s="366"/>
      <c r="AY44">
        <f>COUNTA($G$46)</f>
        <v>0</v>
      </c>
    </row>
    <row r="45" spans="1:51" ht="18.75" hidden="1" customHeight="1" x14ac:dyDescent="0.15">
      <c r="A45" s="496"/>
      <c r="B45" s="497"/>
      <c r="C45" s="497"/>
      <c r="D45" s="497"/>
      <c r="E45" s="497"/>
      <c r="F45" s="498"/>
      <c r="G45" s="551"/>
      <c r="H45" s="363"/>
      <c r="I45" s="363"/>
      <c r="J45" s="363"/>
      <c r="K45" s="363"/>
      <c r="L45" s="363"/>
      <c r="M45" s="363"/>
      <c r="N45" s="363"/>
      <c r="O45" s="552"/>
      <c r="P45" s="564"/>
      <c r="Q45" s="363"/>
      <c r="R45" s="363"/>
      <c r="S45" s="363"/>
      <c r="T45" s="363"/>
      <c r="U45" s="363"/>
      <c r="V45" s="363"/>
      <c r="W45" s="363"/>
      <c r="X45" s="552"/>
      <c r="Y45" s="452"/>
      <c r="Z45" s="453"/>
      <c r="AA45" s="454"/>
      <c r="AB45" s="320"/>
      <c r="AC45" s="321"/>
      <c r="AD45" s="322"/>
      <c r="AE45" s="323"/>
      <c r="AF45" s="323"/>
      <c r="AG45" s="323"/>
      <c r="AH45" s="323"/>
      <c r="AI45" s="323"/>
      <c r="AJ45" s="323"/>
      <c r="AK45" s="323"/>
      <c r="AL45" s="323"/>
      <c r="AM45" s="323"/>
      <c r="AN45" s="323"/>
      <c r="AO45" s="323"/>
      <c r="AP45" s="323"/>
      <c r="AQ45" s="216"/>
      <c r="AR45" s="163"/>
      <c r="AS45" s="164" t="s">
        <v>185</v>
      </c>
      <c r="AT45" s="187"/>
      <c r="AU45" s="256"/>
      <c r="AV45" s="256"/>
      <c r="AW45" s="363" t="s">
        <v>175</v>
      </c>
      <c r="AX45" s="364"/>
      <c r="AY45">
        <f>$AY$44</f>
        <v>0</v>
      </c>
    </row>
    <row r="46" spans="1:51" ht="23.25" hidden="1" customHeight="1" x14ac:dyDescent="0.15">
      <c r="A46" s="499"/>
      <c r="B46" s="497"/>
      <c r="C46" s="497"/>
      <c r="D46" s="497"/>
      <c r="E46" s="497"/>
      <c r="F46" s="498"/>
      <c r="G46" s="524"/>
      <c r="H46" s="525"/>
      <c r="I46" s="525"/>
      <c r="J46" s="525"/>
      <c r="K46" s="525"/>
      <c r="L46" s="525"/>
      <c r="M46" s="525"/>
      <c r="N46" s="525"/>
      <c r="O46" s="526"/>
      <c r="P46" s="176"/>
      <c r="Q46" s="176"/>
      <c r="R46" s="176"/>
      <c r="S46" s="176"/>
      <c r="T46" s="176"/>
      <c r="U46" s="176"/>
      <c r="V46" s="176"/>
      <c r="W46" s="176"/>
      <c r="X46" s="218"/>
      <c r="Y46" s="327" t="s">
        <v>12</v>
      </c>
      <c r="Z46" s="533"/>
      <c r="AA46" s="534"/>
      <c r="AB46" s="535"/>
      <c r="AC46" s="535"/>
      <c r="AD46" s="535"/>
      <c r="AE46" s="346"/>
      <c r="AF46" s="346"/>
      <c r="AG46" s="346"/>
      <c r="AH46" s="346"/>
      <c r="AI46" s="346"/>
      <c r="AJ46" s="346"/>
      <c r="AK46" s="346"/>
      <c r="AL46" s="346"/>
      <c r="AM46" s="346"/>
      <c r="AN46" s="346"/>
      <c r="AO46" s="346"/>
      <c r="AP46" s="346"/>
      <c r="AQ46" s="151"/>
      <c r="AR46" s="152"/>
      <c r="AS46" s="152"/>
      <c r="AT46" s="153"/>
      <c r="AU46" s="352"/>
      <c r="AV46" s="352"/>
      <c r="AW46" s="352"/>
      <c r="AX46" s="353"/>
      <c r="AY46">
        <f t="shared" ref="AY46:AY50" si="7">$AY$44</f>
        <v>0</v>
      </c>
    </row>
    <row r="47" spans="1:51" ht="23.25" hidden="1" customHeight="1" x14ac:dyDescent="0.15">
      <c r="A47" s="500"/>
      <c r="B47" s="501"/>
      <c r="C47" s="501"/>
      <c r="D47" s="501"/>
      <c r="E47" s="501"/>
      <c r="F47" s="502"/>
      <c r="G47" s="527"/>
      <c r="H47" s="528"/>
      <c r="I47" s="528"/>
      <c r="J47" s="528"/>
      <c r="K47" s="528"/>
      <c r="L47" s="528"/>
      <c r="M47" s="528"/>
      <c r="N47" s="528"/>
      <c r="O47" s="529"/>
      <c r="P47" s="220"/>
      <c r="Q47" s="220"/>
      <c r="R47" s="220"/>
      <c r="S47" s="220"/>
      <c r="T47" s="220"/>
      <c r="U47" s="220"/>
      <c r="V47" s="220"/>
      <c r="W47" s="220"/>
      <c r="X47" s="221"/>
      <c r="Y47" s="288" t="s">
        <v>53</v>
      </c>
      <c r="Z47" s="283"/>
      <c r="AA47" s="284"/>
      <c r="AB47" s="506"/>
      <c r="AC47" s="506"/>
      <c r="AD47" s="506"/>
      <c r="AE47" s="351"/>
      <c r="AF47" s="352"/>
      <c r="AG47" s="352"/>
      <c r="AH47" s="352"/>
      <c r="AI47" s="351"/>
      <c r="AJ47" s="352"/>
      <c r="AK47" s="352"/>
      <c r="AL47" s="352"/>
      <c r="AM47" s="351"/>
      <c r="AN47" s="352"/>
      <c r="AO47" s="352"/>
      <c r="AP47" s="352"/>
      <c r="AQ47" s="151"/>
      <c r="AR47" s="152"/>
      <c r="AS47" s="152"/>
      <c r="AT47" s="153"/>
      <c r="AU47" s="352"/>
      <c r="AV47" s="352"/>
      <c r="AW47" s="352"/>
      <c r="AX47" s="353"/>
      <c r="AY47">
        <f t="shared" si="7"/>
        <v>0</v>
      </c>
    </row>
    <row r="48" spans="1:51" ht="23.25" hidden="1" customHeight="1" x14ac:dyDescent="0.15">
      <c r="A48" s="635"/>
      <c r="B48" s="636"/>
      <c r="C48" s="636"/>
      <c r="D48" s="636"/>
      <c r="E48" s="636"/>
      <c r="F48" s="637"/>
      <c r="G48" s="530"/>
      <c r="H48" s="531"/>
      <c r="I48" s="531"/>
      <c r="J48" s="531"/>
      <c r="K48" s="531"/>
      <c r="L48" s="531"/>
      <c r="M48" s="531"/>
      <c r="N48" s="531"/>
      <c r="O48" s="532"/>
      <c r="P48" s="179"/>
      <c r="Q48" s="179"/>
      <c r="R48" s="179"/>
      <c r="S48" s="179"/>
      <c r="T48" s="179"/>
      <c r="U48" s="179"/>
      <c r="V48" s="179"/>
      <c r="W48" s="179"/>
      <c r="X48" s="223"/>
      <c r="Y48" s="288" t="s">
        <v>13</v>
      </c>
      <c r="Z48" s="283"/>
      <c r="AA48" s="284"/>
      <c r="AB48" s="481" t="s">
        <v>176</v>
      </c>
      <c r="AC48" s="481"/>
      <c r="AD48" s="481"/>
      <c r="AE48" s="351"/>
      <c r="AF48" s="352"/>
      <c r="AG48" s="352"/>
      <c r="AH48" s="352"/>
      <c r="AI48" s="351"/>
      <c r="AJ48" s="352"/>
      <c r="AK48" s="352"/>
      <c r="AL48" s="352"/>
      <c r="AM48" s="351"/>
      <c r="AN48" s="352"/>
      <c r="AO48" s="352"/>
      <c r="AP48" s="352"/>
      <c r="AQ48" s="151"/>
      <c r="AR48" s="152"/>
      <c r="AS48" s="152"/>
      <c r="AT48" s="153"/>
      <c r="AU48" s="352"/>
      <c r="AV48" s="352"/>
      <c r="AW48" s="352"/>
      <c r="AX48" s="353"/>
      <c r="AY48">
        <f t="shared" si="7"/>
        <v>0</v>
      </c>
    </row>
    <row r="49" spans="1:51" ht="23.25" hidden="1" customHeight="1" x14ac:dyDescent="0.15">
      <c r="A49" s="883" t="s">
        <v>300</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c r="AY49">
        <f t="shared" si="7"/>
        <v>0</v>
      </c>
    </row>
    <row r="50" spans="1:51"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4"/>
      <c r="AF50" s="894"/>
      <c r="AG50" s="894"/>
      <c r="AH50" s="894"/>
      <c r="AI50" s="894"/>
      <c r="AJ50" s="894"/>
      <c r="AK50" s="894"/>
      <c r="AL50" s="894"/>
      <c r="AM50" s="894"/>
      <c r="AN50" s="894"/>
      <c r="AO50" s="894"/>
      <c r="AP50" s="894"/>
      <c r="AQ50" s="893"/>
      <c r="AR50" s="893"/>
      <c r="AS50" s="893"/>
      <c r="AT50" s="893"/>
      <c r="AU50" s="893"/>
      <c r="AV50" s="893"/>
      <c r="AW50" s="893"/>
      <c r="AX50" s="895"/>
      <c r="AY50">
        <f t="shared" si="7"/>
        <v>0</v>
      </c>
    </row>
    <row r="51" spans="1:51" ht="18.75" hidden="1" customHeight="1" x14ac:dyDescent="0.15">
      <c r="A51" s="496" t="s">
        <v>270</v>
      </c>
      <c r="B51" s="497"/>
      <c r="C51" s="497"/>
      <c r="D51" s="497"/>
      <c r="E51" s="497"/>
      <c r="F51" s="498"/>
      <c r="G51" s="549" t="s">
        <v>145</v>
      </c>
      <c r="H51" s="365"/>
      <c r="I51" s="365"/>
      <c r="J51" s="365"/>
      <c r="K51" s="365"/>
      <c r="L51" s="365"/>
      <c r="M51" s="365"/>
      <c r="N51" s="365"/>
      <c r="O51" s="550"/>
      <c r="P51" s="619" t="s">
        <v>58</v>
      </c>
      <c r="Q51" s="365"/>
      <c r="R51" s="365"/>
      <c r="S51" s="365"/>
      <c r="T51" s="365"/>
      <c r="U51" s="365"/>
      <c r="V51" s="365"/>
      <c r="W51" s="365"/>
      <c r="X51" s="550"/>
      <c r="Y51" s="620"/>
      <c r="Z51" s="621"/>
      <c r="AA51" s="622"/>
      <c r="AB51" s="623" t="s">
        <v>11</v>
      </c>
      <c r="AC51" s="624"/>
      <c r="AD51" s="625"/>
      <c r="AE51" s="323" t="s">
        <v>310</v>
      </c>
      <c r="AF51" s="323"/>
      <c r="AG51" s="323"/>
      <c r="AH51" s="323"/>
      <c r="AI51" s="323" t="s">
        <v>332</v>
      </c>
      <c r="AJ51" s="323"/>
      <c r="AK51" s="323"/>
      <c r="AL51" s="323"/>
      <c r="AM51" s="323" t="s">
        <v>429</v>
      </c>
      <c r="AN51" s="323"/>
      <c r="AO51" s="323"/>
      <c r="AP51" s="323"/>
      <c r="AQ51" s="252" t="s">
        <v>184</v>
      </c>
      <c r="AR51" s="253"/>
      <c r="AS51" s="253"/>
      <c r="AT51" s="254"/>
      <c r="AU51" s="361" t="s">
        <v>133</v>
      </c>
      <c r="AV51" s="361"/>
      <c r="AW51" s="361"/>
      <c r="AX51" s="362"/>
      <c r="AY51">
        <f>COUNTA($G$53)</f>
        <v>0</v>
      </c>
    </row>
    <row r="52" spans="1:51" ht="18.75" hidden="1" customHeight="1" x14ac:dyDescent="0.15">
      <c r="A52" s="496"/>
      <c r="B52" s="497"/>
      <c r="C52" s="497"/>
      <c r="D52" s="497"/>
      <c r="E52" s="497"/>
      <c r="F52" s="498"/>
      <c r="G52" s="551"/>
      <c r="H52" s="363"/>
      <c r="I52" s="363"/>
      <c r="J52" s="363"/>
      <c r="K52" s="363"/>
      <c r="L52" s="363"/>
      <c r="M52" s="363"/>
      <c r="N52" s="363"/>
      <c r="O52" s="552"/>
      <c r="P52" s="564"/>
      <c r="Q52" s="363"/>
      <c r="R52" s="363"/>
      <c r="S52" s="363"/>
      <c r="T52" s="363"/>
      <c r="U52" s="363"/>
      <c r="V52" s="363"/>
      <c r="W52" s="363"/>
      <c r="X52" s="552"/>
      <c r="Y52" s="452"/>
      <c r="Z52" s="453"/>
      <c r="AA52" s="454"/>
      <c r="AB52" s="320"/>
      <c r="AC52" s="321"/>
      <c r="AD52" s="322"/>
      <c r="AE52" s="323"/>
      <c r="AF52" s="323"/>
      <c r="AG52" s="323"/>
      <c r="AH52" s="323"/>
      <c r="AI52" s="323"/>
      <c r="AJ52" s="323"/>
      <c r="AK52" s="323"/>
      <c r="AL52" s="323"/>
      <c r="AM52" s="323"/>
      <c r="AN52" s="323"/>
      <c r="AO52" s="323"/>
      <c r="AP52" s="323"/>
      <c r="AQ52" s="216"/>
      <c r="AR52" s="163"/>
      <c r="AS52" s="164" t="s">
        <v>185</v>
      </c>
      <c r="AT52" s="187"/>
      <c r="AU52" s="256"/>
      <c r="AV52" s="256"/>
      <c r="AW52" s="363" t="s">
        <v>175</v>
      </c>
      <c r="AX52" s="364"/>
      <c r="AY52">
        <f>$AY$51</f>
        <v>0</v>
      </c>
    </row>
    <row r="53" spans="1:51" ht="23.25" hidden="1" customHeight="1" x14ac:dyDescent="0.15">
      <c r="A53" s="499"/>
      <c r="B53" s="497"/>
      <c r="C53" s="497"/>
      <c r="D53" s="497"/>
      <c r="E53" s="497"/>
      <c r="F53" s="498"/>
      <c r="G53" s="524"/>
      <c r="H53" s="525"/>
      <c r="I53" s="525"/>
      <c r="J53" s="525"/>
      <c r="K53" s="525"/>
      <c r="L53" s="525"/>
      <c r="M53" s="525"/>
      <c r="N53" s="525"/>
      <c r="O53" s="526"/>
      <c r="P53" s="176"/>
      <c r="Q53" s="176"/>
      <c r="R53" s="176"/>
      <c r="S53" s="176"/>
      <c r="T53" s="176"/>
      <c r="U53" s="176"/>
      <c r="V53" s="176"/>
      <c r="W53" s="176"/>
      <c r="X53" s="218"/>
      <c r="Y53" s="327" t="s">
        <v>12</v>
      </c>
      <c r="Z53" s="533"/>
      <c r="AA53" s="534"/>
      <c r="AB53" s="535"/>
      <c r="AC53" s="535"/>
      <c r="AD53" s="535"/>
      <c r="AE53" s="351"/>
      <c r="AF53" s="352"/>
      <c r="AG53" s="352"/>
      <c r="AH53" s="352"/>
      <c r="AI53" s="351"/>
      <c r="AJ53" s="352"/>
      <c r="AK53" s="352"/>
      <c r="AL53" s="352"/>
      <c r="AM53" s="351"/>
      <c r="AN53" s="352"/>
      <c r="AO53" s="352"/>
      <c r="AP53" s="352"/>
      <c r="AQ53" s="151"/>
      <c r="AR53" s="152"/>
      <c r="AS53" s="152"/>
      <c r="AT53" s="153"/>
      <c r="AU53" s="352"/>
      <c r="AV53" s="352"/>
      <c r="AW53" s="352"/>
      <c r="AX53" s="353"/>
      <c r="AY53">
        <f t="shared" ref="AY53:AY57" si="8">$AY$51</f>
        <v>0</v>
      </c>
    </row>
    <row r="54" spans="1:51" ht="23.25" hidden="1" customHeight="1" x14ac:dyDescent="0.15">
      <c r="A54" s="500"/>
      <c r="B54" s="501"/>
      <c r="C54" s="501"/>
      <c r="D54" s="501"/>
      <c r="E54" s="501"/>
      <c r="F54" s="502"/>
      <c r="G54" s="527"/>
      <c r="H54" s="528"/>
      <c r="I54" s="528"/>
      <c r="J54" s="528"/>
      <c r="K54" s="528"/>
      <c r="L54" s="528"/>
      <c r="M54" s="528"/>
      <c r="N54" s="528"/>
      <c r="O54" s="529"/>
      <c r="P54" s="220"/>
      <c r="Q54" s="220"/>
      <c r="R54" s="220"/>
      <c r="S54" s="220"/>
      <c r="T54" s="220"/>
      <c r="U54" s="220"/>
      <c r="V54" s="220"/>
      <c r="W54" s="220"/>
      <c r="X54" s="221"/>
      <c r="Y54" s="288" t="s">
        <v>53</v>
      </c>
      <c r="Z54" s="283"/>
      <c r="AA54" s="284"/>
      <c r="AB54" s="506"/>
      <c r="AC54" s="506"/>
      <c r="AD54" s="506"/>
      <c r="AE54" s="351"/>
      <c r="AF54" s="352"/>
      <c r="AG54" s="352"/>
      <c r="AH54" s="352"/>
      <c r="AI54" s="351"/>
      <c r="AJ54" s="352"/>
      <c r="AK54" s="352"/>
      <c r="AL54" s="352"/>
      <c r="AM54" s="351"/>
      <c r="AN54" s="352"/>
      <c r="AO54" s="352"/>
      <c r="AP54" s="352"/>
      <c r="AQ54" s="151"/>
      <c r="AR54" s="152"/>
      <c r="AS54" s="152"/>
      <c r="AT54" s="153"/>
      <c r="AU54" s="352"/>
      <c r="AV54" s="352"/>
      <c r="AW54" s="352"/>
      <c r="AX54" s="353"/>
      <c r="AY54">
        <f t="shared" si="8"/>
        <v>0</v>
      </c>
    </row>
    <row r="55" spans="1:51" ht="23.25" hidden="1" customHeight="1" x14ac:dyDescent="0.15">
      <c r="A55" s="635"/>
      <c r="B55" s="636"/>
      <c r="C55" s="636"/>
      <c r="D55" s="636"/>
      <c r="E55" s="636"/>
      <c r="F55" s="637"/>
      <c r="G55" s="530"/>
      <c r="H55" s="531"/>
      <c r="I55" s="531"/>
      <c r="J55" s="531"/>
      <c r="K55" s="531"/>
      <c r="L55" s="531"/>
      <c r="M55" s="531"/>
      <c r="N55" s="531"/>
      <c r="O55" s="532"/>
      <c r="P55" s="179"/>
      <c r="Q55" s="179"/>
      <c r="R55" s="179"/>
      <c r="S55" s="179"/>
      <c r="T55" s="179"/>
      <c r="U55" s="179"/>
      <c r="V55" s="179"/>
      <c r="W55" s="179"/>
      <c r="X55" s="223"/>
      <c r="Y55" s="288" t="s">
        <v>13</v>
      </c>
      <c r="Z55" s="283"/>
      <c r="AA55" s="284"/>
      <c r="AB55" s="445" t="s">
        <v>14</v>
      </c>
      <c r="AC55" s="445"/>
      <c r="AD55" s="445"/>
      <c r="AE55" s="351"/>
      <c r="AF55" s="352"/>
      <c r="AG55" s="352"/>
      <c r="AH55" s="352"/>
      <c r="AI55" s="351"/>
      <c r="AJ55" s="352"/>
      <c r="AK55" s="352"/>
      <c r="AL55" s="352"/>
      <c r="AM55" s="351"/>
      <c r="AN55" s="352"/>
      <c r="AO55" s="352"/>
      <c r="AP55" s="352"/>
      <c r="AQ55" s="151"/>
      <c r="AR55" s="152"/>
      <c r="AS55" s="152"/>
      <c r="AT55" s="153"/>
      <c r="AU55" s="352"/>
      <c r="AV55" s="352"/>
      <c r="AW55" s="352"/>
      <c r="AX55" s="353"/>
      <c r="AY55">
        <f t="shared" si="8"/>
        <v>0</v>
      </c>
    </row>
    <row r="56" spans="1:51" ht="23.25" hidden="1" customHeight="1" x14ac:dyDescent="0.15">
      <c r="A56" s="883" t="s">
        <v>300</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c r="AY56">
        <f t="shared" si="8"/>
        <v>0</v>
      </c>
    </row>
    <row r="57" spans="1:51"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4"/>
      <c r="AF57" s="894"/>
      <c r="AG57" s="894"/>
      <c r="AH57" s="894"/>
      <c r="AI57" s="894"/>
      <c r="AJ57" s="894"/>
      <c r="AK57" s="894"/>
      <c r="AL57" s="894"/>
      <c r="AM57" s="894"/>
      <c r="AN57" s="894"/>
      <c r="AO57" s="894"/>
      <c r="AP57" s="894"/>
      <c r="AQ57" s="893"/>
      <c r="AR57" s="893"/>
      <c r="AS57" s="893"/>
      <c r="AT57" s="893"/>
      <c r="AU57" s="893"/>
      <c r="AV57" s="893"/>
      <c r="AW57" s="893"/>
      <c r="AX57" s="895"/>
      <c r="AY57">
        <f t="shared" si="8"/>
        <v>0</v>
      </c>
    </row>
    <row r="58" spans="1:51" ht="18.75" hidden="1" customHeight="1" x14ac:dyDescent="0.15">
      <c r="A58" s="496" t="s">
        <v>270</v>
      </c>
      <c r="B58" s="497"/>
      <c r="C58" s="497"/>
      <c r="D58" s="497"/>
      <c r="E58" s="497"/>
      <c r="F58" s="498"/>
      <c r="G58" s="549" t="s">
        <v>145</v>
      </c>
      <c r="H58" s="365"/>
      <c r="I58" s="365"/>
      <c r="J58" s="365"/>
      <c r="K58" s="365"/>
      <c r="L58" s="365"/>
      <c r="M58" s="365"/>
      <c r="N58" s="365"/>
      <c r="O58" s="550"/>
      <c r="P58" s="619" t="s">
        <v>58</v>
      </c>
      <c r="Q58" s="365"/>
      <c r="R58" s="365"/>
      <c r="S58" s="365"/>
      <c r="T58" s="365"/>
      <c r="U58" s="365"/>
      <c r="V58" s="365"/>
      <c r="W58" s="365"/>
      <c r="X58" s="550"/>
      <c r="Y58" s="620"/>
      <c r="Z58" s="621"/>
      <c r="AA58" s="622"/>
      <c r="AB58" s="623" t="s">
        <v>11</v>
      </c>
      <c r="AC58" s="624"/>
      <c r="AD58" s="625"/>
      <c r="AE58" s="323" t="s">
        <v>310</v>
      </c>
      <c r="AF58" s="323"/>
      <c r="AG58" s="323"/>
      <c r="AH58" s="323"/>
      <c r="AI58" s="323" t="s">
        <v>332</v>
      </c>
      <c r="AJ58" s="323"/>
      <c r="AK58" s="323"/>
      <c r="AL58" s="323"/>
      <c r="AM58" s="323" t="s">
        <v>429</v>
      </c>
      <c r="AN58" s="323"/>
      <c r="AO58" s="323"/>
      <c r="AP58" s="323"/>
      <c r="AQ58" s="252" t="s">
        <v>184</v>
      </c>
      <c r="AR58" s="253"/>
      <c r="AS58" s="253"/>
      <c r="AT58" s="254"/>
      <c r="AU58" s="361" t="s">
        <v>133</v>
      </c>
      <c r="AV58" s="361"/>
      <c r="AW58" s="361"/>
      <c r="AX58" s="362"/>
      <c r="AY58">
        <f>COUNTA($G$60)</f>
        <v>0</v>
      </c>
    </row>
    <row r="59" spans="1:51" ht="18.75" hidden="1" customHeight="1" x14ac:dyDescent="0.15">
      <c r="A59" s="496"/>
      <c r="B59" s="497"/>
      <c r="C59" s="497"/>
      <c r="D59" s="497"/>
      <c r="E59" s="497"/>
      <c r="F59" s="498"/>
      <c r="G59" s="551"/>
      <c r="H59" s="363"/>
      <c r="I59" s="363"/>
      <c r="J59" s="363"/>
      <c r="K59" s="363"/>
      <c r="L59" s="363"/>
      <c r="M59" s="363"/>
      <c r="N59" s="363"/>
      <c r="O59" s="552"/>
      <c r="P59" s="564"/>
      <c r="Q59" s="363"/>
      <c r="R59" s="363"/>
      <c r="S59" s="363"/>
      <c r="T59" s="363"/>
      <c r="U59" s="363"/>
      <c r="V59" s="363"/>
      <c r="W59" s="363"/>
      <c r="X59" s="552"/>
      <c r="Y59" s="452"/>
      <c r="Z59" s="453"/>
      <c r="AA59" s="454"/>
      <c r="AB59" s="320"/>
      <c r="AC59" s="321"/>
      <c r="AD59" s="322"/>
      <c r="AE59" s="323"/>
      <c r="AF59" s="323"/>
      <c r="AG59" s="323"/>
      <c r="AH59" s="323"/>
      <c r="AI59" s="323"/>
      <c r="AJ59" s="323"/>
      <c r="AK59" s="323"/>
      <c r="AL59" s="323"/>
      <c r="AM59" s="323"/>
      <c r="AN59" s="323"/>
      <c r="AO59" s="323"/>
      <c r="AP59" s="323"/>
      <c r="AQ59" s="216"/>
      <c r="AR59" s="163"/>
      <c r="AS59" s="164" t="s">
        <v>185</v>
      </c>
      <c r="AT59" s="187"/>
      <c r="AU59" s="256"/>
      <c r="AV59" s="256"/>
      <c r="AW59" s="363" t="s">
        <v>175</v>
      </c>
      <c r="AX59" s="364"/>
      <c r="AY59">
        <f>$AY$58</f>
        <v>0</v>
      </c>
    </row>
    <row r="60" spans="1:51" ht="23.25" hidden="1" customHeight="1" x14ac:dyDescent="0.15">
      <c r="A60" s="499"/>
      <c r="B60" s="497"/>
      <c r="C60" s="497"/>
      <c r="D60" s="497"/>
      <c r="E60" s="497"/>
      <c r="F60" s="498"/>
      <c r="G60" s="524"/>
      <c r="H60" s="525"/>
      <c r="I60" s="525"/>
      <c r="J60" s="525"/>
      <c r="K60" s="525"/>
      <c r="L60" s="525"/>
      <c r="M60" s="525"/>
      <c r="N60" s="525"/>
      <c r="O60" s="526"/>
      <c r="P60" s="176"/>
      <c r="Q60" s="176"/>
      <c r="R60" s="176"/>
      <c r="S60" s="176"/>
      <c r="T60" s="176"/>
      <c r="U60" s="176"/>
      <c r="V60" s="176"/>
      <c r="W60" s="176"/>
      <c r="X60" s="218"/>
      <c r="Y60" s="327" t="s">
        <v>12</v>
      </c>
      <c r="Z60" s="533"/>
      <c r="AA60" s="534"/>
      <c r="AB60" s="535"/>
      <c r="AC60" s="535"/>
      <c r="AD60" s="535"/>
      <c r="AE60" s="351"/>
      <c r="AF60" s="352"/>
      <c r="AG60" s="352"/>
      <c r="AH60" s="352"/>
      <c r="AI60" s="351"/>
      <c r="AJ60" s="352"/>
      <c r="AK60" s="352"/>
      <c r="AL60" s="352"/>
      <c r="AM60" s="351"/>
      <c r="AN60" s="352"/>
      <c r="AO60" s="352"/>
      <c r="AP60" s="352"/>
      <c r="AQ60" s="151"/>
      <c r="AR60" s="152"/>
      <c r="AS60" s="152"/>
      <c r="AT60" s="153"/>
      <c r="AU60" s="352"/>
      <c r="AV60" s="352"/>
      <c r="AW60" s="352"/>
      <c r="AX60" s="353"/>
      <c r="AY60">
        <f t="shared" ref="AY60:AY64" si="9">$AY$58</f>
        <v>0</v>
      </c>
    </row>
    <row r="61" spans="1:51" ht="23.25" hidden="1" customHeight="1" x14ac:dyDescent="0.15">
      <c r="A61" s="500"/>
      <c r="B61" s="501"/>
      <c r="C61" s="501"/>
      <c r="D61" s="501"/>
      <c r="E61" s="501"/>
      <c r="F61" s="502"/>
      <c r="G61" s="527"/>
      <c r="H61" s="528"/>
      <c r="I61" s="528"/>
      <c r="J61" s="528"/>
      <c r="K61" s="528"/>
      <c r="L61" s="528"/>
      <c r="M61" s="528"/>
      <c r="N61" s="528"/>
      <c r="O61" s="529"/>
      <c r="P61" s="220"/>
      <c r="Q61" s="220"/>
      <c r="R61" s="220"/>
      <c r="S61" s="220"/>
      <c r="T61" s="220"/>
      <c r="U61" s="220"/>
      <c r="V61" s="220"/>
      <c r="W61" s="220"/>
      <c r="X61" s="221"/>
      <c r="Y61" s="288" t="s">
        <v>53</v>
      </c>
      <c r="Z61" s="283"/>
      <c r="AA61" s="284"/>
      <c r="AB61" s="506"/>
      <c r="AC61" s="506"/>
      <c r="AD61" s="506"/>
      <c r="AE61" s="351"/>
      <c r="AF61" s="352"/>
      <c r="AG61" s="352"/>
      <c r="AH61" s="352"/>
      <c r="AI61" s="351"/>
      <c r="AJ61" s="352"/>
      <c r="AK61" s="352"/>
      <c r="AL61" s="352"/>
      <c r="AM61" s="351"/>
      <c r="AN61" s="352"/>
      <c r="AO61" s="352"/>
      <c r="AP61" s="352"/>
      <c r="AQ61" s="151"/>
      <c r="AR61" s="152"/>
      <c r="AS61" s="152"/>
      <c r="AT61" s="153"/>
      <c r="AU61" s="352"/>
      <c r="AV61" s="352"/>
      <c r="AW61" s="352"/>
      <c r="AX61" s="353"/>
      <c r="AY61">
        <f t="shared" si="9"/>
        <v>0</v>
      </c>
    </row>
    <row r="62" spans="1:51" ht="23.25" hidden="1" customHeight="1" x14ac:dyDescent="0.15">
      <c r="A62" s="500"/>
      <c r="B62" s="501"/>
      <c r="C62" s="501"/>
      <c r="D62" s="501"/>
      <c r="E62" s="501"/>
      <c r="F62" s="502"/>
      <c r="G62" s="530"/>
      <c r="H62" s="531"/>
      <c r="I62" s="531"/>
      <c r="J62" s="531"/>
      <c r="K62" s="531"/>
      <c r="L62" s="531"/>
      <c r="M62" s="531"/>
      <c r="N62" s="531"/>
      <c r="O62" s="532"/>
      <c r="P62" s="179"/>
      <c r="Q62" s="179"/>
      <c r="R62" s="179"/>
      <c r="S62" s="179"/>
      <c r="T62" s="179"/>
      <c r="U62" s="179"/>
      <c r="V62" s="179"/>
      <c r="W62" s="179"/>
      <c r="X62" s="223"/>
      <c r="Y62" s="288" t="s">
        <v>13</v>
      </c>
      <c r="Z62" s="283"/>
      <c r="AA62" s="284"/>
      <c r="AB62" s="481" t="s">
        <v>14</v>
      </c>
      <c r="AC62" s="481"/>
      <c r="AD62" s="481"/>
      <c r="AE62" s="351"/>
      <c r="AF62" s="352"/>
      <c r="AG62" s="352"/>
      <c r="AH62" s="352"/>
      <c r="AI62" s="351"/>
      <c r="AJ62" s="352"/>
      <c r="AK62" s="352"/>
      <c r="AL62" s="352"/>
      <c r="AM62" s="351"/>
      <c r="AN62" s="352"/>
      <c r="AO62" s="352"/>
      <c r="AP62" s="352"/>
      <c r="AQ62" s="151"/>
      <c r="AR62" s="152"/>
      <c r="AS62" s="152"/>
      <c r="AT62" s="153"/>
      <c r="AU62" s="352"/>
      <c r="AV62" s="352"/>
      <c r="AW62" s="352"/>
      <c r="AX62" s="353"/>
      <c r="AY62">
        <f t="shared" si="9"/>
        <v>0</v>
      </c>
    </row>
    <row r="63" spans="1:51" ht="23.25" hidden="1" customHeight="1" x14ac:dyDescent="0.15">
      <c r="A63" s="883" t="s">
        <v>300</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c r="AY63">
        <f t="shared" si="9"/>
        <v>0</v>
      </c>
    </row>
    <row r="64" spans="1:51"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4"/>
      <c r="AF64" s="894"/>
      <c r="AG64" s="894"/>
      <c r="AH64" s="894"/>
      <c r="AI64" s="894"/>
      <c r="AJ64" s="894"/>
      <c r="AK64" s="894"/>
      <c r="AL64" s="894"/>
      <c r="AM64" s="894"/>
      <c r="AN64" s="894"/>
      <c r="AO64" s="894"/>
      <c r="AP64" s="894"/>
      <c r="AQ64" s="894"/>
      <c r="AR64" s="894"/>
      <c r="AS64" s="894"/>
      <c r="AT64" s="894"/>
      <c r="AU64" s="893"/>
      <c r="AV64" s="893"/>
      <c r="AW64" s="893"/>
      <c r="AX64" s="895"/>
      <c r="AY64">
        <f t="shared" si="9"/>
        <v>0</v>
      </c>
    </row>
    <row r="65" spans="1:51" ht="18.75" hidden="1" customHeight="1" x14ac:dyDescent="0.15">
      <c r="A65" s="844" t="s">
        <v>271</v>
      </c>
      <c r="B65" s="845"/>
      <c r="C65" s="845"/>
      <c r="D65" s="845"/>
      <c r="E65" s="845"/>
      <c r="F65" s="846"/>
      <c r="G65" s="847"/>
      <c r="H65" s="849" t="s">
        <v>145</v>
      </c>
      <c r="I65" s="849"/>
      <c r="J65" s="849"/>
      <c r="K65" s="849"/>
      <c r="L65" s="849"/>
      <c r="M65" s="849"/>
      <c r="N65" s="849"/>
      <c r="O65" s="850"/>
      <c r="P65" s="853" t="s">
        <v>58</v>
      </c>
      <c r="Q65" s="849"/>
      <c r="R65" s="849"/>
      <c r="S65" s="849"/>
      <c r="T65" s="849"/>
      <c r="U65" s="849"/>
      <c r="V65" s="850"/>
      <c r="W65" s="855" t="s">
        <v>266</v>
      </c>
      <c r="X65" s="856"/>
      <c r="Y65" s="859"/>
      <c r="Z65" s="859"/>
      <c r="AA65" s="860"/>
      <c r="AB65" s="853" t="s">
        <v>11</v>
      </c>
      <c r="AC65" s="849"/>
      <c r="AD65" s="850"/>
      <c r="AE65" s="323" t="s">
        <v>310</v>
      </c>
      <c r="AF65" s="323"/>
      <c r="AG65" s="323"/>
      <c r="AH65" s="323"/>
      <c r="AI65" s="323" t="s">
        <v>332</v>
      </c>
      <c r="AJ65" s="323"/>
      <c r="AK65" s="323"/>
      <c r="AL65" s="323"/>
      <c r="AM65" s="323" t="s">
        <v>429</v>
      </c>
      <c r="AN65" s="323"/>
      <c r="AO65" s="323"/>
      <c r="AP65" s="323"/>
      <c r="AQ65" s="200" t="s">
        <v>184</v>
      </c>
      <c r="AR65" s="184"/>
      <c r="AS65" s="184"/>
      <c r="AT65" s="185"/>
      <c r="AU65" s="962" t="s">
        <v>133</v>
      </c>
      <c r="AV65" s="962"/>
      <c r="AW65" s="962"/>
      <c r="AX65" s="963"/>
      <c r="AY65">
        <f>COUNTA($H$67)</f>
        <v>0</v>
      </c>
    </row>
    <row r="66" spans="1:51"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23"/>
      <c r="AF66" s="323"/>
      <c r="AG66" s="323"/>
      <c r="AH66" s="323"/>
      <c r="AI66" s="323"/>
      <c r="AJ66" s="323"/>
      <c r="AK66" s="323"/>
      <c r="AL66" s="323"/>
      <c r="AM66" s="323"/>
      <c r="AN66" s="323"/>
      <c r="AO66" s="323"/>
      <c r="AP66" s="323"/>
      <c r="AQ66" s="216"/>
      <c r="AR66" s="163"/>
      <c r="AS66" s="164" t="s">
        <v>185</v>
      </c>
      <c r="AT66" s="187"/>
      <c r="AU66" s="256"/>
      <c r="AV66" s="256"/>
      <c r="AW66" s="851" t="s">
        <v>269</v>
      </c>
      <c r="AX66" s="964"/>
      <c r="AY66">
        <f>$AY$65</f>
        <v>0</v>
      </c>
    </row>
    <row r="67" spans="1:51" ht="23.25" hidden="1" customHeight="1" x14ac:dyDescent="0.15">
      <c r="A67" s="837"/>
      <c r="B67" s="838"/>
      <c r="C67" s="838"/>
      <c r="D67" s="838"/>
      <c r="E67" s="838"/>
      <c r="F67" s="839"/>
      <c r="G67" s="965" t="s">
        <v>186</v>
      </c>
      <c r="H67" s="948"/>
      <c r="I67" s="949"/>
      <c r="J67" s="949"/>
      <c r="K67" s="949"/>
      <c r="L67" s="949"/>
      <c r="M67" s="949"/>
      <c r="N67" s="949"/>
      <c r="O67" s="950"/>
      <c r="P67" s="948"/>
      <c r="Q67" s="949"/>
      <c r="R67" s="949"/>
      <c r="S67" s="949"/>
      <c r="T67" s="949"/>
      <c r="U67" s="949"/>
      <c r="V67" s="950"/>
      <c r="W67" s="954"/>
      <c r="X67" s="955"/>
      <c r="Y67" s="935" t="s">
        <v>12</v>
      </c>
      <c r="Z67" s="935"/>
      <c r="AA67" s="936"/>
      <c r="AB67" s="937" t="s">
        <v>290</v>
      </c>
      <c r="AC67" s="937"/>
      <c r="AD67" s="937"/>
      <c r="AE67" s="351"/>
      <c r="AF67" s="352"/>
      <c r="AG67" s="352"/>
      <c r="AH67" s="352"/>
      <c r="AI67" s="351"/>
      <c r="AJ67" s="352"/>
      <c r="AK67" s="352"/>
      <c r="AL67" s="352"/>
      <c r="AM67" s="351"/>
      <c r="AN67" s="352"/>
      <c r="AO67" s="352"/>
      <c r="AP67" s="352"/>
      <c r="AQ67" s="351"/>
      <c r="AR67" s="352"/>
      <c r="AS67" s="352"/>
      <c r="AT67" s="802"/>
      <c r="AU67" s="352"/>
      <c r="AV67" s="352"/>
      <c r="AW67" s="352"/>
      <c r="AX67" s="353"/>
      <c r="AY67">
        <f t="shared" ref="AY67:AY72" si="10">$AY$65</f>
        <v>0</v>
      </c>
    </row>
    <row r="68" spans="1:51"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15" t="s">
        <v>53</v>
      </c>
      <c r="Z68" s="115"/>
      <c r="AA68" s="116"/>
      <c r="AB68" s="960" t="s">
        <v>290</v>
      </c>
      <c r="AC68" s="960"/>
      <c r="AD68" s="960"/>
      <c r="AE68" s="351"/>
      <c r="AF68" s="352"/>
      <c r="AG68" s="352"/>
      <c r="AH68" s="352"/>
      <c r="AI68" s="351"/>
      <c r="AJ68" s="352"/>
      <c r="AK68" s="352"/>
      <c r="AL68" s="352"/>
      <c r="AM68" s="351"/>
      <c r="AN68" s="352"/>
      <c r="AO68" s="352"/>
      <c r="AP68" s="352"/>
      <c r="AQ68" s="351"/>
      <c r="AR68" s="352"/>
      <c r="AS68" s="352"/>
      <c r="AT68" s="802"/>
      <c r="AU68" s="352"/>
      <c r="AV68" s="352"/>
      <c r="AW68" s="352"/>
      <c r="AX68" s="353"/>
      <c r="AY68">
        <f t="shared" si="10"/>
        <v>0</v>
      </c>
    </row>
    <row r="69" spans="1:51"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15" t="s">
        <v>13</v>
      </c>
      <c r="Z69" s="115"/>
      <c r="AA69" s="116"/>
      <c r="AB69" s="961" t="s">
        <v>291</v>
      </c>
      <c r="AC69" s="961"/>
      <c r="AD69" s="961"/>
      <c r="AE69" s="359"/>
      <c r="AF69" s="360"/>
      <c r="AG69" s="360"/>
      <c r="AH69" s="360"/>
      <c r="AI69" s="359"/>
      <c r="AJ69" s="360"/>
      <c r="AK69" s="360"/>
      <c r="AL69" s="360"/>
      <c r="AM69" s="359"/>
      <c r="AN69" s="360"/>
      <c r="AO69" s="360"/>
      <c r="AP69" s="360"/>
      <c r="AQ69" s="351"/>
      <c r="AR69" s="352"/>
      <c r="AS69" s="352"/>
      <c r="AT69" s="802"/>
      <c r="AU69" s="352"/>
      <c r="AV69" s="352"/>
      <c r="AW69" s="352"/>
      <c r="AX69" s="353"/>
      <c r="AY69">
        <f t="shared" si="10"/>
        <v>0</v>
      </c>
    </row>
    <row r="70" spans="1:51" ht="23.25" hidden="1" customHeight="1" x14ac:dyDescent="0.15">
      <c r="A70" s="837" t="s">
        <v>275</v>
      </c>
      <c r="B70" s="838"/>
      <c r="C70" s="838"/>
      <c r="D70" s="838"/>
      <c r="E70" s="838"/>
      <c r="F70" s="839"/>
      <c r="G70" s="925" t="s">
        <v>187</v>
      </c>
      <c r="H70" s="926"/>
      <c r="I70" s="926"/>
      <c r="J70" s="926"/>
      <c r="K70" s="926"/>
      <c r="L70" s="926"/>
      <c r="M70" s="926"/>
      <c r="N70" s="926"/>
      <c r="O70" s="926"/>
      <c r="P70" s="926"/>
      <c r="Q70" s="926"/>
      <c r="R70" s="926"/>
      <c r="S70" s="926"/>
      <c r="T70" s="926"/>
      <c r="U70" s="926"/>
      <c r="V70" s="926"/>
      <c r="W70" s="929" t="s">
        <v>289</v>
      </c>
      <c r="X70" s="930"/>
      <c r="Y70" s="935" t="s">
        <v>12</v>
      </c>
      <c r="Z70" s="935"/>
      <c r="AA70" s="936"/>
      <c r="AB70" s="937" t="s">
        <v>290</v>
      </c>
      <c r="AC70" s="937"/>
      <c r="AD70" s="937"/>
      <c r="AE70" s="351"/>
      <c r="AF70" s="352"/>
      <c r="AG70" s="352"/>
      <c r="AH70" s="352"/>
      <c r="AI70" s="351"/>
      <c r="AJ70" s="352"/>
      <c r="AK70" s="352"/>
      <c r="AL70" s="352"/>
      <c r="AM70" s="351"/>
      <c r="AN70" s="352"/>
      <c r="AO70" s="352"/>
      <c r="AP70" s="352"/>
      <c r="AQ70" s="351"/>
      <c r="AR70" s="352"/>
      <c r="AS70" s="352"/>
      <c r="AT70" s="802"/>
      <c r="AU70" s="352"/>
      <c r="AV70" s="352"/>
      <c r="AW70" s="352"/>
      <c r="AX70" s="353"/>
      <c r="AY70">
        <f t="shared" si="10"/>
        <v>0</v>
      </c>
    </row>
    <row r="71" spans="1:51"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15" t="s">
        <v>53</v>
      </c>
      <c r="Z71" s="115"/>
      <c r="AA71" s="116"/>
      <c r="AB71" s="960" t="s">
        <v>290</v>
      </c>
      <c r="AC71" s="960"/>
      <c r="AD71" s="960"/>
      <c r="AE71" s="351"/>
      <c r="AF71" s="352"/>
      <c r="AG71" s="352"/>
      <c r="AH71" s="352"/>
      <c r="AI71" s="351"/>
      <c r="AJ71" s="352"/>
      <c r="AK71" s="352"/>
      <c r="AL71" s="352"/>
      <c r="AM71" s="351"/>
      <c r="AN71" s="352"/>
      <c r="AO71" s="352"/>
      <c r="AP71" s="352"/>
      <c r="AQ71" s="351"/>
      <c r="AR71" s="352"/>
      <c r="AS71" s="352"/>
      <c r="AT71" s="802"/>
      <c r="AU71" s="352"/>
      <c r="AV71" s="352"/>
      <c r="AW71" s="352"/>
      <c r="AX71" s="353"/>
      <c r="AY71">
        <f t="shared" si="10"/>
        <v>0</v>
      </c>
    </row>
    <row r="72" spans="1:51"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15" t="s">
        <v>13</v>
      </c>
      <c r="Z72" s="115"/>
      <c r="AA72" s="116"/>
      <c r="AB72" s="961" t="s">
        <v>291</v>
      </c>
      <c r="AC72" s="961"/>
      <c r="AD72" s="961"/>
      <c r="AE72" s="359"/>
      <c r="AF72" s="360"/>
      <c r="AG72" s="360"/>
      <c r="AH72" s="360"/>
      <c r="AI72" s="359"/>
      <c r="AJ72" s="360"/>
      <c r="AK72" s="360"/>
      <c r="AL72" s="360"/>
      <c r="AM72" s="359"/>
      <c r="AN72" s="360"/>
      <c r="AO72" s="360"/>
      <c r="AP72" s="924"/>
      <c r="AQ72" s="351"/>
      <c r="AR72" s="352"/>
      <c r="AS72" s="352"/>
      <c r="AT72" s="802"/>
      <c r="AU72" s="352"/>
      <c r="AV72" s="352"/>
      <c r="AW72" s="352"/>
      <c r="AX72" s="353"/>
      <c r="AY72">
        <f t="shared" si="10"/>
        <v>0</v>
      </c>
    </row>
    <row r="73" spans="1:51" ht="18.75" hidden="1" customHeight="1" x14ac:dyDescent="0.15">
      <c r="A73" s="823" t="s">
        <v>271</v>
      </c>
      <c r="B73" s="824"/>
      <c r="C73" s="824"/>
      <c r="D73" s="824"/>
      <c r="E73" s="824"/>
      <c r="F73" s="825"/>
      <c r="G73" s="794"/>
      <c r="H73" s="184" t="s">
        <v>145</v>
      </c>
      <c r="I73" s="184"/>
      <c r="J73" s="184"/>
      <c r="K73" s="184"/>
      <c r="L73" s="184"/>
      <c r="M73" s="184"/>
      <c r="N73" s="184"/>
      <c r="O73" s="185"/>
      <c r="P73" s="200" t="s">
        <v>58</v>
      </c>
      <c r="Q73" s="184"/>
      <c r="R73" s="184"/>
      <c r="S73" s="184"/>
      <c r="T73" s="184"/>
      <c r="U73" s="184"/>
      <c r="V73" s="184"/>
      <c r="W73" s="184"/>
      <c r="X73" s="185"/>
      <c r="Y73" s="796"/>
      <c r="Z73" s="797"/>
      <c r="AA73" s="798"/>
      <c r="AB73" s="200" t="s">
        <v>11</v>
      </c>
      <c r="AC73" s="184"/>
      <c r="AD73" s="185"/>
      <c r="AE73" s="323" t="s">
        <v>310</v>
      </c>
      <c r="AF73" s="323"/>
      <c r="AG73" s="323"/>
      <c r="AH73" s="323"/>
      <c r="AI73" s="323" t="s">
        <v>332</v>
      </c>
      <c r="AJ73" s="323"/>
      <c r="AK73" s="323"/>
      <c r="AL73" s="323"/>
      <c r="AM73" s="323" t="s">
        <v>429</v>
      </c>
      <c r="AN73" s="323"/>
      <c r="AO73" s="323"/>
      <c r="AP73" s="323"/>
      <c r="AQ73" s="200" t="s">
        <v>184</v>
      </c>
      <c r="AR73" s="184"/>
      <c r="AS73" s="184"/>
      <c r="AT73" s="185"/>
      <c r="AU73" s="258" t="s">
        <v>133</v>
      </c>
      <c r="AV73" s="161"/>
      <c r="AW73" s="161"/>
      <c r="AX73" s="162"/>
      <c r="AY73">
        <f>COUNTA($H$75)</f>
        <v>0</v>
      </c>
    </row>
    <row r="74" spans="1:51" ht="18.75" hidden="1" customHeight="1" x14ac:dyDescent="0.15">
      <c r="A74" s="826"/>
      <c r="B74" s="827"/>
      <c r="C74" s="827"/>
      <c r="D74" s="827"/>
      <c r="E74" s="827"/>
      <c r="F74" s="828"/>
      <c r="G74" s="795"/>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3"/>
      <c r="AF74" s="323"/>
      <c r="AG74" s="323"/>
      <c r="AH74" s="323"/>
      <c r="AI74" s="323"/>
      <c r="AJ74" s="323"/>
      <c r="AK74" s="323"/>
      <c r="AL74" s="323"/>
      <c r="AM74" s="323"/>
      <c r="AN74" s="323"/>
      <c r="AO74" s="323"/>
      <c r="AP74" s="323"/>
      <c r="AQ74" s="216"/>
      <c r="AR74" s="163"/>
      <c r="AS74" s="164" t="s">
        <v>185</v>
      </c>
      <c r="AT74" s="187"/>
      <c r="AU74" s="216"/>
      <c r="AV74" s="163"/>
      <c r="AW74" s="164" t="s">
        <v>175</v>
      </c>
      <c r="AX74" s="165"/>
      <c r="AY74">
        <f>$AY$73</f>
        <v>0</v>
      </c>
    </row>
    <row r="75" spans="1:51" ht="23.25" hidden="1" customHeight="1" x14ac:dyDescent="0.15">
      <c r="A75" s="826"/>
      <c r="B75" s="827"/>
      <c r="C75" s="827"/>
      <c r="D75" s="827"/>
      <c r="E75" s="827"/>
      <c r="F75" s="828"/>
      <c r="G75" s="769"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2"/>
      <c r="AV75" s="352"/>
      <c r="AW75" s="352"/>
      <c r="AX75" s="353"/>
      <c r="AY75">
        <f t="shared" ref="AY75:AY78" si="11">$AY$73</f>
        <v>0</v>
      </c>
    </row>
    <row r="76" spans="1:51" ht="23.25" hidden="1" customHeight="1" x14ac:dyDescent="0.15">
      <c r="A76" s="826"/>
      <c r="B76" s="827"/>
      <c r="C76" s="827"/>
      <c r="D76" s="827"/>
      <c r="E76" s="827"/>
      <c r="F76" s="828"/>
      <c r="G76" s="770"/>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2"/>
      <c r="AV76" s="352"/>
      <c r="AW76" s="352"/>
      <c r="AX76" s="353"/>
      <c r="AY76">
        <f t="shared" si="11"/>
        <v>0</v>
      </c>
    </row>
    <row r="77" spans="1:51" ht="23.25" hidden="1" customHeight="1" x14ac:dyDescent="0.15">
      <c r="A77" s="826"/>
      <c r="B77" s="827"/>
      <c r="C77" s="827"/>
      <c r="D77" s="827"/>
      <c r="E77" s="827"/>
      <c r="F77" s="828"/>
      <c r="G77" s="771"/>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5"/>
      <c r="AF77" s="356"/>
      <c r="AG77" s="356"/>
      <c r="AH77" s="356"/>
      <c r="AI77" s="355"/>
      <c r="AJ77" s="356"/>
      <c r="AK77" s="356"/>
      <c r="AL77" s="356"/>
      <c r="AM77" s="355"/>
      <c r="AN77" s="356"/>
      <c r="AO77" s="356"/>
      <c r="AP77" s="356"/>
      <c r="AQ77" s="151"/>
      <c r="AR77" s="152"/>
      <c r="AS77" s="152"/>
      <c r="AT77" s="153"/>
      <c r="AU77" s="352"/>
      <c r="AV77" s="352"/>
      <c r="AW77" s="352"/>
      <c r="AX77" s="353"/>
      <c r="AY77">
        <f t="shared" si="11"/>
        <v>0</v>
      </c>
    </row>
    <row r="78" spans="1:51" ht="69.75" hidden="1" customHeight="1" x14ac:dyDescent="0.15">
      <c r="A78" s="898" t="s">
        <v>303</v>
      </c>
      <c r="B78" s="899"/>
      <c r="C78" s="899"/>
      <c r="D78" s="899"/>
      <c r="E78" s="896" t="s">
        <v>249</v>
      </c>
      <c r="F78" s="897"/>
      <c r="G78" s="45" t="s">
        <v>187</v>
      </c>
      <c r="H78" s="780"/>
      <c r="I78" s="230"/>
      <c r="J78" s="230"/>
      <c r="K78" s="230"/>
      <c r="L78" s="230"/>
      <c r="M78" s="230"/>
      <c r="N78" s="230"/>
      <c r="O78" s="781"/>
      <c r="P78" s="247"/>
      <c r="Q78" s="247"/>
      <c r="R78" s="247"/>
      <c r="S78" s="247"/>
      <c r="T78" s="247"/>
      <c r="U78" s="247"/>
      <c r="V78" s="247"/>
      <c r="W78" s="247"/>
      <c r="X78" s="247"/>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c r="AY78">
        <f t="shared" si="11"/>
        <v>0</v>
      </c>
    </row>
    <row r="79" spans="1:51" ht="18.75" hidden="1" customHeight="1" x14ac:dyDescent="0.15">
      <c r="A79" s="799" t="s">
        <v>148</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11" t="s">
        <v>265</v>
      </c>
      <c r="AP79" s="112"/>
      <c r="AQ79" s="112"/>
      <c r="AR79" s="62"/>
      <c r="AS79" s="111"/>
      <c r="AT79" s="112"/>
      <c r="AU79" s="112"/>
      <c r="AV79" s="112"/>
      <c r="AW79" s="112"/>
      <c r="AX79" s="113"/>
      <c r="AY79">
        <f>COUNTIF($AR$79,"☑")</f>
        <v>0</v>
      </c>
    </row>
    <row r="80" spans="1:51" ht="18.75" hidden="1" customHeight="1" x14ac:dyDescent="0.15">
      <c r="A80" s="503" t="s">
        <v>146</v>
      </c>
      <c r="B80" s="832" t="s">
        <v>262</v>
      </c>
      <c r="C80" s="833"/>
      <c r="D80" s="833"/>
      <c r="E80" s="833"/>
      <c r="F80" s="834"/>
      <c r="G80" s="767" t="s">
        <v>138</v>
      </c>
      <c r="H80" s="767"/>
      <c r="I80" s="767"/>
      <c r="J80" s="767"/>
      <c r="K80" s="767"/>
      <c r="L80" s="767"/>
      <c r="M80" s="767"/>
      <c r="N80" s="767"/>
      <c r="O80" s="767"/>
      <c r="P80" s="767"/>
      <c r="Q80" s="767"/>
      <c r="R80" s="767"/>
      <c r="S80" s="767"/>
      <c r="T80" s="767"/>
      <c r="U80" s="767"/>
      <c r="V80" s="767"/>
      <c r="W80" s="767"/>
      <c r="X80" s="767"/>
      <c r="Y80" s="767"/>
      <c r="Z80" s="767"/>
      <c r="AA80" s="768"/>
      <c r="AB80" s="766" t="s">
        <v>622</v>
      </c>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868"/>
      <c r="AY80">
        <f>COUNTA($G$82)</f>
        <v>0</v>
      </c>
    </row>
    <row r="81" spans="1:60" ht="22.5" hidden="1" customHeight="1" x14ac:dyDescent="0.15">
      <c r="A81" s="504"/>
      <c r="B81" s="835"/>
      <c r="C81" s="536"/>
      <c r="D81" s="536"/>
      <c r="E81" s="536"/>
      <c r="F81" s="537"/>
      <c r="G81" s="363"/>
      <c r="H81" s="363"/>
      <c r="I81" s="363"/>
      <c r="J81" s="363"/>
      <c r="K81" s="363"/>
      <c r="L81" s="363"/>
      <c r="M81" s="363"/>
      <c r="N81" s="363"/>
      <c r="O81" s="363"/>
      <c r="P81" s="363"/>
      <c r="Q81" s="363"/>
      <c r="R81" s="363"/>
      <c r="S81" s="363"/>
      <c r="T81" s="363"/>
      <c r="U81" s="363"/>
      <c r="V81" s="363"/>
      <c r="W81" s="363"/>
      <c r="X81" s="363"/>
      <c r="Y81" s="363"/>
      <c r="Z81" s="363"/>
      <c r="AA81" s="552"/>
      <c r="AB81" s="564"/>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0</v>
      </c>
    </row>
    <row r="82" spans="1:60" ht="22.5" hidden="1" customHeight="1" x14ac:dyDescent="0.15">
      <c r="A82" s="504"/>
      <c r="B82" s="835"/>
      <c r="C82" s="536"/>
      <c r="D82" s="536"/>
      <c r="E82" s="536"/>
      <c r="F82" s="537"/>
      <c r="G82" s="485"/>
      <c r="H82" s="485"/>
      <c r="I82" s="485"/>
      <c r="J82" s="485"/>
      <c r="K82" s="485"/>
      <c r="L82" s="485"/>
      <c r="M82" s="485"/>
      <c r="N82" s="485"/>
      <c r="O82" s="485"/>
      <c r="P82" s="485"/>
      <c r="Q82" s="485"/>
      <c r="R82" s="485"/>
      <c r="S82" s="485"/>
      <c r="T82" s="485"/>
      <c r="U82" s="485"/>
      <c r="V82" s="485"/>
      <c r="W82" s="485"/>
      <c r="X82" s="485"/>
      <c r="Y82" s="485"/>
      <c r="Z82" s="485"/>
      <c r="AA82" s="740"/>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c r="AY82">
        <f t="shared" ref="AY82:AY89" si="12">$AY$80</f>
        <v>0</v>
      </c>
    </row>
    <row r="83" spans="1:60" ht="22.5" hidden="1" customHeight="1" x14ac:dyDescent="0.15">
      <c r="A83" s="504"/>
      <c r="B83" s="835"/>
      <c r="C83" s="536"/>
      <c r="D83" s="536"/>
      <c r="E83" s="536"/>
      <c r="F83" s="537"/>
      <c r="G83" s="488"/>
      <c r="H83" s="488"/>
      <c r="I83" s="488"/>
      <c r="J83" s="488"/>
      <c r="K83" s="488"/>
      <c r="L83" s="488"/>
      <c r="M83" s="488"/>
      <c r="N83" s="488"/>
      <c r="O83" s="488"/>
      <c r="P83" s="488"/>
      <c r="Q83" s="488"/>
      <c r="R83" s="488"/>
      <c r="S83" s="488"/>
      <c r="T83" s="488"/>
      <c r="U83" s="488"/>
      <c r="V83" s="488"/>
      <c r="W83" s="488"/>
      <c r="X83" s="488"/>
      <c r="Y83" s="488"/>
      <c r="Z83" s="488"/>
      <c r="AA83" s="741"/>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c r="AY83">
        <f t="shared" si="12"/>
        <v>0</v>
      </c>
    </row>
    <row r="84" spans="1:60" ht="19.5" hidden="1" customHeight="1" x14ac:dyDescent="0.15">
      <c r="A84" s="504"/>
      <c r="B84" s="836"/>
      <c r="C84" s="538"/>
      <c r="D84" s="538"/>
      <c r="E84" s="538"/>
      <c r="F84" s="539"/>
      <c r="G84" s="491"/>
      <c r="H84" s="491"/>
      <c r="I84" s="491"/>
      <c r="J84" s="491"/>
      <c r="K84" s="491"/>
      <c r="L84" s="491"/>
      <c r="M84" s="491"/>
      <c r="N84" s="491"/>
      <c r="O84" s="491"/>
      <c r="P84" s="491"/>
      <c r="Q84" s="491"/>
      <c r="R84" s="491"/>
      <c r="S84" s="491"/>
      <c r="T84" s="491"/>
      <c r="U84" s="491"/>
      <c r="V84" s="491"/>
      <c r="W84" s="491"/>
      <c r="X84" s="491"/>
      <c r="Y84" s="491"/>
      <c r="Z84" s="491"/>
      <c r="AA84" s="742"/>
      <c r="AB84" s="490"/>
      <c r="AC84" s="491"/>
      <c r="AD84" s="491"/>
      <c r="AE84" s="488"/>
      <c r="AF84" s="488"/>
      <c r="AG84" s="488"/>
      <c r="AH84" s="488"/>
      <c r="AI84" s="488"/>
      <c r="AJ84" s="488"/>
      <c r="AK84" s="488"/>
      <c r="AL84" s="488"/>
      <c r="AM84" s="488"/>
      <c r="AN84" s="488"/>
      <c r="AO84" s="488"/>
      <c r="AP84" s="488"/>
      <c r="AQ84" s="488"/>
      <c r="AR84" s="488"/>
      <c r="AS84" s="488"/>
      <c r="AT84" s="488"/>
      <c r="AU84" s="491"/>
      <c r="AV84" s="491"/>
      <c r="AW84" s="491"/>
      <c r="AX84" s="492"/>
      <c r="AY84">
        <f t="shared" si="12"/>
        <v>0</v>
      </c>
    </row>
    <row r="85" spans="1:60" ht="18.75" hidden="1" customHeight="1" x14ac:dyDescent="0.15">
      <c r="A85" s="504"/>
      <c r="B85" s="536" t="s">
        <v>144</v>
      </c>
      <c r="C85" s="536"/>
      <c r="D85" s="536"/>
      <c r="E85" s="536"/>
      <c r="F85" s="537"/>
      <c r="G85" s="782" t="s">
        <v>60</v>
      </c>
      <c r="H85" s="767"/>
      <c r="I85" s="767"/>
      <c r="J85" s="767"/>
      <c r="K85" s="767"/>
      <c r="L85" s="767"/>
      <c r="M85" s="767"/>
      <c r="N85" s="767"/>
      <c r="O85" s="768"/>
      <c r="P85" s="766" t="s">
        <v>62</v>
      </c>
      <c r="Q85" s="767"/>
      <c r="R85" s="767"/>
      <c r="S85" s="767"/>
      <c r="T85" s="767"/>
      <c r="U85" s="767"/>
      <c r="V85" s="767"/>
      <c r="W85" s="767"/>
      <c r="X85" s="768"/>
      <c r="Y85" s="188"/>
      <c r="Z85" s="189"/>
      <c r="AA85" s="190"/>
      <c r="AB85" s="442" t="s">
        <v>11</v>
      </c>
      <c r="AC85" s="443"/>
      <c r="AD85" s="444"/>
      <c r="AE85" s="323" t="s">
        <v>310</v>
      </c>
      <c r="AF85" s="323"/>
      <c r="AG85" s="323"/>
      <c r="AH85" s="323"/>
      <c r="AI85" s="323" t="s">
        <v>332</v>
      </c>
      <c r="AJ85" s="323"/>
      <c r="AK85" s="323"/>
      <c r="AL85" s="323"/>
      <c r="AM85" s="323" t="s">
        <v>429</v>
      </c>
      <c r="AN85" s="323"/>
      <c r="AO85" s="323"/>
      <c r="AP85" s="323"/>
      <c r="AQ85" s="200" t="s">
        <v>184</v>
      </c>
      <c r="AR85" s="184"/>
      <c r="AS85" s="184"/>
      <c r="AT85" s="185"/>
      <c r="AU85" s="357" t="s">
        <v>133</v>
      </c>
      <c r="AV85" s="357"/>
      <c r="AW85" s="357"/>
      <c r="AX85" s="358"/>
      <c r="AY85">
        <f t="shared" si="12"/>
        <v>0</v>
      </c>
      <c r="AZ85" s="10"/>
      <c r="BA85" s="10"/>
      <c r="BB85" s="10"/>
      <c r="BC85" s="10"/>
    </row>
    <row r="86" spans="1:60" ht="18.75" hidden="1" customHeight="1" x14ac:dyDescent="0.15">
      <c r="A86" s="504"/>
      <c r="B86" s="536"/>
      <c r="C86" s="536"/>
      <c r="D86" s="536"/>
      <c r="E86" s="536"/>
      <c r="F86" s="537"/>
      <c r="G86" s="551"/>
      <c r="H86" s="363"/>
      <c r="I86" s="363"/>
      <c r="J86" s="363"/>
      <c r="K86" s="363"/>
      <c r="L86" s="363"/>
      <c r="M86" s="363"/>
      <c r="N86" s="363"/>
      <c r="O86" s="552"/>
      <c r="P86" s="564"/>
      <c r="Q86" s="363"/>
      <c r="R86" s="363"/>
      <c r="S86" s="363"/>
      <c r="T86" s="363"/>
      <c r="U86" s="363"/>
      <c r="V86" s="363"/>
      <c r="W86" s="363"/>
      <c r="X86" s="552"/>
      <c r="Y86" s="188"/>
      <c r="Z86" s="189"/>
      <c r="AA86" s="190"/>
      <c r="AB86" s="320"/>
      <c r="AC86" s="321"/>
      <c r="AD86" s="322"/>
      <c r="AE86" s="323"/>
      <c r="AF86" s="323"/>
      <c r="AG86" s="323"/>
      <c r="AH86" s="323"/>
      <c r="AI86" s="323"/>
      <c r="AJ86" s="323"/>
      <c r="AK86" s="323"/>
      <c r="AL86" s="323"/>
      <c r="AM86" s="323"/>
      <c r="AN86" s="323"/>
      <c r="AO86" s="323"/>
      <c r="AP86" s="323"/>
      <c r="AQ86" s="255"/>
      <c r="AR86" s="256"/>
      <c r="AS86" s="164" t="s">
        <v>185</v>
      </c>
      <c r="AT86" s="187"/>
      <c r="AU86" s="256"/>
      <c r="AV86" s="256"/>
      <c r="AW86" s="363" t="s">
        <v>175</v>
      </c>
      <c r="AX86" s="364"/>
      <c r="AY86">
        <f t="shared" si="12"/>
        <v>0</v>
      </c>
      <c r="AZ86" s="10"/>
      <c r="BA86" s="10"/>
      <c r="BB86" s="10"/>
      <c r="BC86" s="10"/>
      <c r="BD86" s="10"/>
      <c r="BE86" s="10"/>
      <c r="BF86" s="10"/>
      <c r="BG86" s="10"/>
      <c r="BH86" s="10"/>
    </row>
    <row r="87" spans="1:60" ht="23.25" hidden="1" customHeight="1" x14ac:dyDescent="0.15">
      <c r="A87" s="504"/>
      <c r="B87" s="536"/>
      <c r="C87" s="536"/>
      <c r="D87" s="536"/>
      <c r="E87" s="536"/>
      <c r="F87" s="537"/>
      <c r="G87" s="217"/>
      <c r="H87" s="176"/>
      <c r="I87" s="176"/>
      <c r="J87" s="176"/>
      <c r="K87" s="176"/>
      <c r="L87" s="176"/>
      <c r="M87" s="176"/>
      <c r="N87" s="176"/>
      <c r="O87" s="218"/>
      <c r="P87" s="176"/>
      <c r="Q87" s="787"/>
      <c r="R87" s="787"/>
      <c r="S87" s="787"/>
      <c r="T87" s="787"/>
      <c r="U87" s="787"/>
      <c r="V87" s="787"/>
      <c r="W87" s="787"/>
      <c r="X87" s="788"/>
      <c r="Y87" s="743" t="s">
        <v>61</v>
      </c>
      <c r="Z87" s="744"/>
      <c r="AA87" s="745"/>
      <c r="AB87" s="535"/>
      <c r="AC87" s="535"/>
      <c r="AD87" s="535"/>
      <c r="AE87" s="351"/>
      <c r="AF87" s="352"/>
      <c r="AG87" s="352"/>
      <c r="AH87" s="352"/>
      <c r="AI87" s="351"/>
      <c r="AJ87" s="352"/>
      <c r="AK87" s="352"/>
      <c r="AL87" s="352"/>
      <c r="AM87" s="351"/>
      <c r="AN87" s="352"/>
      <c r="AO87" s="352"/>
      <c r="AP87" s="352"/>
      <c r="AQ87" s="151"/>
      <c r="AR87" s="152"/>
      <c r="AS87" s="152"/>
      <c r="AT87" s="153"/>
      <c r="AU87" s="352"/>
      <c r="AV87" s="352"/>
      <c r="AW87" s="352"/>
      <c r="AX87" s="353"/>
      <c r="AY87">
        <f t="shared" si="12"/>
        <v>0</v>
      </c>
    </row>
    <row r="88" spans="1:60" ht="23.25" hidden="1" customHeight="1" x14ac:dyDescent="0.15">
      <c r="A88" s="504"/>
      <c r="B88" s="536"/>
      <c r="C88" s="536"/>
      <c r="D88" s="536"/>
      <c r="E88" s="536"/>
      <c r="F88" s="537"/>
      <c r="G88" s="219"/>
      <c r="H88" s="220"/>
      <c r="I88" s="220"/>
      <c r="J88" s="220"/>
      <c r="K88" s="220"/>
      <c r="L88" s="220"/>
      <c r="M88" s="220"/>
      <c r="N88" s="220"/>
      <c r="O88" s="221"/>
      <c r="P88" s="789"/>
      <c r="Q88" s="789"/>
      <c r="R88" s="789"/>
      <c r="S88" s="789"/>
      <c r="T88" s="789"/>
      <c r="U88" s="789"/>
      <c r="V88" s="789"/>
      <c r="W88" s="789"/>
      <c r="X88" s="790"/>
      <c r="Y88" s="720" t="s">
        <v>53</v>
      </c>
      <c r="Z88" s="721"/>
      <c r="AA88" s="722"/>
      <c r="AB88" s="506"/>
      <c r="AC88" s="506"/>
      <c r="AD88" s="506"/>
      <c r="AE88" s="351"/>
      <c r="AF88" s="352"/>
      <c r="AG88" s="352"/>
      <c r="AH88" s="352"/>
      <c r="AI88" s="351"/>
      <c r="AJ88" s="352"/>
      <c r="AK88" s="352"/>
      <c r="AL88" s="352"/>
      <c r="AM88" s="351"/>
      <c r="AN88" s="352"/>
      <c r="AO88" s="352"/>
      <c r="AP88" s="352"/>
      <c r="AQ88" s="151"/>
      <c r="AR88" s="152"/>
      <c r="AS88" s="152"/>
      <c r="AT88" s="153"/>
      <c r="AU88" s="352"/>
      <c r="AV88" s="352"/>
      <c r="AW88" s="352"/>
      <c r="AX88" s="353"/>
      <c r="AY88">
        <f t="shared" si="12"/>
        <v>0</v>
      </c>
      <c r="AZ88" s="10"/>
      <c r="BA88" s="10"/>
      <c r="BB88" s="10"/>
      <c r="BC88" s="10"/>
    </row>
    <row r="89" spans="1:60" ht="23.25" hidden="1" customHeight="1" x14ac:dyDescent="0.15">
      <c r="A89" s="504"/>
      <c r="B89" s="538"/>
      <c r="C89" s="538"/>
      <c r="D89" s="538"/>
      <c r="E89" s="538"/>
      <c r="F89" s="539"/>
      <c r="G89" s="222"/>
      <c r="H89" s="179"/>
      <c r="I89" s="179"/>
      <c r="J89" s="179"/>
      <c r="K89" s="179"/>
      <c r="L89" s="179"/>
      <c r="M89" s="179"/>
      <c r="N89" s="179"/>
      <c r="O89" s="223"/>
      <c r="P89" s="289"/>
      <c r="Q89" s="289"/>
      <c r="R89" s="289"/>
      <c r="S89" s="289"/>
      <c r="T89" s="289"/>
      <c r="U89" s="289"/>
      <c r="V89" s="289"/>
      <c r="W89" s="289"/>
      <c r="X89" s="791"/>
      <c r="Y89" s="720" t="s">
        <v>13</v>
      </c>
      <c r="Z89" s="721"/>
      <c r="AA89" s="722"/>
      <c r="AB89" s="445" t="s">
        <v>14</v>
      </c>
      <c r="AC89" s="445"/>
      <c r="AD89" s="445"/>
      <c r="AE89" s="359"/>
      <c r="AF89" s="360"/>
      <c r="AG89" s="360"/>
      <c r="AH89" s="360"/>
      <c r="AI89" s="359"/>
      <c r="AJ89" s="360"/>
      <c r="AK89" s="360"/>
      <c r="AL89" s="360"/>
      <c r="AM89" s="359"/>
      <c r="AN89" s="360"/>
      <c r="AO89" s="360"/>
      <c r="AP89" s="360"/>
      <c r="AQ89" s="151"/>
      <c r="AR89" s="152"/>
      <c r="AS89" s="152"/>
      <c r="AT89" s="153"/>
      <c r="AU89" s="352"/>
      <c r="AV89" s="352"/>
      <c r="AW89" s="352"/>
      <c r="AX89" s="353"/>
      <c r="AY89">
        <f t="shared" si="12"/>
        <v>0</v>
      </c>
      <c r="AZ89" s="10"/>
      <c r="BA89" s="10"/>
      <c r="BB89" s="10"/>
      <c r="BC89" s="10"/>
      <c r="BD89" s="10"/>
      <c r="BE89" s="10"/>
      <c r="BF89" s="10"/>
      <c r="BG89" s="10"/>
      <c r="BH89" s="10"/>
    </row>
    <row r="90" spans="1:60" ht="18.75" hidden="1" customHeight="1" x14ac:dyDescent="0.15">
      <c r="A90" s="504"/>
      <c r="B90" s="536" t="s">
        <v>144</v>
      </c>
      <c r="C90" s="536"/>
      <c r="D90" s="536"/>
      <c r="E90" s="536"/>
      <c r="F90" s="537"/>
      <c r="G90" s="782" t="s">
        <v>60</v>
      </c>
      <c r="H90" s="767"/>
      <c r="I90" s="767"/>
      <c r="J90" s="767"/>
      <c r="K90" s="767"/>
      <c r="L90" s="767"/>
      <c r="M90" s="767"/>
      <c r="N90" s="767"/>
      <c r="O90" s="768"/>
      <c r="P90" s="766" t="s">
        <v>62</v>
      </c>
      <c r="Q90" s="767"/>
      <c r="R90" s="767"/>
      <c r="S90" s="767"/>
      <c r="T90" s="767"/>
      <c r="U90" s="767"/>
      <c r="V90" s="767"/>
      <c r="W90" s="767"/>
      <c r="X90" s="768"/>
      <c r="Y90" s="188"/>
      <c r="Z90" s="189"/>
      <c r="AA90" s="190"/>
      <c r="AB90" s="442" t="s">
        <v>11</v>
      </c>
      <c r="AC90" s="443"/>
      <c r="AD90" s="444"/>
      <c r="AE90" s="323" t="s">
        <v>310</v>
      </c>
      <c r="AF90" s="323"/>
      <c r="AG90" s="323"/>
      <c r="AH90" s="323"/>
      <c r="AI90" s="323" t="s">
        <v>332</v>
      </c>
      <c r="AJ90" s="323"/>
      <c r="AK90" s="323"/>
      <c r="AL90" s="323"/>
      <c r="AM90" s="323" t="s">
        <v>429</v>
      </c>
      <c r="AN90" s="323"/>
      <c r="AO90" s="323"/>
      <c r="AP90" s="323"/>
      <c r="AQ90" s="200" t="s">
        <v>184</v>
      </c>
      <c r="AR90" s="184"/>
      <c r="AS90" s="184"/>
      <c r="AT90" s="185"/>
      <c r="AU90" s="357" t="s">
        <v>133</v>
      </c>
      <c r="AV90" s="357"/>
      <c r="AW90" s="357"/>
      <c r="AX90" s="358"/>
      <c r="AY90">
        <f>COUNTA($G$92)</f>
        <v>0</v>
      </c>
    </row>
    <row r="91" spans="1:60" ht="18.75" hidden="1" customHeight="1" x14ac:dyDescent="0.15">
      <c r="A91" s="504"/>
      <c r="B91" s="536"/>
      <c r="C91" s="536"/>
      <c r="D91" s="536"/>
      <c r="E91" s="536"/>
      <c r="F91" s="537"/>
      <c r="G91" s="551"/>
      <c r="H91" s="363"/>
      <c r="I91" s="363"/>
      <c r="J91" s="363"/>
      <c r="K91" s="363"/>
      <c r="L91" s="363"/>
      <c r="M91" s="363"/>
      <c r="N91" s="363"/>
      <c r="O91" s="552"/>
      <c r="P91" s="564"/>
      <c r="Q91" s="363"/>
      <c r="R91" s="363"/>
      <c r="S91" s="363"/>
      <c r="T91" s="363"/>
      <c r="U91" s="363"/>
      <c r="V91" s="363"/>
      <c r="W91" s="363"/>
      <c r="X91" s="552"/>
      <c r="Y91" s="188"/>
      <c r="Z91" s="189"/>
      <c r="AA91" s="190"/>
      <c r="AB91" s="320"/>
      <c r="AC91" s="321"/>
      <c r="AD91" s="322"/>
      <c r="AE91" s="323"/>
      <c r="AF91" s="323"/>
      <c r="AG91" s="323"/>
      <c r="AH91" s="323"/>
      <c r="AI91" s="323"/>
      <c r="AJ91" s="323"/>
      <c r="AK91" s="323"/>
      <c r="AL91" s="323"/>
      <c r="AM91" s="323"/>
      <c r="AN91" s="323"/>
      <c r="AO91" s="323"/>
      <c r="AP91" s="323"/>
      <c r="AQ91" s="255"/>
      <c r="AR91" s="256"/>
      <c r="AS91" s="164" t="s">
        <v>185</v>
      </c>
      <c r="AT91" s="187"/>
      <c r="AU91" s="256"/>
      <c r="AV91" s="256"/>
      <c r="AW91" s="363" t="s">
        <v>175</v>
      </c>
      <c r="AX91" s="364"/>
      <c r="AY91">
        <f>$AY$90</f>
        <v>0</v>
      </c>
      <c r="AZ91" s="10"/>
      <c r="BA91" s="10"/>
      <c r="BB91" s="10"/>
      <c r="BC91" s="10"/>
    </row>
    <row r="92" spans="1:60" ht="23.25" hidden="1" customHeight="1" x14ac:dyDescent="0.15">
      <c r="A92" s="504"/>
      <c r="B92" s="536"/>
      <c r="C92" s="536"/>
      <c r="D92" s="536"/>
      <c r="E92" s="536"/>
      <c r="F92" s="537"/>
      <c r="G92" s="217"/>
      <c r="H92" s="176"/>
      <c r="I92" s="176"/>
      <c r="J92" s="176"/>
      <c r="K92" s="176"/>
      <c r="L92" s="176"/>
      <c r="M92" s="176"/>
      <c r="N92" s="176"/>
      <c r="O92" s="218"/>
      <c r="P92" s="176"/>
      <c r="Q92" s="787"/>
      <c r="R92" s="787"/>
      <c r="S92" s="787"/>
      <c r="T92" s="787"/>
      <c r="U92" s="787"/>
      <c r="V92" s="787"/>
      <c r="W92" s="787"/>
      <c r="X92" s="788"/>
      <c r="Y92" s="743" t="s">
        <v>61</v>
      </c>
      <c r="Z92" s="744"/>
      <c r="AA92" s="745"/>
      <c r="AB92" s="535"/>
      <c r="AC92" s="535"/>
      <c r="AD92" s="535"/>
      <c r="AE92" s="351"/>
      <c r="AF92" s="352"/>
      <c r="AG92" s="352"/>
      <c r="AH92" s="352"/>
      <c r="AI92" s="351"/>
      <c r="AJ92" s="352"/>
      <c r="AK92" s="352"/>
      <c r="AL92" s="352"/>
      <c r="AM92" s="351"/>
      <c r="AN92" s="352"/>
      <c r="AO92" s="352"/>
      <c r="AP92" s="352"/>
      <c r="AQ92" s="151"/>
      <c r="AR92" s="152"/>
      <c r="AS92" s="152"/>
      <c r="AT92" s="153"/>
      <c r="AU92" s="352"/>
      <c r="AV92" s="352"/>
      <c r="AW92" s="352"/>
      <c r="AX92" s="353"/>
      <c r="AY92">
        <f t="shared" ref="AY92:AY94" si="13">$AY$90</f>
        <v>0</v>
      </c>
      <c r="AZ92" s="10"/>
      <c r="BA92" s="10"/>
      <c r="BB92" s="10"/>
      <c r="BC92" s="10"/>
      <c r="BD92" s="10"/>
      <c r="BE92" s="10"/>
      <c r="BF92" s="10"/>
      <c r="BG92" s="10"/>
      <c r="BH92" s="10"/>
    </row>
    <row r="93" spans="1:60" ht="23.25" hidden="1" customHeight="1" x14ac:dyDescent="0.15">
      <c r="A93" s="504"/>
      <c r="B93" s="536"/>
      <c r="C93" s="536"/>
      <c r="D93" s="536"/>
      <c r="E93" s="536"/>
      <c r="F93" s="537"/>
      <c r="G93" s="219"/>
      <c r="H93" s="220"/>
      <c r="I93" s="220"/>
      <c r="J93" s="220"/>
      <c r="K93" s="220"/>
      <c r="L93" s="220"/>
      <c r="M93" s="220"/>
      <c r="N93" s="220"/>
      <c r="O93" s="221"/>
      <c r="P93" s="789"/>
      <c r="Q93" s="789"/>
      <c r="R93" s="789"/>
      <c r="S93" s="789"/>
      <c r="T93" s="789"/>
      <c r="U93" s="789"/>
      <c r="V93" s="789"/>
      <c r="W93" s="789"/>
      <c r="X93" s="790"/>
      <c r="Y93" s="720" t="s">
        <v>53</v>
      </c>
      <c r="Z93" s="721"/>
      <c r="AA93" s="722"/>
      <c r="AB93" s="506"/>
      <c r="AC93" s="506"/>
      <c r="AD93" s="506"/>
      <c r="AE93" s="351"/>
      <c r="AF93" s="352"/>
      <c r="AG93" s="352"/>
      <c r="AH93" s="352"/>
      <c r="AI93" s="351"/>
      <c r="AJ93" s="352"/>
      <c r="AK93" s="352"/>
      <c r="AL93" s="352"/>
      <c r="AM93" s="351"/>
      <c r="AN93" s="352"/>
      <c r="AO93" s="352"/>
      <c r="AP93" s="352"/>
      <c r="AQ93" s="151"/>
      <c r="AR93" s="152"/>
      <c r="AS93" s="152"/>
      <c r="AT93" s="153"/>
      <c r="AU93" s="352"/>
      <c r="AV93" s="352"/>
      <c r="AW93" s="352"/>
      <c r="AX93" s="353"/>
      <c r="AY93">
        <f t="shared" si="13"/>
        <v>0</v>
      </c>
    </row>
    <row r="94" spans="1:60" ht="23.25" hidden="1" customHeight="1" x14ac:dyDescent="0.15">
      <c r="A94" s="504"/>
      <c r="B94" s="538"/>
      <c r="C94" s="538"/>
      <c r="D94" s="538"/>
      <c r="E94" s="538"/>
      <c r="F94" s="539"/>
      <c r="G94" s="222"/>
      <c r="H94" s="179"/>
      <c r="I94" s="179"/>
      <c r="J94" s="179"/>
      <c r="K94" s="179"/>
      <c r="L94" s="179"/>
      <c r="M94" s="179"/>
      <c r="N94" s="179"/>
      <c r="O94" s="223"/>
      <c r="P94" s="289"/>
      <c r="Q94" s="289"/>
      <c r="R94" s="289"/>
      <c r="S94" s="289"/>
      <c r="T94" s="289"/>
      <c r="U94" s="289"/>
      <c r="V94" s="289"/>
      <c r="W94" s="289"/>
      <c r="X94" s="791"/>
      <c r="Y94" s="720" t="s">
        <v>13</v>
      </c>
      <c r="Z94" s="721"/>
      <c r="AA94" s="722"/>
      <c r="AB94" s="445" t="s">
        <v>14</v>
      </c>
      <c r="AC94" s="445"/>
      <c r="AD94" s="445"/>
      <c r="AE94" s="359"/>
      <c r="AF94" s="360"/>
      <c r="AG94" s="360"/>
      <c r="AH94" s="360"/>
      <c r="AI94" s="359"/>
      <c r="AJ94" s="360"/>
      <c r="AK94" s="360"/>
      <c r="AL94" s="360"/>
      <c r="AM94" s="359"/>
      <c r="AN94" s="360"/>
      <c r="AO94" s="360"/>
      <c r="AP94" s="360"/>
      <c r="AQ94" s="151"/>
      <c r="AR94" s="152"/>
      <c r="AS94" s="152"/>
      <c r="AT94" s="153"/>
      <c r="AU94" s="352"/>
      <c r="AV94" s="352"/>
      <c r="AW94" s="352"/>
      <c r="AX94" s="353"/>
      <c r="AY94">
        <f t="shared" si="13"/>
        <v>0</v>
      </c>
      <c r="AZ94" s="10"/>
      <c r="BA94" s="10"/>
      <c r="BB94" s="10"/>
      <c r="BC94" s="10"/>
    </row>
    <row r="95" spans="1:60" ht="18.75" hidden="1" customHeight="1" x14ac:dyDescent="0.15">
      <c r="A95" s="504"/>
      <c r="B95" s="536" t="s">
        <v>144</v>
      </c>
      <c r="C95" s="536"/>
      <c r="D95" s="536"/>
      <c r="E95" s="536"/>
      <c r="F95" s="537"/>
      <c r="G95" s="782" t="s">
        <v>60</v>
      </c>
      <c r="H95" s="767"/>
      <c r="I95" s="767"/>
      <c r="J95" s="767"/>
      <c r="K95" s="767"/>
      <c r="L95" s="767"/>
      <c r="M95" s="767"/>
      <c r="N95" s="767"/>
      <c r="O95" s="768"/>
      <c r="P95" s="766" t="s">
        <v>62</v>
      </c>
      <c r="Q95" s="767"/>
      <c r="R95" s="767"/>
      <c r="S95" s="767"/>
      <c r="T95" s="767"/>
      <c r="U95" s="767"/>
      <c r="V95" s="767"/>
      <c r="W95" s="767"/>
      <c r="X95" s="768"/>
      <c r="Y95" s="188"/>
      <c r="Z95" s="189"/>
      <c r="AA95" s="190"/>
      <c r="AB95" s="442" t="s">
        <v>11</v>
      </c>
      <c r="AC95" s="443"/>
      <c r="AD95" s="444"/>
      <c r="AE95" s="323" t="s">
        <v>310</v>
      </c>
      <c r="AF95" s="323"/>
      <c r="AG95" s="323"/>
      <c r="AH95" s="323"/>
      <c r="AI95" s="323" t="s">
        <v>332</v>
      </c>
      <c r="AJ95" s="323"/>
      <c r="AK95" s="323"/>
      <c r="AL95" s="323"/>
      <c r="AM95" s="323" t="s">
        <v>429</v>
      </c>
      <c r="AN95" s="323"/>
      <c r="AO95" s="323"/>
      <c r="AP95" s="323"/>
      <c r="AQ95" s="200" t="s">
        <v>184</v>
      </c>
      <c r="AR95" s="184"/>
      <c r="AS95" s="184"/>
      <c r="AT95" s="185"/>
      <c r="AU95" s="357" t="s">
        <v>133</v>
      </c>
      <c r="AV95" s="357"/>
      <c r="AW95" s="357"/>
      <c r="AX95" s="358"/>
      <c r="AY95">
        <f>COUNTA($G$97)</f>
        <v>0</v>
      </c>
      <c r="AZ95" s="10"/>
      <c r="BA95" s="10"/>
      <c r="BB95" s="10"/>
      <c r="BC95" s="10"/>
      <c r="BD95" s="10"/>
      <c r="BE95" s="10"/>
      <c r="BF95" s="10"/>
      <c r="BG95" s="10"/>
      <c r="BH95" s="10"/>
    </row>
    <row r="96" spans="1:60" ht="18.75" hidden="1" customHeight="1" x14ac:dyDescent="0.15">
      <c r="A96" s="504"/>
      <c r="B96" s="536"/>
      <c r="C96" s="536"/>
      <c r="D96" s="536"/>
      <c r="E96" s="536"/>
      <c r="F96" s="537"/>
      <c r="G96" s="551"/>
      <c r="H96" s="363"/>
      <c r="I96" s="363"/>
      <c r="J96" s="363"/>
      <c r="K96" s="363"/>
      <c r="L96" s="363"/>
      <c r="M96" s="363"/>
      <c r="N96" s="363"/>
      <c r="O96" s="552"/>
      <c r="P96" s="564"/>
      <c r="Q96" s="363"/>
      <c r="R96" s="363"/>
      <c r="S96" s="363"/>
      <c r="T96" s="363"/>
      <c r="U96" s="363"/>
      <c r="V96" s="363"/>
      <c r="W96" s="363"/>
      <c r="X96" s="552"/>
      <c r="Y96" s="188"/>
      <c r="Z96" s="189"/>
      <c r="AA96" s="190"/>
      <c r="AB96" s="320"/>
      <c r="AC96" s="321"/>
      <c r="AD96" s="322"/>
      <c r="AE96" s="323"/>
      <c r="AF96" s="323"/>
      <c r="AG96" s="323"/>
      <c r="AH96" s="323"/>
      <c r="AI96" s="323"/>
      <c r="AJ96" s="323"/>
      <c r="AK96" s="323"/>
      <c r="AL96" s="323"/>
      <c r="AM96" s="323"/>
      <c r="AN96" s="323"/>
      <c r="AO96" s="323"/>
      <c r="AP96" s="323"/>
      <c r="AQ96" s="255"/>
      <c r="AR96" s="256"/>
      <c r="AS96" s="164" t="s">
        <v>185</v>
      </c>
      <c r="AT96" s="187"/>
      <c r="AU96" s="256"/>
      <c r="AV96" s="256"/>
      <c r="AW96" s="363" t="s">
        <v>175</v>
      </c>
      <c r="AX96" s="364"/>
      <c r="AY96">
        <f>$AY$95</f>
        <v>0</v>
      </c>
    </row>
    <row r="97" spans="1:60" ht="23.25" hidden="1" customHeight="1" x14ac:dyDescent="0.15">
      <c r="A97" s="504"/>
      <c r="B97" s="536"/>
      <c r="C97" s="536"/>
      <c r="D97" s="536"/>
      <c r="E97" s="536"/>
      <c r="F97" s="537"/>
      <c r="G97" s="217"/>
      <c r="H97" s="176"/>
      <c r="I97" s="176"/>
      <c r="J97" s="176"/>
      <c r="K97" s="176"/>
      <c r="L97" s="176"/>
      <c r="M97" s="176"/>
      <c r="N97" s="176"/>
      <c r="O97" s="218"/>
      <c r="P97" s="176"/>
      <c r="Q97" s="787"/>
      <c r="R97" s="787"/>
      <c r="S97" s="787"/>
      <c r="T97" s="787"/>
      <c r="U97" s="787"/>
      <c r="V97" s="787"/>
      <c r="W97" s="787"/>
      <c r="X97" s="788"/>
      <c r="Y97" s="743" t="s">
        <v>61</v>
      </c>
      <c r="Z97" s="744"/>
      <c r="AA97" s="745"/>
      <c r="AB97" s="391"/>
      <c r="AC97" s="392"/>
      <c r="AD97" s="393"/>
      <c r="AE97" s="351"/>
      <c r="AF97" s="352"/>
      <c r="AG97" s="352"/>
      <c r="AH97" s="802"/>
      <c r="AI97" s="351"/>
      <c r="AJ97" s="352"/>
      <c r="AK97" s="352"/>
      <c r="AL97" s="802"/>
      <c r="AM97" s="351"/>
      <c r="AN97" s="352"/>
      <c r="AO97" s="352"/>
      <c r="AP97" s="352"/>
      <c r="AQ97" s="151"/>
      <c r="AR97" s="152"/>
      <c r="AS97" s="152"/>
      <c r="AT97" s="153"/>
      <c r="AU97" s="352"/>
      <c r="AV97" s="352"/>
      <c r="AW97" s="352"/>
      <c r="AX97" s="353"/>
      <c r="AY97">
        <f t="shared" ref="AY97:AY99" si="14">$AY$95</f>
        <v>0</v>
      </c>
      <c r="AZ97" s="10"/>
      <c r="BA97" s="10"/>
      <c r="BB97" s="10"/>
      <c r="BC97" s="10"/>
    </row>
    <row r="98" spans="1:60" ht="23.25" hidden="1" customHeight="1" x14ac:dyDescent="0.15">
      <c r="A98" s="504"/>
      <c r="B98" s="536"/>
      <c r="C98" s="536"/>
      <c r="D98" s="536"/>
      <c r="E98" s="536"/>
      <c r="F98" s="537"/>
      <c r="G98" s="219"/>
      <c r="H98" s="220"/>
      <c r="I98" s="220"/>
      <c r="J98" s="220"/>
      <c r="K98" s="220"/>
      <c r="L98" s="220"/>
      <c r="M98" s="220"/>
      <c r="N98" s="220"/>
      <c r="O98" s="221"/>
      <c r="P98" s="789"/>
      <c r="Q98" s="789"/>
      <c r="R98" s="789"/>
      <c r="S98" s="789"/>
      <c r="T98" s="789"/>
      <c r="U98" s="789"/>
      <c r="V98" s="789"/>
      <c r="W98" s="789"/>
      <c r="X98" s="790"/>
      <c r="Y98" s="720" t="s">
        <v>53</v>
      </c>
      <c r="Z98" s="721"/>
      <c r="AA98" s="722"/>
      <c r="AB98" s="285"/>
      <c r="AC98" s="286"/>
      <c r="AD98" s="287"/>
      <c r="AE98" s="351"/>
      <c r="AF98" s="352"/>
      <c r="AG98" s="352"/>
      <c r="AH98" s="802"/>
      <c r="AI98" s="351"/>
      <c r="AJ98" s="352"/>
      <c r="AK98" s="352"/>
      <c r="AL98" s="802"/>
      <c r="AM98" s="351"/>
      <c r="AN98" s="352"/>
      <c r="AO98" s="352"/>
      <c r="AP98" s="352"/>
      <c r="AQ98" s="151"/>
      <c r="AR98" s="152"/>
      <c r="AS98" s="152"/>
      <c r="AT98" s="153"/>
      <c r="AU98" s="352"/>
      <c r="AV98" s="352"/>
      <c r="AW98" s="352"/>
      <c r="AX98" s="353"/>
      <c r="AY98">
        <f t="shared" si="14"/>
        <v>0</v>
      </c>
      <c r="AZ98" s="10"/>
      <c r="BA98" s="10"/>
      <c r="BB98" s="10"/>
      <c r="BC98" s="10"/>
      <c r="BD98" s="10"/>
      <c r="BE98" s="10"/>
      <c r="BF98" s="10"/>
      <c r="BG98" s="10"/>
      <c r="BH98" s="10"/>
    </row>
    <row r="99" spans="1:60" ht="23.25" hidden="1" customHeight="1" thickBot="1" x14ac:dyDescent="0.2">
      <c r="A99" s="505"/>
      <c r="B99" s="866"/>
      <c r="C99" s="866"/>
      <c r="D99" s="866"/>
      <c r="E99" s="866"/>
      <c r="F99" s="867"/>
      <c r="G99" s="792"/>
      <c r="H99" s="233"/>
      <c r="I99" s="233"/>
      <c r="J99" s="233"/>
      <c r="K99" s="233"/>
      <c r="L99" s="233"/>
      <c r="M99" s="233"/>
      <c r="N99" s="233"/>
      <c r="O99" s="793"/>
      <c r="P99" s="829"/>
      <c r="Q99" s="829"/>
      <c r="R99" s="829"/>
      <c r="S99" s="829"/>
      <c r="T99" s="829"/>
      <c r="U99" s="829"/>
      <c r="V99" s="829"/>
      <c r="W99" s="829"/>
      <c r="X99" s="830"/>
      <c r="Y99" s="464" t="s">
        <v>13</v>
      </c>
      <c r="Z99" s="465"/>
      <c r="AA99" s="466"/>
      <c r="AB99" s="446" t="s">
        <v>14</v>
      </c>
      <c r="AC99" s="447"/>
      <c r="AD99" s="448"/>
      <c r="AE99" s="803"/>
      <c r="AF99" s="804"/>
      <c r="AG99" s="804"/>
      <c r="AH99" s="831"/>
      <c r="AI99" s="803"/>
      <c r="AJ99" s="804"/>
      <c r="AK99" s="804"/>
      <c r="AL99" s="831"/>
      <c r="AM99" s="803"/>
      <c r="AN99" s="804"/>
      <c r="AO99" s="804"/>
      <c r="AP99" s="804"/>
      <c r="AQ99" s="805"/>
      <c r="AR99" s="806"/>
      <c r="AS99" s="806"/>
      <c r="AT99" s="807"/>
      <c r="AU99" s="804"/>
      <c r="AV99" s="804"/>
      <c r="AW99" s="804"/>
      <c r="AX99" s="808"/>
      <c r="AY99">
        <f t="shared" si="14"/>
        <v>0</v>
      </c>
    </row>
    <row r="100" spans="1:60" ht="31.5" customHeight="1" x14ac:dyDescent="0.15">
      <c r="A100" s="818" t="s">
        <v>272</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49"/>
      <c r="Z100" s="450"/>
      <c r="AA100" s="451"/>
      <c r="AB100" s="843" t="s">
        <v>11</v>
      </c>
      <c r="AC100" s="843"/>
      <c r="AD100" s="843"/>
      <c r="AE100" s="809" t="s">
        <v>310</v>
      </c>
      <c r="AF100" s="810"/>
      <c r="AG100" s="810"/>
      <c r="AH100" s="811"/>
      <c r="AI100" s="809" t="s">
        <v>332</v>
      </c>
      <c r="AJ100" s="810"/>
      <c r="AK100" s="810"/>
      <c r="AL100" s="811"/>
      <c r="AM100" s="809" t="s">
        <v>429</v>
      </c>
      <c r="AN100" s="810"/>
      <c r="AO100" s="810"/>
      <c r="AP100" s="811"/>
      <c r="AQ100" s="912" t="s">
        <v>337</v>
      </c>
      <c r="AR100" s="913"/>
      <c r="AS100" s="913"/>
      <c r="AT100" s="914"/>
      <c r="AU100" s="912" t="s">
        <v>463</v>
      </c>
      <c r="AV100" s="913"/>
      <c r="AW100" s="913"/>
      <c r="AX100" s="915"/>
    </row>
    <row r="101" spans="1:60" ht="23.25" customHeight="1" x14ac:dyDescent="0.15">
      <c r="A101" s="475"/>
      <c r="B101" s="476"/>
      <c r="C101" s="476"/>
      <c r="D101" s="476"/>
      <c r="E101" s="476"/>
      <c r="F101" s="477"/>
      <c r="G101" s="176" t="s">
        <v>652</v>
      </c>
      <c r="H101" s="176"/>
      <c r="I101" s="176"/>
      <c r="J101" s="176"/>
      <c r="K101" s="176"/>
      <c r="L101" s="176"/>
      <c r="M101" s="176"/>
      <c r="N101" s="176"/>
      <c r="O101" s="176"/>
      <c r="P101" s="176"/>
      <c r="Q101" s="176"/>
      <c r="R101" s="176"/>
      <c r="S101" s="176"/>
      <c r="T101" s="176"/>
      <c r="U101" s="176"/>
      <c r="V101" s="176"/>
      <c r="W101" s="176"/>
      <c r="X101" s="218"/>
      <c r="Y101" s="801" t="s">
        <v>54</v>
      </c>
      <c r="Z101" s="706"/>
      <c r="AA101" s="707"/>
      <c r="AB101" s="535" t="s">
        <v>641</v>
      </c>
      <c r="AC101" s="535"/>
      <c r="AD101" s="535"/>
      <c r="AE101" s="346">
        <v>0</v>
      </c>
      <c r="AF101" s="346"/>
      <c r="AG101" s="346"/>
      <c r="AH101" s="346"/>
      <c r="AI101" s="346">
        <v>1</v>
      </c>
      <c r="AJ101" s="346"/>
      <c r="AK101" s="346"/>
      <c r="AL101" s="346"/>
      <c r="AM101" s="346">
        <v>1</v>
      </c>
      <c r="AN101" s="346"/>
      <c r="AO101" s="346"/>
      <c r="AP101" s="346"/>
      <c r="AQ101" s="346"/>
      <c r="AR101" s="346"/>
      <c r="AS101" s="346"/>
      <c r="AT101" s="346"/>
      <c r="AU101" s="351" t="s">
        <v>677</v>
      </c>
      <c r="AV101" s="352"/>
      <c r="AW101" s="352"/>
      <c r="AX101" s="353"/>
    </row>
    <row r="102" spans="1:60" ht="23.25" customHeight="1" x14ac:dyDescent="0.15">
      <c r="A102" s="478"/>
      <c r="B102" s="479"/>
      <c r="C102" s="479"/>
      <c r="D102" s="479"/>
      <c r="E102" s="479"/>
      <c r="F102" s="480"/>
      <c r="G102" s="179"/>
      <c r="H102" s="179"/>
      <c r="I102" s="179"/>
      <c r="J102" s="179"/>
      <c r="K102" s="179"/>
      <c r="L102" s="179"/>
      <c r="M102" s="179"/>
      <c r="N102" s="179"/>
      <c r="O102" s="179"/>
      <c r="P102" s="179"/>
      <c r="Q102" s="179"/>
      <c r="R102" s="179"/>
      <c r="S102" s="179"/>
      <c r="T102" s="179"/>
      <c r="U102" s="179"/>
      <c r="V102" s="179"/>
      <c r="W102" s="179"/>
      <c r="X102" s="223"/>
      <c r="Y102" s="458" t="s">
        <v>55</v>
      </c>
      <c r="Z102" s="328"/>
      <c r="AA102" s="329"/>
      <c r="AB102" s="535" t="s">
        <v>641</v>
      </c>
      <c r="AC102" s="535"/>
      <c r="AD102" s="535"/>
      <c r="AE102" s="346">
        <v>1</v>
      </c>
      <c r="AF102" s="346"/>
      <c r="AG102" s="346"/>
      <c r="AH102" s="346"/>
      <c r="AI102" s="346">
        <v>1</v>
      </c>
      <c r="AJ102" s="346"/>
      <c r="AK102" s="346"/>
      <c r="AL102" s="346"/>
      <c r="AM102" s="346">
        <v>1</v>
      </c>
      <c r="AN102" s="346"/>
      <c r="AO102" s="346"/>
      <c r="AP102" s="346"/>
      <c r="AQ102" s="346">
        <v>2</v>
      </c>
      <c r="AR102" s="346"/>
      <c r="AS102" s="346"/>
      <c r="AT102" s="346"/>
      <c r="AU102" s="359" t="s">
        <v>677</v>
      </c>
      <c r="AV102" s="360"/>
      <c r="AW102" s="360"/>
      <c r="AX102" s="916"/>
    </row>
    <row r="103" spans="1:60" ht="31.5" hidden="1" customHeight="1" x14ac:dyDescent="0.15">
      <c r="A103" s="472" t="s">
        <v>272</v>
      </c>
      <c r="B103" s="473"/>
      <c r="C103" s="473"/>
      <c r="D103" s="473"/>
      <c r="E103" s="473"/>
      <c r="F103" s="474"/>
      <c r="G103" s="721" t="s">
        <v>59</v>
      </c>
      <c r="H103" s="721"/>
      <c r="I103" s="721"/>
      <c r="J103" s="721"/>
      <c r="K103" s="721"/>
      <c r="L103" s="721"/>
      <c r="M103" s="721"/>
      <c r="N103" s="721"/>
      <c r="O103" s="721"/>
      <c r="P103" s="721"/>
      <c r="Q103" s="721"/>
      <c r="R103" s="721"/>
      <c r="S103" s="721"/>
      <c r="T103" s="721"/>
      <c r="U103" s="721"/>
      <c r="V103" s="721"/>
      <c r="W103" s="721"/>
      <c r="X103" s="722"/>
      <c r="Y103" s="452"/>
      <c r="Z103" s="453"/>
      <c r="AA103" s="454"/>
      <c r="AB103" s="288" t="s">
        <v>11</v>
      </c>
      <c r="AC103" s="283"/>
      <c r="AD103" s="284"/>
      <c r="AE103" s="323" t="s">
        <v>310</v>
      </c>
      <c r="AF103" s="323"/>
      <c r="AG103" s="323"/>
      <c r="AH103" s="323"/>
      <c r="AI103" s="323" t="s">
        <v>332</v>
      </c>
      <c r="AJ103" s="323"/>
      <c r="AK103" s="323"/>
      <c r="AL103" s="323"/>
      <c r="AM103" s="323" t="s">
        <v>429</v>
      </c>
      <c r="AN103" s="323"/>
      <c r="AO103" s="323"/>
      <c r="AP103" s="323"/>
      <c r="AQ103" s="348" t="s">
        <v>337</v>
      </c>
      <c r="AR103" s="349"/>
      <c r="AS103" s="349"/>
      <c r="AT103" s="349"/>
      <c r="AU103" s="348" t="s">
        <v>463</v>
      </c>
      <c r="AV103" s="349"/>
      <c r="AW103" s="349"/>
      <c r="AX103" s="350"/>
      <c r="AY103">
        <f>COUNTA($G$104)</f>
        <v>0</v>
      </c>
    </row>
    <row r="104" spans="1:60" ht="23.1" hidden="1" customHeight="1" x14ac:dyDescent="0.15">
      <c r="A104" s="475"/>
      <c r="B104" s="476"/>
      <c r="C104" s="476"/>
      <c r="D104" s="476"/>
      <c r="E104" s="476"/>
      <c r="F104" s="477"/>
      <c r="G104" s="176"/>
      <c r="H104" s="176"/>
      <c r="I104" s="176"/>
      <c r="J104" s="176"/>
      <c r="K104" s="176"/>
      <c r="L104" s="176"/>
      <c r="M104" s="176"/>
      <c r="N104" s="176"/>
      <c r="O104" s="176"/>
      <c r="P104" s="176"/>
      <c r="Q104" s="176"/>
      <c r="R104" s="176"/>
      <c r="S104" s="176"/>
      <c r="T104" s="176"/>
      <c r="U104" s="176"/>
      <c r="V104" s="176"/>
      <c r="W104" s="176"/>
      <c r="X104" s="218"/>
      <c r="Y104" s="461" t="s">
        <v>54</v>
      </c>
      <c r="Z104" s="462"/>
      <c r="AA104" s="463"/>
      <c r="AB104" s="455"/>
      <c r="AC104" s="456"/>
      <c r="AD104" s="457"/>
      <c r="AE104" s="346"/>
      <c r="AF104" s="346"/>
      <c r="AG104" s="346"/>
      <c r="AH104" s="346"/>
      <c r="AI104" s="346"/>
      <c r="AJ104" s="346"/>
      <c r="AK104" s="346"/>
      <c r="AL104" s="346"/>
      <c r="AM104" s="346"/>
      <c r="AN104" s="346"/>
      <c r="AO104" s="346"/>
      <c r="AP104" s="346"/>
      <c r="AQ104" s="346"/>
      <c r="AR104" s="346"/>
      <c r="AS104" s="346"/>
      <c r="AT104" s="346"/>
      <c r="AU104" s="346"/>
      <c r="AV104" s="346"/>
      <c r="AW104" s="346"/>
      <c r="AX104" s="347"/>
      <c r="AY104">
        <f>$AY$103</f>
        <v>0</v>
      </c>
    </row>
    <row r="105" spans="1:60" ht="35.1" hidden="1" customHeight="1" x14ac:dyDescent="0.15">
      <c r="A105" s="478"/>
      <c r="B105" s="479"/>
      <c r="C105" s="479"/>
      <c r="D105" s="479"/>
      <c r="E105" s="479"/>
      <c r="F105" s="480"/>
      <c r="G105" s="179"/>
      <c r="H105" s="179"/>
      <c r="I105" s="179"/>
      <c r="J105" s="179"/>
      <c r="K105" s="179"/>
      <c r="L105" s="179"/>
      <c r="M105" s="179"/>
      <c r="N105" s="179"/>
      <c r="O105" s="179"/>
      <c r="P105" s="179"/>
      <c r="Q105" s="179"/>
      <c r="R105" s="179"/>
      <c r="S105" s="179"/>
      <c r="T105" s="179"/>
      <c r="U105" s="179"/>
      <c r="V105" s="179"/>
      <c r="W105" s="179"/>
      <c r="X105" s="223"/>
      <c r="Y105" s="458" t="s">
        <v>55</v>
      </c>
      <c r="Z105" s="459"/>
      <c r="AA105" s="460"/>
      <c r="AB105" s="391"/>
      <c r="AC105" s="392"/>
      <c r="AD105" s="393"/>
      <c r="AE105" s="346"/>
      <c r="AF105" s="346"/>
      <c r="AG105" s="346"/>
      <c r="AH105" s="346"/>
      <c r="AI105" s="346"/>
      <c r="AJ105" s="346"/>
      <c r="AK105" s="346"/>
      <c r="AL105" s="346"/>
      <c r="AM105" s="351"/>
      <c r="AN105" s="352"/>
      <c r="AO105" s="352"/>
      <c r="AP105" s="802"/>
      <c r="AQ105" s="346"/>
      <c r="AR105" s="346"/>
      <c r="AS105" s="346"/>
      <c r="AT105" s="346"/>
      <c r="AU105" s="346"/>
      <c r="AV105" s="346"/>
      <c r="AW105" s="346"/>
      <c r="AX105" s="346"/>
      <c r="AY105">
        <f>$AY$103</f>
        <v>0</v>
      </c>
    </row>
    <row r="106" spans="1:60" ht="31.5" hidden="1" customHeight="1" x14ac:dyDescent="0.15">
      <c r="A106" s="472" t="s">
        <v>272</v>
      </c>
      <c r="B106" s="473"/>
      <c r="C106" s="473"/>
      <c r="D106" s="473"/>
      <c r="E106" s="473"/>
      <c r="F106" s="474"/>
      <c r="G106" s="721" t="s">
        <v>59</v>
      </c>
      <c r="H106" s="721"/>
      <c r="I106" s="721"/>
      <c r="J106" s="721"/>
      <c r="K106" s="721"/>
      <c r="L106" s="721"/>
      <c r="M106" s="721"/>
      <c r="N106" s="721"/>
      <c r="O106" s="721"/>
      <c r="P106" s="721"/>
      <c r="Q106" s="721"/>
      <c r="R106" s="721"/>
      <c r="S106" s="721"/>
      <c r="T106" s="721"/>
      <c r="U106" s="721"/>
      <c r="V106" s="721"/>
      <c r="W106" s="721"/>
      <c r="X106" s="722"/>
      <c r="Y106" s="452"/>
      <c r="Z106" s="453"/>
      <c r="AA106" s="454"/>
      <c r="AB106" s="288" t="s">
        <v>11</v>
      </c>
      <c r="AC106" s="283"/>
      <c r="AD106" s="284"/>
      <c r="AE106" s="323" t="s">
        <v>310</v>
      </c>
      <c r="AF106" s="323"/>
      <c r="AG106" s="323"/>
      <c r="AH106" s="323"/>
      <c r="AI106" s="323" t="s">
        <v>332</v>
      </c>
      <c r="AJ106" s="323"/>
      <c r="AK106" s="323"/>
      <c r="AL106" s="323"/>
      <c r="AM106" s="323" t="s">
        <v>429</v>
      </c>
      <c r="AN106" s="323"/>
      <c r="AO106" s="323"/>
      <c r="AP106" s="323"/>
      <c r="AQ106" s="348" t="s">
        <v>337</v>
      </c>
      <c r="AR106" s="349"/>
      <c r="AS106" s="349"/>
      <c r="AT106" s="349"/>
      <c r="AU106" s="348" t="s">
        <v>463</v>
      </c>
      <c r="AV106" s="349"/>
      <c r="AW106" s="349"/>
      <c r="AX106" s="350"/>
      <c r="AY106">
        <f>COUNTA($G$107)</f>
        <v>0</v>
      </c>
    </row>
    <row r="107" spans="1:60" ht="23.25" hidden="1" customHeight="1" x14ac:dyDescent="0.15">
      <c r="A107" s="475"/>
      <c r="B107" s="476"/>
      <c r="C107" s="476"/>
      <c r="D107" s="476"/>
      <c r="E107" s="476"/>
      <c r="F107" s="477"/>
      <c r="G107" s="176"/>
      <c r="H107" s="176"/>
      <c r="I107" s="176"/>
      <c r="J107" s="176"/>
      <c r="K107" s="176"/>
      <c r="L107" s="176"/>
      <c r="M107" s="176"/>
      <c r="N107" s="176"/>
      <c r="O107" s="176"/>
      <c r="P107" s="176"/>
      <c r="Q107" s="176"/>
      <c r="R107" s="176"/>
      <c r="S107" s="176"/>
      <c r="T107" s="176"/>
      <c r="U107" s="176"/>
      <c r="V107" s="176"/>
      <c r="W107" s="176"/>
      <c r="X107" s="218"/>
      <c r="Y107" s="461" t="s">
        <v>54</v>
      </c>
      <c r="Z107" s="462"/>
      <c r="AA107" s="463"/>
      <c r="AB107" s="455"/>
      <c r="AC107" s="456"/>
      <c r="AD107" s="457"/>
      <c r="AE107" s="346"/>
      <c r="AF107" s="346"/>
      <c r="AG107" s="346"/>
      <c r="AH107" s="346"/>
      <c r="AI107" s="346"/>
      <c r="AJ107" s="346"/>
      <c r="AK107" s="346"/>
      <c r="AL107" s="346"/>
      <c r="AM107" s="346"/>
      <c r="AN107" s="346"/>
      <c r="AO107" s="346"/>
      <c r="AP107" s="346"/>
      <c r="AQ107" s="346"/>
      <c r="AR107" s="346"/>
      <c r="AS107" s="346"/>
      <c r="AT107" s="346"/>
      <c r="AU107" s="346"/>
      <c r="AV107" s="346"/>
      <c r="AW107" s="346"/>
      <c r="AX107" s="347"/>
      <c r="AY107">
        <f>$AY$106</f>
        <v>0</v>
      </c>
    </row>
    <row r="108" spans="1:60" ht="23.25" hidden="1" customHeight="1" x14ac:dyDescent="0.15">
      <c r="A108" s="478"/>
      <c r="B108" s="479"/>
      <c r="C108" s="479"/>
      <c r="D108" s="479"/>
      <c r="E108" s="479"/>
      <c r="F108" s="480"/>
      <c r="G108" s="179"/>
      <c r="H108" s="179"/>
      <c r="I108" s="179"/>
      <c r="J108" s="179"/>
      <c r="K108" s="179"/>
      <c r="L108" s="179"/>
      <c r="M108" s="179"/>
      <c r="N108" s="179"/>
      <c r="O108" s="179"/>
      <c r="P108" s="179"/>
      <c r="Q108" s="179"/>
      <c r="R108" s="179"/>
      <c r="S108" s="179"/>
      <c r="T108" s="179"/>
      <c r="U108" s="179"/>
      <c r="V108" s="179"/>
      <c r="W108" s="179"/>
      <c r="X108" s="223"/>
      <c r="Y108" s="458" t="s">
        <v>55</v>
      </c>
      <c r="Z108" s="459"/>
      <c r="AA108" s="460"/>
      <c r="AB108" s="391"/>
      <c r="AC108" s="392"/>
      <c r="AD108" s="393"/>
      <c r="AE108" s="346"/>
      <c r="AF108" s="346"/>
      <c r="AG108" s="346"/>
      <c r="AH108" s="346"/>
      <c r="AI108" s="346"/>
      <c r="AJ108" s="346"/>
      <c r="AK108" s="346"/>
      <c r="AL108" s="346"/>
      <c r="AM108" s="346"/>
      <c r="AN108" s="346"/>
      <c r="AO108" s="346"/>
      <c r="AP108" s="346"/>
      <c r="AQ108" s="346"/>
      <c r="AR108" s="346"/>
      <c r="AS108" s="346"/>
      <c r="AT108" s="346"/>
      <c r="AU108" s="346"/>
      <c r="AV108" s="346"/>
      <c r="AW108" s="346"/>
      <c r="AX108" s="347"/>
      <c r="AY108">
        <f>$AY$106</f>
        <v>0</v>
      </c>
    </row>
    <row r="109" spans="1:60" ht="31.5" hidden="1" customHeight="1" x14ac:dyDescent="0.15">
      <c r="A109" s="472" t="s">
        <v>272</v>
      </c>
      <c r="B109" s="473"/>
      <c r="C109" s="473"/>
      <c r="D109" s="473"/>
      <c r="E109" s="473"/>
      <c r="F109" s="474"/>
      <c r="G109" s="721" t="s">
        <v>59</v>
      </c>
      <c r="H109" s="721"/>
      <c r="I109" s="721"/>
      <c r="J109" s="721"/>
      <c r="K109" s="721"/>
      <c r="L109" s="721"/>
      <c r="M109" s="721"/>
      <c r="N109" s="721"/>
      <c r="O109" s="721"/>
      <c r="P109" s="721"/>
      <c r="Q109" s="721"/>
      <c r="R109" s="721"/>
      <c r="S109" s="721"/>
      <c r="T109" s="721"/>
      <c r="U109" s="721"/>
      <c r="V109" s="721"/>
      <c r="W109" s="721"/>
      <c r="X109" s="722"/>
      <c r="Y109" s="452"/>
      <c r="Z109" s="453"/>
      <c r="AA109" s="454"/>
      <c r="AB109" s="288" t="s">
        <v>11</v>
      </c>
      <c r="AC109" s="283"/>
      <c r="AD109" s="284"/>
      <c r="AE109" s="323" t="s">
        <v>310</v>
      </c>
      <c r="AF109" s="323"/>
      <c r="AG109" s="323"/>
      <c r="AH109" s="323"/>
      <c r="AI109" s="323" t="s">
        <v>332</v>
      </c>
      <c r="AJ109" s="323"/>
      <c r="AK109" s="323"/>
      <c r="AL109" s="323"/>
      <c r="AM109" s="323" t="s">
        <v>429</v>
      </c>
      <c r="AN109" s="323"/>
      <c r="AO109" s="323"/>
      <c r="AP109" s="323"/>
      <c r="AQ109" s="348" t="s">
        <v>337</v>
      </c>
      <c r="AR109" s="349"/>
      <c r="AS109" s="349"/>
      <c r="AT109" s="349"/>
      <c r="AU109" s="348" t="s">
        <v>463</v>
      </c>
      <c r="AV109" s="349"/>
      <c r="AW109" s="349"/>
      <c r="AX109" s="350"/>
      <c r="AY109">
        <f>COUNTA($G$110)</f>
        <v>0</v>
      </c>
    </row>
    <row r="110" spans="1:60" ht="23.25" hidden="1" customHeight="1" x14ac:dyDescent="0.15">
      <c r="A110" s="475"/>
      <c r="B110" s="476"/>
      <c r="C110" s="476"/>
      <c r="D110" s="476"/>
      <c r="E110" s="476"/>
      <c r="F110" s="477"/>
      <c r="G110" s="176"/>
      <c r="H110" s="176"/>
      <c r="I110" s="176"/>
      <c r="J110" s="176"/>
      <c r="K110" s="176"/>
      <c r="L110" s="176"/>
      <c r="M110" s="176"/>
      <c r="N110" s="176"/>
      <c r="O110" s="176"/>
      <c r="P110" s="176"/>
      <c r="Q110" s="176"/>
      <c r="R110" s="176"/>
      <c r="S110" s="176"/>
      <c r="T110" s="176"/>
      <c r="U110" s="176"/>
      <c r="V110" s="176"/>
      <c r="W110" s="176"/>
      <c r="X110" s="218"/>
      <c r="Y110" s="461" t="s">
        <v>54</v>
      </c>
      <c r="Z110" s="462"/>
      <c r="AA110" s="463"/>
      <c r="AB110" s="455"/>
      <c r="AC110" s="456"/>
      <c r="AD110" s="457"/>
      <c r="AE110" s="346"/>
      <c r="AF110" s="346"/>
      <c r="AG110" s="346"/>
      <c r="AH110" s="346"/>
      <c r="AI110" s="346"/>
      <c r="AJ110" s="346"/>
      <c r="AK110" s="346"/>
      <c r="AL110" s="346"/>
      <c r="AM110" s="346"/>
      <c r="AN110" s="346"/>
      <c r="AO110" s="346"/>
      <c r="AP110" s="346"/>
      <c r="AQ110" s="346"/>
      <c r="AR110" s="346"/>
      <c r="AS110" s="346"/>
      <c r="AT110" s="346"/>
      <c r="AU110" s="346"/>
      <c r="AV110" s="346"/>
      <c r="AW110" s="346"/>
      <c r="AX110" s="347"/>
      <c r="AY110">
        <f>$AY$109</f>
        <v>0</v>
      </c>
    </row>
    <row r="111" spans="1:60" ht="23.25" hidden="1" customHeight="1" x14ac:dyDescent="0.15">
      <c r="A111" s="478"/>
      <c r="B111" s="479"/>
      <c r="C111" s="479"/>
      <c r="D111" s="479"/>
      <c r="E111" s="479"/>
      <c r="F111" s="480"/>
      <c r="G111" s="179"/>
      <c r="H111" s="179"/>
      <c r="I111" s="179"/>
      <c r="J111" s="179"/>
      <c r="K111" s="179"/>
      <c r="L111" s="179"/>
      <c r="M111" s="179"/>
      <c r="N111" s="179"/>
      <c r="O111" s="179"/>
      <c r="P111" s="179"/>
      <c r="Q111" s="179"/>
      <c r="R111" s="179"/>
      <c r="S111" s="179"/>
      <c r="T111" s="179"/>
      <c r="U111" s="179"/>
      <c r="V111" s="179"/>
      <c r="W111" s="179"/>
      <c r="X111" s="223"/>
      <c r="Y111" s="458" t="s">
        <v>55</v>
      </c>
      <c r="Z111" s="459"/>
      <c r="AA111" s="460"/>
      <c r="AB111" s="391"/>
      <c r="AC111" s="392"/>
      <c r="AD111" s="393"/>
      <c r="AE111" s="346"/>
      <c r="AF111" s="346"/>
      <c r="AG111" s="346"/>
      <c r="AH111" s="346"/>
      <c r="AI111" s="346"/>
      <c r="AJ111" s="346"/>
      <c r="AK111" s="346"/>
      <c r="AL111" s="346"/>
      <c r="AM111" s="346"/>
      <c r="AN111" s="346"/>
      <c r="AO111" s="346"/>
      <c r="AP111" s="346"/>
      <c r="AQ111" s="346"/>
      <c r="AR111" s="346"/>
      <c r="AS111" s="346"/>
      <c r="AT111" s="346"/>
      <c r="AU111" s="346"/>
      <c r="AV111" s="346"/>
      <c r="AW111" s="346"/>
      <c r="AX111" s="347"/>
      <c r="AY111">
        <f>$AY$109</f>
        <v>0</v>
      </c>
    </row>
    <row r="112" spans="1:60" ht="31.5" hidden="1" customHeight="1" x14ac:dyDescent="0.15">
      <c r="A112" s="472" t="s">
        <v>272</v>
      </c>
      <c r="B112" s="473"/>
      <c r="C112" s="473"/>
      <c r="D112" s="473"/>
      <c r="E112" s="473"/>
      <c r="F112" s="474"/>
      <c r="G112" s="721" t="s">
        <v>59</v>
      </c>
      <c r="H112" s="721"/>
      <c r="I112" s="721"/>
      <c r="J112" s="721"/>
      <c r="K112" s="721"/>
      <c r="L112" s="721"/>
      <c r="M112" s="721"/>
      <c r="N112" s="721"/>
      <c r="O112" s="721"/>
      <c r="P112" s="721"/>
      <c r="Q112" s="721"/>
      <c r="R112" s="721"/>
      <c r="S112" s="721"/>
      <c r="T112" s="721"/>
      <c r="U112" s="721"/>
      <c r="V112" s="721"/>
      <c r="W112" s="721"/>
      <c r="X112" s="722"/>
      <c r="Y112" s="452"/>
      <c r="Z112" s="453"/>
      <c r="AA112" s="454"/>
      <c r="AB112" s="288" t="s">
        <v>11</v>
      </c>
      <c r="AC112" s="283"/>
      <c r="AD112" s="284"/>
      <c r="AE112" s="323" t="s">
        <v>310</v>
      </c>
      <c r="AF112" s="323"/>
      <c r="AG112" s="323"/>
      <c r="AH112" s="323"/>
      <c r="AI112" s="323" t="s">
        <v>332</v>
      </c>
      <c r="AJ112" s="323"/>
      <c r="AK112" s="323"/>
      <c r="AL112" s="323"/>
      <c r="AM112" s="323" t="s">
        <v>429</v>
      </c>
      <c r="AN112" s="323"/>
      <c r="AO112" s="323"/>
      <c r="AP112" s="323"/>
      <c r="AQ112" s="348" t="s">
        <v>337</v>
      </c>
      <c r="AR112" s="349"/>
      <c r="AS112" s="349"/>
      <c r="AT112" s="349"/>
      <c r="AU112" s="348" t="s">
        <v>463</v>
      </c>
      <c r="AV112" s="349"/>
      <c r="AW112" s="349"/>
      <c r="AX112" s="350"/>
      <c r="AY112">
        <f>COUNTA($G$113)</f>
        <v>0</v>
      </c>
    </row>
    <row r="113" spans="1:51" ht="23.25" hidden="1" customHeight="1" x14ac:dyDescent="0.15">
      <c r="A113" s="475"/>
      <c r="B113" s="476"/>
      <c r="C113" s="476"/>
      <c r="D113" s="476"/>
      <c r="E113" s="476"/>
      <c r="F113" s="477"/>
      <c r="G113" s="176"/>
      <c r="H113" s="176"/>
      <c r="I113" s="176"/>
      <c r="J113" s="176"/>
      <c r="K113" s="176"/>
      <c r="L113" s="176"/>
      <c r="M113" s="176"/>
      <c r="N113" s="176"/>
      <c r="O113" s="176"/>
      <c r="P113" s="176"/>
      <c r="Q113" s="176"/>
      <c r="R113" s="176"/>
      <c r="S113" s="176"/>
      <c r="T113" s="176"/>
      <c r="U113" s="176"/>
      <c r="V113" s="176"/>
      <c r="W113" s="176"/>
      <c r="X113" s="218"/>
      <c r="Y113" s="461" t="s">
        <v>54</v>
      </c>
      <c r="Z113" s="462"/>
      <c r="AA113" s="463"/>
      <c r="AB113" s="455"/>
      <c r="AC113" s="456"/>
      <c r="AD113" s="457"/>
      <c r="AE113" s="346"/>
      <c r="AF113" s="346"/>
      <c r="AG113" s="346"/>
      <c r="AH113" s="346"/>
      <c r="AI113" s="346"/>
      <c r="AJ113" s="346"/>
      <c r="AK113" s="346"/>
      <c r="AL113" s="346"/>
      <c r="AM113" s="346"/>
      <c r="AN113" s="346"/>
      <c r="AO113" s="346"/>
      <c r="AP113" s="346"/>
      <c r="AQ113" s="351"/>
      <c r="AR113" s="352"/>
      <c r="AS113" s="352"/>
      <c r="AT113" s="802"/>
      <c r="AU113" s="346"/>
      <c r="AV113" s="346"/>
      <c r="AW113" s="346"/>
      <c r="AX113" s="347"/>
      <c r="AY113">
        <f>$AY$112</f>
        <v>0</v>
      </c>
    </row>
    <row r="114" spans="1:51" ht="23.25" hidden="1" customHeight="1" x14ac:dyDescent="0.15">
      <c r="A114" s="478"/>
      <c r="B114" s="479"/>
      <c r="C114" s="479"/>
      <c r="D114" s="479"/>
      <c r="E114" s="479"/>
      <c r="F114" s="480"/>
      <c r="G114" s="179"/>
      <c r="H114" s="179"/>
      <c r="I114" s="179"/>
      <c r="J114" s="179"/>
      <c r="K114" s="179"/>
      <c r="L114" s="179"/>
      <c r="M114" s="179"/>
      <c r="N114" s="179"/>
      <c r="O114" s="179"/>
      <c r="P114" s="179"/>
      <c r="Q114" s="179"/>
      <c r="R114" s="179"/>
      <c r="S114" s="179"/>
      <c r="T114" s="179"/>
      <c r="U114" s="179"/>
      <c r="V114" s="179"/>
      <c r="W114" s="179"/>
      <c r="X114" s="223"/>
      <c r="Y114" s="458" t="s">
        <v>55</v>
      </c>
      <c r="Z114" s="459"/>
      <c r="AA114" s="460"/>
      <c r="AB114" s="391"/>
      <c r="AC114" s="392"/>
      <c r="AD114" s="393"/>
      <c r="AE114" s="354"/>
      <c r="AF114" s="354"/>
      <c r="AG114" s="354"/>
      <c r="AH114" s="354"/>
      <c r="AI114" s="354"/>
      <c r="AJ114" s="354"/>
      <c r="AK114" s="354"/>
      <c r="AL114" s="354"/>
      <c r="AM114" s="354"/>
      <c r="AN114" s="354"/>
      <c r="AO114" s="354"/>
      <c r="AP114" s="354"/>
      <c r="AQ114" s="351"/>
      <c r="AR114" s="352"/>
      <c r="AS114" s="352"/>
      <c r="AT114" s="802"/>
      <c r="AU114" s="351"/>
      <c r="AV114" s="352"/>
      <c r="AW114" s="352"/>
      <c r="AX114" s="353"/>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7"/>
      <c r="Z115" s="468"/>
      <c r="AA115" s="469"/>
      <c r="AB115" s="288" t="s">
        <v>11</v>
      </c>
      <c r="AC115" s="283"/>
      <c r="AD115" s="284"/>
      <c r="AE115" s="323" t="s">
        <v>310</v>
      </c>
      <c r="AF115" s="323"/>
      <c r="AG115" s="323"/>
      <c r="AH115" s="323"/>
      <c r="AI115" s="323" t="s">
        <v>332</v>
      </c>
      <c r="AJ115" s="323"/>
      <c r="AK115" s="323"/>
      <c r="AL115" s="323"/>
      <c r="AM115" s="323" t="s">
        <v>429</v>
      </c>
      <c r="AN115" s="323"/>
      <c r="AO115" s="323"/>
      <c r="AP115" s="323"/>
      <c r="AQ115" s="324" t="s">
        <v>464</v>
      </c>
      <c r="AR115" s="325"/>
      <c r="AS115" s="325"/>
      <c r="AT115" s="325"/>
      <c r="AU115" s="325"/>
      <c r="AV115" s="325"/>
      <c r="AW115" s="325"/>
      <c r="AX115" s="326"/>
    </row>
    <row r="116" spans="1:51" ht="23.25" customHeight="1" x14ac:dyDescent="0.15">
      <c r="A116" s="277"/>
      <c r="B116" s="278"/>
      <c r="C116" s="278"/>
      <c r="D116" s="278"/>
      <c r="E116" s="278"/>
      <c r="F116" s="279"/>
      <c r="G116" s="339" t="s">
        <v>656</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5" t="s">
        <v>657</v>
      </c>
      <c r="AC116" s="286"/>
      <c r="AD116" s="287"/>
      <c r="AE116" s="346" t="s">
        <v>641</v>
      </c>
      <c r="AF116" s="346"/>
      <c r="AG116" s="346"/>
      <c r="AH116" s="346"/>
      <c r="AI116" s="346">
        <v>54</v>
      </c>
      <c r="AJ116" s="346"/>
      <c r="AK116" s="346"/>
      <c r="AL116" s="346"/>
      <c r="AM116" s="346">
        <v>51</v>
      </c>
      <c r="AN116" s="346"/>
      <c r="AO116" s="346"/>
      <c r="AP116" s="346"/>
      <c r="AQ116" s="351">
        <v>19</v>
      </c>
      <c r="AR116" s="352"/>
      <c r="AS116" s="352"/>
      <c r="AT116" s="352"/>
      <c r="AU116" s="352"/>
      <c r="AV116" s="352"/>
      <c r="AW116" s="352"/>
      <c r="AX116" s="353"/>
    </row>
    <row r="117" spans="1:51" ht="46.5" customHeight="1" thickBot="1" x14ac:dyDescent="0.2">
      <c r="A117" s="280"/>
      <c r="B117" s="281"/>
      <c r="C117" s="281"/>
      <c r="D117" s="281"/>
      <c r="E117" s="281"/>
      <c r="F117" s="282"/>
      <c r="G117" s="341"/>
      <c r="H117" s="341"/>
      <c r="I117" s="341"/>
      <c r="J117" s="341"/>
      <c r="K117" s="341"/>
      <c r="L117" s="341"/>
      <c r="M117" s="341"/>
      <c r="N117" s="341"/>
      <c r="O117" s="341"/>
      <c r="P117" s="341"/>
      <c r="Q117" s="341"/>
      <c r="R117" s="341"/>
      <c r="S117" s="341"/>
      <c r="T117" s="341"/>
      <c r="U117" s="341"/>
      <c r="V117" s="341"/>
      <c r="W117" s="341"/>
      <c r="X117" s="341"/>
      <c r="Y117" s="327" t="s">
        <v>48</v>
      </c>
      <c r="Z117" s="328"/>
      <c r="AA117" s="329"/>
      <c r="AB117" s="330" t="s">
        <v>278</v>
      </c>
      <c r="AC117" s="331"/>
      <c r="AD117" s="332"/>
      <c r="AE117" s="291" t="s">
        <v>653</v>
      </c>
      <c r="AF117" s="291"/>
      <c r="AG117" s="291"/>
      <c r="AH117" s="291"/>
      <c r="AI117" s="291" t="s">
        <v>654</v>
      </c>
      <c r="AJ117" s="291"/>
      <c r="AK117" s="291"/>
      <c r="AL117" s="291"/>
      <c r="AM117" s="291" t="s">
        <v>655</v>
      </c>
      <c r="AN117" s="291"/>
      <c r="AO117" s="291"/>
      <c r="AP117" s="291"/>
      <c r="AQ117" s="291" t="s">
        <v>718</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7"/>
      <c r="Z118" s="468"/>
      <c r="AA118" s="469"/>
      <c r="AB118" s="288" t="s">
        <v>11</v>
      </c>
      <c r="AC118" s="283"/>
      <c r="AD118" s="284"/>
      <c r="AE118" s="323" t="s">
        <v>310</v>
      </c>
      <c r="AF118" s="323"/>
      <c r="AG118" s="323"/>
      <c r="AH118" s="323"/>
      <c r="AI118" s="323" t="s">
        <v>332</v>
      </c>
      <c r="AJ118" s="323"/>
      <c r="AK118" s="323"/>
      <c r="AL118" s="323"/>
      <c r="AM118" s="323" t="s">
        <v>429</v>
      </c>
      <c r="AN118" s="323"/>
      <c r="AO118" s="323"/>
      <c r="AP118" s="323"/>
      <c r="AQ118" s="324" t="s">
        <v>464</v>
      </c>
      <c r="AR118" s="325"/>
      <c r="AS118" s="325"/>
      <c r="AT118" s="325"/>
      <c r="AU118" s="325"/>
      <c r="AV118" s="325"/>
      <c r="AW118" s="325"/>
      <c r="AX118" s="326"/>
      <c r="AY118" s="77">
        <f>IF(SUBSTITUTE(SUBSTITUTE($G$119,"／",""),"　","")="",0,1)</f>
        <v>0</v>
      </c>
    </row>
    <row r="119" spans="1:51" ht="23.25" hidden="1" customHeight="1" x14ac:dyDescent="0.15">
      <c r="A119" s="277"/>
      <c r="B119" s="278"/>
      <c r="C119" s="278"/>
      <c r="D119" s="278"/>
      <c r="E119" s="278"/>
      <c r="F119" s="279"/>
      <c r="G119" s="339" t="s">
        <v>279</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5"/>
      <c r="AC119" s="286"/>
      <c r="AD119" s="287"/>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c r="AY119">
        <f>$AY$118</f>
        <v>0</v>
      </c>
    </row>
    <row r="120" spans="1:51" ht="46.5" hidden="1" customHeight="1" x14ac:dyDescent="0.15">
      <c r="A120" s="280"/>
      <c r="B120" s="281"/>
      <c r="C120" s="281"/>
      <c r="D120" s="281"/>
      <c r="E120" s="281"/>
      <c r="F120" s="282"/>
      <c r="G120" s="341"/>
      <c r="H120" s="341"/>
      <c r="I120" s="341"/>
      <c r="J120" s="341"/>
      <c r="K120" s="341"/>
      <c r="L120" s="341"/>
      <c r="M120" s="341"/>
      <c r="N120" s="341"/>
      <c r="O120" s="341"/>
      <c r="P120" s="341"/>
      <c r="Q120" s="341"/>
      <c r="R120" s="341"/>
      <c r="S120" s="341"/>
      <c r="T120" s="341"/>
      <c r="U120" s="341"/>
      <c r="V120" s="341"/>
      <c r="W120" s="341"/>
      <c r="X120" s="341"/>
      <c r="Y120" s="327" t="s">
        <v>48</v>
      </c>
      <c r="Z120" s="328"/>
      <c r="AA120" s="329"/>
      <c r="AB120" s="330" t="s">
        <v>278</v>
      </c>
      <c r="AC120" s="331"/>
      <c r="AD120" s="332"/>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7"/>
      <c r="Z121" s="468"/>
      <c r="AA121" s="469"/>
      <c r="AB121" s="288" t="s">
        <v>11</v>
      </c>
      <c r="AC121" s="283"/>
      <c r="AD121" s="284"/>
      <c r="AE121" s="323" t="s">
        <v>310</v>
      </c>
      <c r="AF121" s="323"/>
      <c r="AG121" s="323"/>
      <c r="AH121" s="323"/>
      <c r="AI121" s="323" t="s">
        <v>332</v>
      </c>
      <c r="AJ121" s="323"/>
      <c r="AK121" s="323"/>
      <c r="AL121" s="323"/>
      <c r="AM121" s="323" t="s">
        <v>429</v>
      </c>
      <c r="AN121" s="323"/>
      <c r="AO121" s="323"/>
      <c r="AP121" s="323"/>
      <c r="AQ121" s="324" t="s">
        <v>464</v>
      </c>
      <c r="AR121" s="325"/>
      <c r="AS121" s="325"/>
      <c r="AT121" s="325"/>
      <c r="AU121" s="325"/>
      <c r="AV121" s="325"/>
      <c r="AW121" s="325"/>
      <c r="AX121" s="326"/>
      <c r="AY121" s="77">
        <f>IF(SUBSTITUTE(SUBSTITUTE($G$122,"／",""),"　","")="",0,1)</f>
        <v>0</v>
      </c>
    </row>
    <row r="122" spans="1:51" ht="23.25" hidden="1" customHeight="1" x14ac:dyDescent="0.15">
      <c r="A122" s="277"/>
      <c r="B122" s="278"/>
      <c r="C122" s="278"/>
      <c r="D122" s="278"/>
      <c r="E122" s="278"/>
      <c r="F122" s="279"/>
      <c r="G122" s="339" t="s">
        <v>280</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5"/>
      <c r="AC122" s="286"/>
      <c r="AD122" s="287"/>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80"/>
      <c r="B123" s="281"/>
      <c r="C123" s="281"/>
      <c r="D123" s="281"/>
      <c r="E123" s="281"/>
      <c r="F123" s="282"/>
      <c r="G123" s="341"/>
      <c r="H123" s="341"/>
      <c r="I123" s="341"/>
      <c r="J123" s="341"/>
      <c r="K123" s="341"/>
      <c r="L123" s="341"/>
      <c r="M123" s="341"/>
      <c r="N123" s="341"/>
      <c r="O123" s="341"/>
      <c r="P123" s="341"/>
      <c r="Q123" s="341"/>
      <c r="R123" s="341"/>
      <c r="S123" s="341"/>
      <c r="T123" s="341"/>
      <c r="U123" s="341"/>
      <c r="V123" s="341"/>
      <c r="W123" s="341"/>
      <c r="X123" s="341"/>
      <c r="Y123" s="327" t="s">
        <v>48</v>
      </c>
      <c r="Z123" s="328"/>
      <c r="AA123" s="329"/>
      <c r="AB123" s="330" t="s">
        <v>281</v>
      </c>
      <c r="AC123" s="331"/>
      <c r="AD123" s="332"/>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7"/>
      <c r="Z124" s="468"/>
      <c r="AA124" s="469"/>
      <c r="AB124" s="288" t="s">
        <v>11</v>
      </c>
      <c r="AC124" s="283"/>
      <c r="AD124" s="284"/>
      <c r="AE124" s="323" t="s">
        <v>310</v>
      </c>
      <c r="AF124" s="323"/>
      <c r="AG124" s="323"/>
      <c r="AH124" s="323"/>
      <c r="AI124" s="323" t="s">
        <v>332</v>
      </c>
      <c r="AJ124" s="323"/>
      <c r="AK124" s="323"/>
      <c r="AL124" s="323"/>
      <c r="AM124" s="323" t="s">
        <v>429</v>
      </c>
      <c r="AN124" s="323"/>
      <c r="AO124" s="323"/>
      <c r="AP124" s="323"/>
      <c r="AQ124" s="324" t="s">
        <v>464</v>
      </c>
      <c r="AR124" s="325"/>
      <c r="AS124" s="325"/>
      <c r="AT124" s="325"/>
      <c r="AU124" s="325"/>
      <c r="AV124" s="325"/>
      <c r="AW124" s="325"/>
      <c r="AX124" s="326"/>
      <c r="AY124" s="77">
        <f>IF(SUBSTITUTE(SUBSTITUTE($G$125,"／",""),"　","")="",0,1)</f>
        <v>0</v>
      </c>
    </row>
    <row r="125" spans="1:51" ht="23.25" hidden="1" customHeight="1" x14ac:dyDescent="0.15">
      <c r="A125" s="277"/>
      <c r="B125" s="278"/>
      <c r="C125" s="278"/>
      <c r="D125" s="278"/>
      <c r="E125" s="278"/>
      <c r="F125" s="279"/>
      <c r="G125" s="339" t="s">
        <v>460</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5"/>
      <c r="AC125" s="286"/>
      <c r="AD125" s="287"/>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0"/>
      <c r="B126" s="281"/>
      <c r="C126" s="281"/>
      <c r="D126" s="281"/>
      <c r="E126" s="281"/>
      <c r="F126" s="282"/>
      <c r="G126" s="341"/>
      <c r="H126" s="341"/>
      <c r="I126" s="341"/>
      <c r="J126" s="341"/>
      <c r="K126" s="341"/>
      <c r="L126" s="341"/>
      <c r="M126" s="341"/>
      <c r="N126" s="341"/>
      <c r="O126" s="341"/>
      <c r="P126" s="341"/>
      <c r="Q126" s="341"/>
      <c r="R126" s="341"/>
      <c r="S126" s="341"/>
      <c r="T126" s="341"/>
      <c r="U126" s="341"/>
      <c r="V126" s="341"/>
      <c r="W126" s="341"/>
      <c r="X126" s="342"/>
      <c r="Y126" s="327" t="s">
        <v>48</v>
      </c>
      <c r="Z126" s="328"/>
      <c r="AA126" s="329"/>
      <c r="AB126" s="330" t="s">
        <v>278</v>
      </c>
      <c r="AC126" s="331"/>
      <c r="AD126" s="332"/>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0" t="s">
        <v>15</v>
      </c>
      <c r="B127" s="278"/>
      <c r="C127" s="278"/>
      <c r="D127" s="278"/>
      <c r="E127" s="278"/>
      <c r="F127" s="279"/>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310</v>
      </c>
      <c r="AF127" s="323"/>
      <c r="AG127" s="323"/>
      <c r="AH127" s="323"/>
      <c r="AI127" s="323" t="s">
        <v>332</v>
      </c>
      <c r="AJ127" s="323"/>
      <c r="AK127" s="323"/>
      <c r="AL127" s="323"/>
      <c r="AM127" s="323" t="s">
        <v>429</v>
      </c>
      <c r="AN127" s="323"/>
      <c r="AO127" s="323"/>
      <c r="AP127" s="323"/>
      <c r="AQ127" s="324" t="s">
        <v>464</v>
      </c>
      <c r="AR127" s="325"/>
      <c r="AS127" s="325"/>
      <c r="AT127" s="325"/>
      <c r="AU127" s="325"/>
      <c r="AV127" s="325"/>
      <c r="AW127" s="325"/>
      <c r="AX127" s="326"/>
      <c r="AY127" s="77">
        <f>IF(SUBSTITUTE(SUBSTITUTE($G$128,"／",""),"　","")="",0,1)</f>
        <v>0</v>
      </c>
    </row>
    <row r="128" spans="1:51" ht="23.25" hidden="1" customHeight="1" x14ac:dyDescent="0.15">
      <c r="A128" s="277"/>
      <c r="B128" s="278"/>
      <c r="C128" s="278"/>
      <c r="D128" s="278"/>
      <c r="E128" s="278"/>
      <c r="F128" s="279"/>
      <c r="G128" s="339" t="s">
        <v>461</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5"/>
      <c r="AC128" s="286"/>
      <c r="AD128" s="287"/>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0"/>
      <c r="B129" s="281"/>
      <c r="C129" s="281"/>
      <c r="D129" s="281"/>
      <c r="E129" s="281"/>
      <c r="F129" s="282"/>
      <c r="G129" s="341"/>
      <c r="H129" s="341"/>
      <c r="I129" s="341"/>
      <c r="J129" s="341"/>
      <c r="K129" s="341"/>
      <c r="L129" s="341"/>
      <c r="M129" s="341"/>
      <c r="N129" s="341"/>
      <c r="O129" s="341"/>
      <c r="P129" s="341"/>
      <c r="Q129" s="341"/>
      <c r="R129" s="341"/>
      <c r="S129" s="341"/>
      <c r="T129" s="341"/>
      <c r="U129" s="341"/>
      <c r="V129" s="341"/>
      <c r="W129" s="341"/>
      <c r="X129" s="341"/>
      <c r="Y129" s="327" t="s">
        <v>48</v>
      </c>
      <c r="Z129" s="328"/>
      <c r="AA129" s="329"/>
      <c r="AB129" s="330" t="s">
        <v>278</v>
      </c>
      <c r="AC129" s="331"/>
      <c r="AD129" s="332"/>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9" t="s">
        <v>325</v>
      </c>
      <c r="B130" s="977"/>
      <c r="C130" s="976" t="s">
        <v>188</v>
      </c>
      <c r="D130" s="977"/>
      <c r="E130" s="293" t="s">
        <v>217</v>
      </c>
      <c r="F130" s="294"/>
      <c r="G130" s="295" t="s">
        <v>658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0"/>
      <c r="B131" s="238"/>
      <c r="C131" s="237"/>
      <c r="D131" s="238"/>
      <c r="E131" s="224" t="s">
        <v>216</v>
      </c>
      <c r="F131" s="225"/>
      <c r="G131" s="222" t="s">
        <v>659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0"/>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0"/>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v>1</v>
      </c>
      <c r="AR133" s="256"/>
      <c r="AS133" s="164" t="s">
        <v>185</v>
      </c>
      <c r="AT133" s="187"/>
      <c r="AU133" s="163">
        <v>3</v>
      </c>
      <c r="AV133" s="163"/>
      <c r="AW133" s="164" t="s">
        <v>175</v>
      </c>
      <c r="AX133" s="165"/>
      <c r="AY133">
        <f>$AY$132</f>
        <v>1</v>
      </c>
    </row>
    <row r="134" spans="1:51" ht="39.75" customHeight="1" x14ac:dyDescent="0.15">
      <c r="A134" s="980"/>
      <c r="B134" s="238"/>
      <c r="C134" s="237"/>
      <c r="D134" s="238"/>
      <c r="E134" s="237"/>
      <c r="F134" s="299"/>
      <c r="G134" s="217" t="s">
        <v>659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291</v>
      </c>
      <c r="AC134" s="209"/>
      <c r="AD134" s="209"/>
      <c r="AE134" s="251">
        <v>96.3</v>
      </c>
      <c r="AF134" s="152"/>
      <c r="AG134" s="152"/>
      <c r="AH134" s="152"/>
      <c r="AI134" s="251">
        <v>96.3</v>
      </c>
      <c r="AJ134" s="152"/>
      <c r="AK134" s="152"/>
      <c r="AL134" s="152"/>
      <c r="AM134" s="251"/>
      <c r="AN134" s="152"/>
      <c r="AO134" s="152"/>
      <c r="AP134" s="152"/>
      <c r="AQ134" s="251">
        <v>96.2</v>
      </c>
      <c r="AR134" s="152"/>
      <c r="AS134" s="152"/>
      <c r="AT134" s="152"/>
      <c r="AU134" s="251" t="s">
        <v>642</v>
      </c>
      <c r="AV134" s="152"/>
      <c r="AW134" s="152"/>
      <c r="AX134" s="193"/>
      <c r="AY134">
        <f t="shared" ref="AY134:AY135" si="15">$AY$132</f>
        <v>1</v>
      </c>
    </row>
    <row r="135" spans="1:51" ht="39.75" customHeight="1" x14ac:dyDescent="0.15">
      <c r="A135" s="980"/>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291</v>
      </c>
      <c r="AC135" s="160"/>
      <c r="AD135" s="160"/>
      <c r="AE135" s="251">
        <v>90</v>
      </c>
      <c r="AF135" s="152"/>
      <c r="AG135" s="152"/>
      <c r="AH135" s="152"/>
      <c r="AI135" s="251">
        <v>90</v>
      </c>
      <c r="AJ135" s="152"/>
      <c r="AK135" s="152"/>
      <c r="AL135" s="152"/>
      <c r="AM135" s="251">
        <v>90</v>
      </c>
      <c r="AN135" s="152"/>
      <c r="AO135" s="152"/>
      <c r="AP135" s="152"/>
      <c r="AQ135" s="251">
        <v>90</v>
      </c>
      <c r="AR135" s="152"/>
      <c r="AS135" s="152"/>
      <c r="AT135" s="152"/>
      <c r="AU135" s="251">
        <v>90</v>
      </c>
      <c r="AV135" s="152"/>
      <c r="AW135" s="152"/>
      <c r="AX135" s="193"/>
      <c r="AY135">
        <f t="shared" si="15"/>
        <v>1</v>
      </c>
    </row>
    <row r="136" spans="1:51" ht="18.75" hidden="1" customHeight="1" x14ac:dyDescent="0.15">
      <c r="A136" s="980"/>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80"/>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80"/>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6">$AY$136</f>
        <v>0</v>
      </c>
    </row>
    <row r="139" spans="1:51" ht="39.75" hidden="1" customHeight="1" x14ac:dyDescent="0.15">
      <c r="A139" s="980"/>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6"/>
        <v>0</v>
      </c>
    </row>
    <row r="140" spans="1:51" ht="18.75" hidden="1" customHeight="1" x14ac:dyDescent="0.15">
      <c r="A140" s="980"/>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0"/>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0"/>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7">$AY$140</f>
        <v>0</v>
      </c>
    </row>
    <row r="143" spans="1:51" ht="39.75" hidden="1" customHeight="1" x14ac:dyDescent="0.15">
      <c r="A143" s="980"/>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7"/>
        <v>0</v>
      </c>
    </row>
    <row r="144" spans="1:51" ht="18.75" hidden="1" customHeight="1" x14ac:dyDescent="0.15">
      <c r="A144" s="980"/>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0"/>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0"/>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8">$AY$144</f>
        <v>0</v>
      </c>
    </row>
    <row r="147" spans="1:51" ht="39.75" hidden="1" customHeight="1" x14ac:dyDescent="0.15">
      <c r="A147" s="980"/>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8"/>
        <v>0</v>
      </c>
    </row>
    <row r="148" spans="1:51" ht="18.75" hidden="1" customHeight="1" x14ac:dyDescent="0.15">
      <c r="A148" s="980"/>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0"/>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0"/>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9">$AY$148</f>
        <v>0</v>
      </c>
    </row>
    <row r="151" spans="1:51" ht="39.75" hidden="1" customHeight="1" x14ac:dyDescent="0.15">
      <c r="A151" s="980"/>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9"/>
        <v>0</v>
      </c>
    </row>
    <row r="152" spans="1:51" ht="22.5" hidden="1" customHeight="1" x14ac:dyDescent="0.15">
      <c r="A152" s="980"/>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1"/>
      <c r="AY152">
        <f>COUNTA($G$154)</f>
        <v>0</v>
      </c>
    </row>
    <row r="153" spans="1:51" ht="22.5" hidden="1" customHeight="1" x14ac:dyDescent="0.15">
      <c r="A153" s="980"/>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0"/>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7"/>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20">$AY$152</f>
        <v>0</v>
      </c>
    </row>
    <row r="155" spans="1:51" ht="22.5" hidden="1" customHeight="1" x14ac:dyDescent="0.15">
      <c r="A155" s="980"/>
      <c r="B155" s="238"/>
      <c r="C155" s="237"/>
      <c r="D155" s="238"/>
      <c r="E155" s="237"/>
      <c r="F155" s="299"/>
      <c r="G155" s="219"/>
      <c r="H155" s="220"/>
      <c r="I155" s="220"/>
      <c r="J155" s="220"/>
      <c r="K155" s="220"/>
      <c r="L155" s="220"/>
      <c r="M155" s="220"/>
      <c r="N155" s="220"/>
      <c r="O155" s="220"/>
      <c r="P155" s="221"/>
      <c r="Q155" s="412"/>
      <c r="R155" s="220"/>
      <c r="S155" s="220"/>
      <c r="T155" s="220"/>
      <c r="U155" s="220"/>
      <c r="V155" s="220"/>
      <c r="W155" s="220"/>
      <c r="X155" s="220"/>
      <c r="Y155" s="220"/>
      <c r="Z155" s="220"/>
      <c r="AA155" s="908"/>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20"/>
        <v>0</v>
      </c>
    </row>
    <row r="156" spans="1:51" ht="25.5" hidden="1" customHeight="1" x14ac:dyDescent="0.15">
      <c r="A156" s="980"/>
      <c r="B156" s="238"/>
      <c r="C156" s="237"/>
      <c r="D156" s="238"/>
      <c r="E156" s="237"/>
      <c r="F156" s="299"/>
      <c r="G156" s="219"/>
      <c r="H156" s="220"/>
      <c r="I156" s="220"/>
      <c r="J156" s="220"/>
      <c r="K156" s="220"/>
      <c r="L156" s="220"/>
      <c r="M156" s="220"/>
      <c r="N156" s="220"/>
      <c r="O156" s="220"/>
      <c r="P156" s="221"/>
      <c r="Q156" s="412"/>
      <c r="R156" s="220"/>
      <c r="S156" s="220"/>
      <c r="T156" s="220"/>
      <c r="U156" s="220"/>
      <c r="V156" s="220"/>
      <c r="W156" s="220"/>
      <c r="X156" s="220"/>
      <c r="Y156" s="220"/>
      <c r="Z156" s="220"/>
      <c r="AA156" s="908"/>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20"/>
        <v>0</v>
      </c>
    </row>
    <row r="157" spans="1:51" ht="22.5" hidden="1" customHeight="1" x14ac:dyDescent="0.15">
      <c r="A157" s="980"/>
      <c r="B157" s="238"/>
      <c r="C157" s="237"/>
      <c r="D157" s="238"/>
      <c r="E157" s="237"/>
      <c r="F157" s="299"/>
      <c r="G157" s="219"/>
      <c r="H157" s="220"/>
      <c r="I157" s="220"/>
      <c r="J157" s="220"/>
      <c r="K157" s="220"/>
      <c r="L157" s="220"/>
      <c r="M157" s="220"/>
      <c r="N157" s="220"/>
      <c r="O157" s="220"/>
      <c r="P157" s="221"/>
      <c r="Q157" s="412"/>
      <c r="R157" s="220"/>
      <c r="S157" s="220"/>
      <c r="T157" s="220"/>
      <c r="U157" s="220"/>
      <c r="V157" s="220"/>
      <c r="W157" s="220"/>
      <c r="X157" s="220"/>
      <c r="Y157" s="220"/>
      <c r="Z157" s="220"/>
      <c r="AA157" s="908"/>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20"/>
        <v>0</v>
      </c>
    </row>
    <row r="158" spans="1:51" ht="22.5" hidden="1" customHeight="1" x14ac:dyDescent="0.15">
      <c r="A158" s="980"/>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9"/>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20"/>
        <v>0</v>
      </c>
    </row>
    <row r="159" spans="1:51" ht="22.5" hidden="1" customHeight="1" x14ac:dyDescent="0.15">
      <c r="A159" s="980"/>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0"/>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0"/>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7"/>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21">$AY$159</f>
        <v>0</v>
      </c>
    </row>
    <row r="162" spans="1:51" ht="22.5" hidden="1" customHeight="1" x14ac:dyDescent="0.15">
      <c r="A162" s="980"/>
      <c r="B162" s="238"/>
      <c r="C162" s="237"/>
      <c r="D162" s="238"/>
      <c r="E162" s="237"/>
      <c r="F162" s="299"/>
      <c r="G162" s="219"/>
      <c r="H162" s="220"/>
      <c r="I162" s="220"/>
      <c r="J162" s="220"/>
      <c r="K162" s="220"/>
      <c r="L162" s="220"/>
      <c r="M162" s="220"/>
      <c r="N162" s="220"/>
      <c r="O162" s="220"/>
      <c r="P162" s="221"/>
      <c r="Q162" s="412"/>
      <c r="R162" s="220"/>
      <c r="S162" s="220"/>
      <c r="T162" s="220"/>
      <c r="U162" s="220"/>
      <c r="V162" s="220"/>
      <c r="W162" s="220"/>
      <c r="X162" s="220"/>
      <c r="Y162" s="220"/>
      <c r="Z162" s="220"/>
      <c r="AA162" s="908"/>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21"/>
        <v>0</v>
      </c>
    </row>
    <row r="163" spans="1:51" ht="25.5" hidden="1" customHeight="1" x14ac:dyDescent="0.15">
      <c r="A163" s="980"/>
      <c r="B163" s="238"/>
      <c r="C163" s="237"/>
      <c r="D163" s="238"/>
      <c r="E163" s="237"/>
      <c r="F163" s="299"/>
      <c r="G163" s="219"/>
      <c r="H163" s="220"/>
      <c r="I163" s="220"/>
      <c r="J163" s="220"/>
      <c r="K163" s="220"/>
      <c r="L163" s="220"/>
      <c r="M163" s="220"/>
      <c r="N163" s="220"/>
      <c r="O163" s="220"/>
      <c r="P163" s="221"/>
      <c r="Q163" s="412"/>
      <c r="R163" s="220"/>
      <c r="S163" s="220"/>
      <c r="T163" s="220"/>
      <c r="U163" s="220"/>
      <c r="V163" s="220"/>
      <c r="W163" s="220"/>
      <c r="X163" s="220"/>
      <c r="Y163" s="220"/>
      <c r="Z163" s="220"/>
      <c r="AA163" s="908"/>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21"/>
        <v>0</v>
      </c>
    </row>
    <row r="164" spans="1:51" ht="22.5" hidden="1" customHeight="1" x14ac:dyDescent="0.15">
      <c r="A164" s="980"/>
      <c r="B164" s="238"/>
      <c r="C164" s="237"/>
      <c r="D164" s="238"/>
      <c r="E164" s="237"/>
      <c r="F164" s="299"/>
      <c r="G164" s="219"/>
      <c r="H164" s="220"/>
      <c r="I164" s="220"/>
      <c r="J164" s="220"/>
      <c r="K164" s="220"/>
      <c r="L164" s="220"/>
      <c r="M164" s="220"/>
      <c r="N164" s="220"/>
      <c r="O164" s="220"/>
      <c r="P164" s="221"/>
      <c r="Q164" s="412"/>
      <c r="R164" s="220"/>
      <c r="S164" s="220"/>
      <c r="T164" s="220"/>
      <c r="U164" s="220"/>
      <c r="V164" s="220"/>
      <c r="W164" s="220"/>
      <c r="X164" s="220"/>
      <c r="Y164" s="220"/>
      <c r="Z164" s="220"/>
      <c r="AA164" s="908"/>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21"/>
        <v>0</v>
      </c>
    </row>
    <row r="165" spans="1:51" ht="22.5" hidden="1" customHeight="1" x14ac:dyDescent="0.15">
      <c r="A165" s="980"/>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9"/>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21"/>
        <v>0</v>
      </c>
    </row>
    <row r="166" spans="1:51" ht="22.5" hidden="1" customHeight="1" x14ac:dyDescent="0.15">
      <c r="A166" s="980"/>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0"/>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0"/>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7"/>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2">$AY$166</f>
        <v>0</v>
      </c>
    </row>
    <row r="169" spans="1:51" ht="22.5" hidden="1" customHeight="1" x14ac:dyDescent="0.15">
      <c r="A169" s="980"/>
      <c r="B169" s="238"/>
      <c r="C169" s="237"/>
      <c r="D169" s="238"/>
      <c r="E169" s="237"/>
      <c r="F169" s="299"/>
      <c r="G169" s="219"/>
      <c r="H169" s="220"/>
      <c r="I169" s="220"/>
      <c r="J169" s="220"/>
      <c r="K169" s="220"/>
      <c r="L169" s="220"/>
      <c r="M169" s="220"/>
      <c r="N169" s="220"/>
      <c r="O169" s="220"/>
      <c r="P169" s="221"/>
      <c r="Q169" s="412"/>
      <c r="R169" s="220"/>
      <c r="S169" s="220"/>
      <c r="T169" s="220"/>
      <c r="U169" s="220"/>
      <c r="V169" s="220"/>
      <c r="W169" s="220"/>
      <c r="X169" s="220"/>
      <c r="Y169" s="220"/>
      <c r="Z169" s="220"/>
      <c r="AA169" s="908"/>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2"/>
        <v>0</v>
      </c>
    </row>
    <row r="170" spans="1:51" ht="25.5" hidden="1" customHeight="1" x14ac:dyDescent="0.15">
      <c r="A170" s="980"/>
      <c r="B170" s="238"/>
      <c r="C170" s="237"/>
      <c r="D170" s="238"/>
      <c r="E170" s="237"/>
      <c r="F170" s="299"/>
      <c r="G170" s="219"/>
      <c r="H170" s="220"/>
      <c r="I170" s="220"/>
      <c r="J170" s="220"/>
      <c r="K170" s="220"/>
      <c r="L170" s="220"/>
      <c r="M170" s="220"/>
      <c r="N170" s="220"/>
      <c r="O170" s="220"/>
      <c r="P170" s="221"/>
      <c r="Q170" s="412"/>
      <c r="R170" s="220"/>
      <c r="S170" s="220"/>
      <c r="T170" s="220"/>
      <c r="U170" s="220"/>
      <c r="V170" s="220"/>
      <c r="W170" s="220"/>
      <c r="X170" s="220"/>
      <c r="Y170" s="220"/>
      <c r="Z170" s="220"/>
      <c r="AA170" s="908"/>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2"/>
        <v>0</v>
      </c>
    </row>
    <row r="171" spans="1:51" ht="22.5" hidden="1" customHeight="1" x14ac:dyDescent="0.15">
      <c r="A171" s="980"/>
      <c r="B171" s="238"/>
      <c r="C171" s="237"/>
      <c r="D171" s="238"/>
      <c r="E171" s="237"/>
      <c r="F171" s="299"/>
      <c r="G171" s="219"/>
      <c r="H171" s="220"/>
      <c r="I171" s="220"/>
      <c r="J171" s="220"/>
      <c r="K171" s="220"/>
      <c r="L171" s="220"/>
      <c r="M171" s="220"/>
      <c r="N171" s="220"/>
      <c r="O171" s="220"/>
      <c r="P171" s="221"/>
      <c r="Q171" s="412"/>
      <c r="R171" s="220"/>
      <c r="S171" s="220"/>
      <c r="T171" s="220"/>
      <c r="U171" s="220"/>
      <c r="V171" s="220"/>
      <c r="W171" s="220"/>
      <c r="X171" s="220"/>
      <c r="Y171" s="220"/>
      <c r="Z171" s="220"/>
      <c r="AA171" s="908"/>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2"/>
        <v>0</v>
      </c>
    </row>
    <row r="172" spans="1:51" ht="22.5" hidden="1" customHeight="1" x14ac:dyDescent="0.15">
      <c r="A172" s="980"/>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9"/>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2"/>
        <v>0</v>
      </c>
    </row>
    <row r="173" spans="1:51" ht="22.5" hidden="1" customHeight="1" x14ac:dyDescent="0.15">
      <c r="A173" s="980"/>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0"/>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0"/>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7"/>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3">$AY$173</f>
        <v>0</v>
      </c>
    </row>
    <row r="176" spans="1:51" ht="22.5" hidden="1" customHeight="1" x14ac:dyDescent="0.15">
      <c r="A176" s="980"/>
      <c r="B176" s="238"/>
      <c r="C176" s="237"/>
      <c r="D176" s="238"/>
      <c r="E176" s="237"/>
      <c r="F176" s="299"/>
      <c r="G176" s="219"/>
      <c r="H176" s="220"/>
      <c r="I176" s="220"/>
      <c r="J176" s="220"/>
      <c r="K176" s="220"/>
      <c r="L176" s="220"/>
      <c r="M176" s="220"/>
      <c r="N176" s="220"/>
      <c r="O176" s="220"/>
      <c r="P176" s="221"/>
      <c r="Q176" s="412"/>
      <c r="R176" s="220"/>
      <c r="S176" s="220"/>
      <c r="T176" s="220"/>
      <c r="U176" s="220"/>
      <c r="V176" s="220"/>
      <c r="W176" s="220"/>
      <c r="X176" s="220"/>
      <c r="Y176" s="220"/>
      <c r="Z176" s="220"/>
      <c r="AA176" s="908"/>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3"/>
        <v>0</v>
      </c>
    </row>
    <row r="177" spans="1:51" ht="25.5" hidden="1" customHeight="1" x14ac:dyDescent="0.15">
      <c r="A177" s="980"/>
      <c r="B177" s="238"/>
      <c r="C177" s="237"/>
      <c r="D177" s="238"/>
      <c r="E177" s="237"/>
      <c r="F177" s="299"/>
      <c r="G177" s="219"/>
      <c r="H177" s="220"/>
      <c r="I177" s="220"/>
      <c r="J177" s="220"/>
      <c r="K177" s="220"/>
      <c r="L177" s="220"/>
      <c r="M177" s="220"/>
      <c r="N177" s="220"/>
      <c r="O177" s="220"/>
      <c r="P177" s="221"/>
      <c r="Q177" s="412"/>
      <c r="R177" s="220"/>
      <c r="S177" s="220"/>
      <c r="T177" s="220"/>
      <c r="U177" s="220"/>
      <c r="V177" s="220"/>
      <c r="W177" s="220"/>
      <c r="X177" s="220"/>
      <c r="Y177" s="220"/>
      <c r="Z177" s="220"/>
      <c r="AA177" s="908"/>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3"/>
        <v>0</v>
      </c>
    </row>
    <row r="178" spans="1:51" ht="22.5" hidden="1" customHeight="1" x14ac:dyDescent="0.15">
      <c r="A178" s="980"/>
      <c r="B178" s="238"/>
      <c r="C178" s="237"/>
      <c r="D178" s="238"/>
      <c r="E178" s="237"/>
      <c r="F178" s="299"/>
      <c r="G178" s="219"/>
      <c r="H178" s="220"/>
      <c r="I178" s="220"/>
      <c r="J178" s="220"/>
      <c r="K178" s="220"/>
      <c r="L178" s="220"/>
      <c r="M178" s="220"/>
      <c r="N178" s="220"/>
      <c r="O178" s="220"/>
      <c r="P178" s="221"/>
      <c r="Q178" s="412"/>
      <c r="R178" s="220"/>
      <c r="S178" s="220"/>
      <c r="T178" s="220"/>
      <c r="U178" s="220"/>
      <c r="V178" s="220"/>
      <c r="W178" s="220"/>
      <c r="X178" s="220"/>
      <c r="Y178" s="220"/>
      <c r="Z178" s="220"/>
      <c r="AA178" s="908"/>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3"/>
        <v>0</v>
      </c>
    </row>
    <row r="179" spans="1:51" ht="22.5" hidden="1" customHeight="1" x14ac:dyDescent="0.15">
      <c r="A179" s="980"/>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9"/>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3"/>
        <v>0</v>
      </c>
    </row>
    <row r="180" spans="1:51" ht="22.5" hidden="1" customHeight="1" x14ac:dyDescent="0.15">
      <c r="A180" s="980"/>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0"/>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0"/>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7"/>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4">$AY$180</f>
        <v>0</v>
      </c>
    </row>
    <row r="183" spans="1:51" ht="22.5" hidden="1" customHeight="1" x14ac:dyDescent="0.15">
      <c r="A183" s="980"/>
      <c r="B183" s="238"/>
      <c r="C183" s="237"/>
      <c r="D183" s="238"/>
      <c r="E183" s="237"/>
      <c r="F183" s="299"/>
      <c r="G183" s="219"/>
      <c r="H183" s="220"/>
      <c r="I183" s="220"/>
      <c r="J183" s="220"/>
      <c r="K183" s="220"/>
      <c r="L183" s="220"/>
      <c r="M183" s="220"/>
      <c r="N183" s="220"/>
      <c r="O183" s="220"/>
      <c r="P183" s="221"/>
      <c r="Q183" s="412"/>
      <c r="R183" s="220"/>
      <c r="S183" s="220"/>
      <c r="T183" s="220"/>
      <c r="U183" s="220"/>
      <c r="V183" s="220"/>
      <c r="W183" s="220"/>
      <c r="X183" s="220"/>
      <c r="Y183" s="220"/>
      <c r="Z183" s="220"/>
      <c r="AA183" s="908"/>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4"/>
        <v>0</v>
      </c>
    </row>
    <row r="184" spans="1:51" ht="25.5" hidden="1" customHeight="1" x14ac:dyDescent="0.15">
      <c r="A184" s="980"/>
      <c r="B184" s="238"/>
      <c r="C184" s="237"/>
      <c r="D184" s="238"/>
      <c r="E184" s="237"/>
      <c r="F184" s="299"/>
      <c r="G184" s="219"/>
      <c r="H184" s="220"/>
      <c r="I184" s="220"/>
      <c r="J184" s="220"/>
      <c r="K184" s="220"/>
      <c r="L184" s="220"/>
      <c r="M184" s="220"/>
      <c r="N184" s="220"/>
      <c r="O184" s="220"/>
      <c r="P184" s="221"/>
      <c r="Q184" s="412"/>
      <c r="R184" s="220"/>
      <c r="S184" s="220"/>
      <c r="T184" s="220"/>
      <c r="U184" s="220"/>
      <c r="V184" s="220"/>
      <c r="W184" s="220"/>
      <c r="X184" s="220"/>
      <c r="Y184" s="220"/>
      <c r="Z184" s="220"/>
      <c r="AA184" s="908"/>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4"/>
        <v>0</v>
      </c>
    </row>
    <row r="185" spans="1:51" ht="22.5" hidden="1" customHeight="1" x14ac:dyDescent="0.15">
      <c r="A185" s="980"/>
      <c r="B185" s="238"/>
      <c r="C185" s="237"/>
      <c r="D185" s="238"/>
      <c r="E185" s="237"/>
      <c r="F185" s="299"/>
      <c r="G185" s="219"/>
      <c r="H185" s="220"/>
      <c r="I185" s="220"/>
      <c r="J185" s="220"/>
      <c r="K185" s="220"/>
      <c r="L185" s="220"/>
      <c r="M185" s="220"/>
      <c r="N185" s="220"/>
      <c r="O185" s="220"/>
      <c r="P185" s="221"/>
      <c r="Q185" s="412"/>
      <c r="R185" s="220"/>
      <c r="S185" s="220"/>
      <c r="T185" s="220"/>
      <c r="U185" s="220"/>
      <c r="V185" s="220"/>
      <c r="W185" s="220"/>
      <c r="X185" s="220"/>
      <c r="Y185" s="220"/>
      <c r="Z185" s="220"/>
      <c r="AA185" s="908"/>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4"/>
        <v>0</v>
      </c>
    </row>
    <row r="186" spans="1:51" ht="22.5" hidden="1" customHeight="1" x14ac:dyDescent="0.15">
      <c r="A186" s="980"/>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9"/>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4"/>
        <v>0</v>
      </c>
    </row>
    <row r="187" spans="1:51" ht="23.25" customHeight="1" x14ac:dyDescent="0.15">
      <c r="A187" s="980"/>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0"/>
      <c r="B188" s="238"/>
      <c r="C188" s="237"/>
      <c r="D188" s="238"/>
      <c r="E188" s="175" t="s">
        <v>660</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80"/>
      <c r="B189" s="238"/>
      <c r="C189" s="237"/>
      <c r="D189" s="238"/>
      <c r="E189" s="412"/>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3"/>
      <c r="AY189">
        <f>$AY$187</f>
        <v>1</v>
      </c>
    </row>
    <row r="190" spans="1:51" ht="45" hidden="1" customHeight="1" x14ac:dyDescent="0.15">
      <c r="A190" s="980"/>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0"/>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0"/>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0"/>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0"/>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5">$AY$192</f>
        <v>0</v>
      </c>
    </row>
    <row r="195" spans="1:51" ht="39.75" hidden="1" customHeight="1" x14ac:dyDescent="0.15">
      <c r="A195" s="980"/>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5"/>
        <v>0</v>
      </c>
    </row>
    <row r="196" spans="1:51" ht="18.75" hidden="1" customHeight="1" x14ac:dyDescent="0.15">
      <c r="A196" s="980"/>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0"/>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0"/>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6">$AY$196</f>
        <v>0</v>
      </c>
    </row>
    <row r="199" spans="1:51" ht="39.75" hidden="1" customHeight="1" x14ac:dyDescent="0.15">
      <c r="A199" s="980"/>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6"/>
        <v>0</v>
      </c>
    </row>
    <row r="200" spans="1:51" ht="18.75" hidden="1" customHeight="1" x14ac:dyDescent="0.15">
      <c r="A200" s="980"/>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0"/>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0"/>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7">$AY$200</f>
        <v>0</v>
      </c>
    </row>
    <row r="203" spans="1:51" ht="39.75" hidden="1" customHeight="1" x14ac:dyDescent="0.15">
      <c r="A203" s="980"/>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7"/>
        <v>0</v>
      </c>
    </row>
    <row r="204" spans="1:51" ht="18.75" hidden="1" customHeight="1" x14ac:dyDescent="0.15">
      <c r="A204" s="980"/>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0"/>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0"/>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8">$AY$204</f>
        <v>0</v>
      </c>
    </row>
    <row r="207" spans="1:51" ht="39.75" hidden="1" customHeight="1" x14ac:dyDescent="0.15">
      <c r="A207" s="980"/>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8"/>
        <v>0</v>
      </c>
    </row>
    <row r="208" spans="1:51" ht="18.75" hidden="1" customHeight="1" x14ac:dyDescent="0.15">
      <c r="A208" s="980"/>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0"/>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0"/>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9">$AY$208</f>
        <v>0</v>
      </c>
    </row>
    <row r="211" spans="1:51" ht="39.75" hidden="1" customHeight="1" x14ac:dyDescent="0.15">
      <c r="A211" s="980"/>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9"/>
        <v>0</v>
      </c>
    </row>
    <row r="212" spans="1:51" ht="22.5" hidden="1" customHeight="1" x14ac:dyDescent="0.15">
      <c r="A212" s="980"/>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1"/>
      <c r="AY212">
        <f>COUNTA($G$214)</f>
        <v>0</v>
      </c>
    </row>
    <row r="213" spans="1:51" ht="22.5" hidden="1" customHeight="1" x14ac:dyDescent="0.15">
      <c r="A213" s="980"/>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0"/>
      <c r="B214" s="238"/>
      <c r="C214" s="237"/>
      <c r="D214" s="238"/>
      <c r="E214" s="237"/>
      <c r="F214" s="299"/>
      <c r="G214" s="217"/>
      <c r="H214" s="176"/>
      <c r="I214" s="176"/>
      <c r="J214" s="176"/>
      <c r="K214" s="176"/>
      <c r="L214" s="176"/>
      <c r="M214" s="176"/>
      <c r="N214" s="176"/>
      <c r="O214" s="176"/>
      <c r="P214" s="218"/>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30">$AY$212</f>
        <v>0</v>
      </c>
    </row>
    <row r="215" spans="1:51" ht="22.5" hidden="1" customHeight="1" x14ac:dyDescent="0.15">
      <c r="A215" s="980"/>
      <c r="B215" s="238"/>
      <c r="C215" s="237"/>
      <c r="D215" s="238"/>
      <c r="E215" s="237"/>
      <c r="F215" s="299"/>
      <c r="G215" s="219"/>
      <c r="H215" s="220"/>
      <c r="I215" s="220"/>
      <c r="J215" s="220"/>
      <c r="K215" s="220"/>
      <c r="L215" s="220"/>
      <c r="M215" s="220"/>
      <c r="N215" s="220"/>
      <c r="O215" s="220"/>
      <c r="P215" s="221"/>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30"/>
        <v>0</v>
      </c>
    </row>
    <row r="216" spans="1:51" ht="25.5" hidden="1" customHeight="1" x14ac:dyDescent="0.15">
      <c r="A216" s="980"/>
      <c r="B216" s="238"/>
      <c r="C216" s="237"/>
      <c r="D216" s="238"/>
      <c r="E216" s="237"/>
      <c r="F216" s="299"/>
      <c r="G216" s="219"/>
      <c r="H216" s="220"/>
      <c r="I216" s="220"/>
      <c r="J216" s="220"/>
      <c r="K216" s="220"/>
      <c r="L216" s="220"/>
      <c r="M216" s="220"/>
      <c r="N216" s="220"/>
      <c r="O216" s="220"/>
      <c r="P216" s="221"/>
      <c r="Q216" s="970"/>
      <c r="R216" s="971"/>
      <c r="S216" s="971"/>
      <c r="T216" s="971"/>
      <c r="U216" s="971"/>
      <c r="V216" s="971"/>
      <c r="W216" s="971"/>
      <c r="X216" s="971"/>
      <c r="Y216" s="971"/>
      <c r="Z216" s="971"/>
      <c r="AA216" s="972"/>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30"/>
        <v>0</v>
      </c>
    </row>
    <row r="217" spans="1:51" ht="22.5" hidden="1" customHeight="1" x14ac:dyDescent="0.15">
      <c r="A217" s="980"/>
      <c r="B217" s="238"/>
      <c r="C217" s="237"/>
      <c r="D217" s="238"/>
      <c r="E217" s="237"/>
      <c r="F217" s="299"/>
      <c r="G217" s="219"/>
      <c r="H217" s="220"/>
      <c r="I217" s="220"/>
      <c r="J217" s="220"/>
      <c r="K217" s="220"/>
      <c r="L217" s="220"/>
      <c r="M217" s="220"/>
      <c r="N217" s="220"/>
      <c r="O217" s="220"/>
      <c r="P217" s="221"/>
      <c r="Q217" s="970"/>
      <c r="R217" s="971"/>
      <c r="S217" s="971"/>
      <c r="T217" s="971"/>
      <c r="U217" s="971"/>
      <c r="V217" s="971"/>
      <c r="W217" s="971"/>
      <c r="X217" s="971"/>
      <c r="Y217" s="971"/>
      <c r="Z217" s="971"/>
      <c r="AA217" s="972"/>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30"/>
        <v>0</v>
      </c>
    </row>
    <row r="218" spans="1:51" ht="22.5" hidden="1" customHeight="1" x14ac:dyDescent="0.15">
      <c r="A218" s="980"/>
      <c r="B218" s="238"/>
      <c r="C218" s="237"/>
      <c r="D218" s="238"/>
      <c r="E218" s="237"/>
      <c r="F218" s="299"/>
      <c r="G218" s="222"/>
      <c r="H218" s="179"/>
      <c r="I218" s="179"/>
      <c r="J218" s="179"/>
      <c r="K218" s="179"/>
      <c r="L218" s="179"/>
      <c r="M218" s="179"/>
      <c r="N218" s="179"/>
      <c r="O218" s="179"/>
      <c r="P218" s="223"/>
      <c r="Q218" s="973"/>
      <c r="R218" s="974"/>
      <c r="S218" s="974"/>
      <c r="T218" s="974"/>
      <c r="U218" s="974"/>
      <c r="V218" s="974"/>
      <c r="W218" s="974"/>
      <c r="X218" s="974"/>
      <c r="Y218" s="974"/>
      <c r="Z218" s="974"/>
      <c r="AA218" s="975"/>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30"/>
        <v>0</v>
      </c>
    </row>
    <row r="219" spans="1:51" ht="22.5" hidden="1" customHeight="1" x14ac:dyDescent="0.15">
      <c r="A219" s="980"/>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0"/>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0"/>
      <c r="B221" s="238"/>
      <c r="C221" s="237"/>
      <c r="D221" s="238"/>
      <c r="E221" s="237"/>
      <c r="F221" s="299"/>
      <c r="G221" s="217"/>
      <c r="H221" s="176"/>
      <c r="I221" s="176"/>
      <c r="J221" s="176"/>
      <c r="K221" s="176"/>
      <c r="L221" s="176"/>
      <c r="M221" s="176"/>
      <c r="N221" s="176"/>
      <c r="O221" s="176"/>
      <c r="P221" s="218"/>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31">$AY$219</f>
        <v>0</v>
      </c>
    </row>
    <row r="222" spans="1:51" ht="22.5" hidden="1" customHeight="1" x14ac:dyDescent="0.15">
      <c r="A222" s="980"/>
      <c r="B222" s="238"/>
      <c r="C222" s="237"/>
      <c r="D222" s="238"/>
      <c r="E222" s="237"/>
      <c r="F222" s="299"/>
      <c r="G222" s="219"/>
      <c r="H222" s="220"/>
      <c r="I222" s="220"/>
      <c r="J222" s="220"/>
      <c r="K222" s="220"/>
      <c r="L222" s="220"/>
      <c r="M222" s="220"/>
      <c r="N222" s="220"/>
      <c r="O222" s="220"/>
      <c r="P222" s="221"/>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31"/>
        <v>0</v>
      </c>
    </row>
    <row r="223" spans="1:51" ht="25.5" hidden="1" customHeight="1" x14ac:dyDescent="0.15">
      <c r="A223" s="980"/>
      <c r="B223" s="238"/>
      <c r="C223" s="237"/>
      <c r="D223" s="238"/>
      <c r="E223" s="237"/>
      <c r="F223" s="299"/>
      <c r="G223" s="219"/>
      <c r="H223" s="220"/>
      <c r="I223" s="220"/>
      <c r="J223" s="220"/>
      <c r="K223" s="220"/>
      <c r="L223" s="220"/>
      <c r="M223" s="220"/>
      <c r="N223" s="220"/>
      <c r="O223" s="220"/>
      <c r="P223" s="221"/>
      <c r="Q223" s="970"/>
      <c r="R223" s="971"/>
      <c r="S223" s="971"/>
      <c r="T223" s="971"/>
      <c r="U223" s="971"/>
      <c r="V223" s="971"/>
      <c r="W223" s="971"/>
      <c r="X223" s="971"/>
      <c r="Y223" s="971"/>
      <c r="Z223" s="971"/>
      <c r="AA223" s="972"/>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31"/>
        <v>0</v>
      </c>
    </row>
    <row r="224" spans="1:51" ht="22.5" hidden="1" customHeight="1" x14ac:dyDescent="0.15">
      <c r="A224" s="980"/>
      <c r="B224" s="238"/>
      <c r="C224" s="237"/>
      <c r="D224" s="238"/>
      <c r="E224" s="237"/>
      <c r="F224" s="299"/>
      <c r="G224" s="219"/>
      <c r="H224" s="220"/>
      <c r="I224" s="220"/>
      <c r="J224" s="220"/>
      <c r="K224" s="220"/>
      <c r="L224" s="220"/>
      <c r="M224" s="220"/>
      <c r="N224" s="220"/>
      <c r="O224" s="220"/>
      <c r="P224" s="221"/>
      <c r="Q224" s="970"/>
      <c r="R224" s="971"/>
      <c r="S224" s="971"/>
      <c r="T224" s="971"/>
      <c r="U224" s="971"/>
      <c r="V224" s="971"/>
      <c r="W224" s="971"/>
      <c r="X224" s="971"/>
      <c r="Y224" s="971"/>
      <c r="Z224" s="971"/>
      <c r="AA224" s="972"/>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31"/>
        <v>0</v>
      </c>
    </row>
    <row r="225" spans="1:51" ht="22.5" hidden="1" customHeight="1" x14ac:dyDescent="0.15">
      <c r="A225" s="980"/>
      <c r="B225" s="238"/>
      <c r="C225" s="237"/>
      <c r="D225" s="238"/>
      <c r="E225" s="237"/>
      <c r="F225" s="299"/>
      <c r="G225" s="222"/>
      <c r="H225" s="179"/>
      <c r="I225" s="179"/>
      <c r="J225" s="179"/>
      <c r="K225" s="179"/>
      <c r="L225" s="179"/>
      <c r="M225" s="179"/>
      <c r="N225" s="179"/>
      <c r="O225" s="179"/>
      <c r="P225" s="223"/>
      <c r="Q225" s="973"/>
      <c r="R225" s="974"/>
      <c r="S225" s="974"/>
      <c r="T225" s="974"/>
      <c r="U225" s="974"/>
      <c r="V225" s="974"/>
      <c r="W225" s="974"/>
      <c r="X225" s="974"/>
      <c r="Y225" s="974"/>
      <c r="Z225" s="974"/>
      <c r="AA225" s="975"/>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31"/>
        <v>0</v>
      </c>
    </row>
    <row r="226" spans="1:51" ht="22.5" hidden="1" customHeight="1" x14ac:dyDescent="0.15">
      <c r="A226" s="980"/>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0"/>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0"/>
      <c r="B228" s="238"/>
      <c r="C228" s="237"/>
      <c r="D228" s="238"/>
      <c r="E228" s="237"/>
      <c r="F228" s="299"/>
      <c r="G228" s="217"/>
      <c r="H228" s="176"/>
      <c r="I228" s="176"/>
      <c r="J228" s="176"/>
      <c r="K228" s="176"/>
      <c r="L228" s="176"/>
      <c r="M228" s="176"/>
      <c r="N228" s="176"/>
      <c r="O228" s="176"/>
      <c r="P228" s="218"/>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2">$AY$226</f>
        <v>0</v>
      </c>
    </row>
    <row r="229" spans="1:51" ht="22.5" hidden="1" customHeight="1" x14ac:dyDescent="0.15">
      <c r="A229" s="980"/>
      <c r="B229" s="238"/>
      <c r="C229" s="237"/>
      <c r="D229" s="238"/>
      <c r="E229" s="237"/>
      <c r="F229" s="299"/>
      <c r="G229" s="219"/>
      <c r="H229" s="220"/>
      <c r="I229" s="220"/>
      <c r="J229" s="220"/>
      <c r="K229" s="220"/>
      <c r="L229" s="220"/>
      <c r="M229" s="220"/>
      <c r="N229" s="220"/>
      <c r="O229" s="220"/>
      <c r="P229" s="221"/>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2"/>
        <v>0</v>
      </c>
    </row>
    <row r="230" spans="1:51" ht="25.5" hidden="1" customHeight="1" x14ac:dyDescent="0.15">
      <c r="A230" s="980"/>
      <c r="B230" s="238"/>
      <c r="C230" s="237"/>
      <c r="D230" s="238"/>
      <c r="E230" s="237"/>
      <c r="F230" s="299"/>
      <c r="G230" s="219"/>
      <c r="H230" s="220"/>
      <c r="I230" s="220"/>
      <c r="J230" s="220"/>
      <c r="K230" s="220"/>
      <c r="L230" s="220"/>
      <c r="M230" s="220"/>
      <c r="N230" s="220"/>
      <c r="O230" s="220"/>
      <c r="P230" s="221"/>
      <c r="Q230" s="970"/>
      <c r="R230" s="971"/>
      <c r="S230" s="971"/>
      <c r="T230" s="971"/>
      <c r="U230" s="971"/>
      <c r="V230" s="971"/>
      <c r="W230" s="971"/>
      <c r="X230" s="971"/>
      <c r="Y230" s="971"/>
      <c r="Z230" s="971"/>
      <c r="AA230" s="972"/>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2"/>
        <v>0</v>
      </c>
    </row>
    <row r="231" spans="1:51" ht="22.5" hidden="1" customHeight="1" x14ac:dyDescent="0.15">
      <c r="A231" s="980"/>
      <c r="B231" s="238"/>
      <c r="C231" s="237"/>
      <c r="D231" s="238"/>
      <c r="E231" s="237"/>
      <c r="F231" s="299"/>
      <c r="G231" s="219"/>
      <c r="H231" s="220"/>
      <c r="I231" s="220"/>
      <c r="J231" s="220"/>
      <c r="K231" s="220"/>
      <c r="L231" s="220"/>
      <c r="M231" s="220"/>
      <c r="N231" s="220"/>
      <c r="O231" s="220"/>
      <c r="P231" s="221"/>
      <c r="Q231" s="970"/>
      <c r="R231" s="971"/>
      <c r="S231" s="971"/>
      <c r="T231" s="971"/>
      <c r="U231" s="971"/>
      <c r="V231" s="971"/>
      <c r="W231" s="971"/>
      <c r="X231" s="971"/>
      <c r="Y231" s="971"/>
      <c r="Z231" s="971"/>
      <c r="AA231" s="972"/>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2"/>
        <v>0</v>
      </c>
    </row>
    <row r="232" spans="1:51" ht="22.5" hidden="1" customHeight="1" x14ac:dyDescent="0.15">
      <c r="A232" s="980"/>
      <c r="B232" s="238"/>
      <c r="C232" s="237"/>
      <c r="D232" s="238"/>
      <c r="E232" s="237"/>
      <c r="F232" s="299"/>
      <c r="G232" s="222"/>
      <c r="H232" s="179"/>
      <c r="I232" s="179"/>
      <c r="J232" s="179"/>
      <c r="K232" s="179"/>
      <c r="L232" s="179"/>
      <c r="M232" s="179"/>
      <c r="N232" s="179"/>
      <c r="O232" s="179"/>
      <c r="P232" s="223"/>
      <c r="Q232" s="973"/>
      <c r="R232" s="974"/>
      <c r="S232" s="974"/>
      <c r="T232" s="974"/>
      <c r="U232" s="974"/>
      <c r="V232" s="974"/>
      <c r="W232" s="974"/>
      <c r="X232" s="974"/>
      <c r="Y232" s="974"/>
      <c r="Z232" s="974"/>
      <c r="AA232" s="975"/>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2"/>
        <v>0</v>
      </c>
    </row>
    <row r="233" spans="1:51" ht="22.5" hidden="1" customHeight="1" x14ac:dyDescent="0.15">
      <c r="A233" s="980"/>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0"/>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0"/>
      <c r="B235" s="238"/>
      <c r="C235" s="237"/>
      <c r="D235" s="238"/>
      <c r="E235" s="237"/>
      <c r="F235" s="299"/>
      <c r="G235" s="217"/>
      <c r="H235" s="176"/>
      <c r="I235" s="176"/>
      <c r="J235" s="176"/>
      <c r="K235" s="176"/>
      <c r="L235" s="176"/>
      <c r="M235" s="176"/>
      <c r="N235" s="176"/>
      <c r="O235" s="176"/>
      <c r="P235" s="218"/>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3">$AY$233</f>
        <v>0</v>
      </c>
    </row>
    <row r="236" spans="1:51" ht="22.5" hidden="1" customHeight="1" x14ac:dyDescent="0.15">
      <c r="A236" s="980"/>
      <c r="B236" s="238"/>
      <c r="C236" s="237"/>
      <c r="D236" s="238"/>
      <c r="E236" s="237"/>
      <c r="F236" s="299"/>
      <c r="G236" s="219"/>
      <c r="H236" s="220"/>
      <c r="I236" s="220"/>
      <c r="J236" s="220"/>
      <c r="K236" s="220"/>
      <c r="L236" s="220"/>
      <c r="M236" s="220"/>
      <c r="N236" s="220"/>
      <c r="O236" s="220"/>
      <c r="P236" s="221"/>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3"/>
        <v>0</v>
      </c>
    </row>
    <row r="237" spans="1:51" ht="25.5" hidden="1" customHeight="1" x14ac:dyDescent="0.15">
      <c r="A237" s="980"/>
      <c r="B237" s="238"/>
      <c r="C237" s="237"/>
      <c r="D237" s="238"/>
      <c r="E237" s="237"/>
      <c r="F237" s="299"/>
      <c r="G237" s="219"/>
      <c r="H237" s="220"/>
      <c r="I237" s="220"/>
      <c r="J237" s="220"/>
      <c r="K237" s="220"/>
      <c r="L237" s="220"/>
      <c r="M237" s="220"/>
      <c r="N237" s="220"/>
      <c r="O237" s="220"/>
      <c r="P237" s="221"/>
      <c r="Q237" s="970"/>
      <c r="R237" s="971"/>
      <c r="S237" s="971"/>
      <c r="T237" s="971"/>
      <c r="U237" s="971"/>
      <c r="V237" s="971"/>
      <c r="W237" s="971"/>
      <c r="X237" s="971"/>
      <c r="Y237" s="971"/>
      <c r="Z237" s="971"/>
      <c r="AA237" s="972"/>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3"/>
        <v>0</v>
      </c>
    </row>
    <row r="238" spans="1:51" ht="22.5" hidden="1" customHeight="1" x14ac:dyDescent="0.15">
      <c r="A238" s="980"/>
      <c r="B238" s="238"/>
      <c r="C238" s="237"/>
      <c r="D238" s="238"/>
      <c r="E238" s="237"/>
      <c r="F238" s="299"/>
      <c r="G238" s="219"/>
      <c r="H238" s="220"/>
      <c r="I238" s="220"/>
      <c r="J238" s="220"/>
      <c r="K238" s="220"/>
      <c r="L238" s="220"/>
      <c r="M238" s="220"/>
      <c r="N238" s="220"/>
      <c r="O238" s="220"/>
      <c r="P238" s="221"/>
      <c r="Q238" s="970"/>
      <c r="R238" s="971"/>
      <c r="S238" s="971"/>
      <c r="T238" s="971"/>
      <c r="U238" s="971"/>
      <c r="V238" s="971"/>
      <c r="W238" s="971"/>
      <c r="X238" s="971"/>
      <c r="Y238" s="971"/>
      <c r="Z238" s="971"/>
      <c r="AA238" s="972"/>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3"/>
        <v>0</v>
      </c>
    </row>
    <row r="239" spans="1:51" ht="22.5" hidden="1" customHeight="1" x14ac:dyDescent="0.15">
      <c r="A239" s="980"/>
      <c r="B239" s="238"/>
      <c r="C239" s="237"/>
      <c r="D239" s="238"/>
      <c r="E239" s="237"/>
      <c r="F239" s="299"/>
      <c r="G239" s="222"/>
      <c r="H239" s="179"/>
      <c r="I239" s="179"/>
      <c r="J239" s="179"/>
      <c r="K239" s="179"/>
      <c r="L239" s="179"/>
      <c r="M239" s="179"/>
      <c r="N239" s="179"/>
      <c r="O239" s="179"/>
      <c r="P239" s="223"/>
      <c r="Q239" s="973"/>
      <c r="R239" s="974"/>
      <c r="S239" s="974"/>
      <c r="T239" s="974"/>
      <c r="U239" s="974"/>
      <c r="V239" s="974"/>
      <c r="W239" s="974"/>
      <c r="X239" s="974"/>
      <c r="Y239" s="974"/>
      <c r="Z239" s="974"/>
      <c r="AA239" s="975"/>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3"/>
        <v>0</v>
      </c>
    </row>
    <row r="240" spans="1:51" ht="22.5" hidden="1" customHeight="1" x14ac:dyDescent="0.15">
      <c r="A240" s="980"/>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0"/>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0"/>
      <c r="B242" s="238"/>
      <c r="C242" s="237"/>
      <c r="D242" s="238"/>
      <c r="E242" s="237"/>
      <c r="F242" s="299"/>
      <c r="G242" s="217"/>
      <c r="H242" s="176"/>
      <c r="I242" s="176"/>
      <c r="J242" s="176"/>
      <c r="K242" s="176"/>
      <c r="L242" s="176"/>
      <c r="M242" s="176"/>
      <c r="N242" s="176"/>
      <c r="O242" s="176"/>
      <c r="P242" s="218"/>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4">$AY$240</f>
        <v>0</v>
      </c>
    </row>
    <row r="243" spans="1:51" ht="22.5" hidden="1" customHeight="1" x14ac:dyDescent="0.15">
      <c r="A243" s="980"/>
      <c r="B243" s="238"/>
      <c r="C243" s="237"/>
      <c r="D243" s="238"/>
      <c r="E243" s="237"/>
      <c r="F243" s="299"/>
      <c r="G243" s="219"/>
      <c r="H243" s="220"/>
      <c r="I243" s="220"/>
      <c r="J243" s="220"/>
      <c r="K243" s="220"/>
      <c r="L243" s="220"/>
      <c r="M243" s="220"/>
      <c r="N243" s="220"/>
      <c r="O243" s="220"/>
      <c r="P243" s="221"/>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4"/>
        <v>0</v>
      </c>
    </row>
    <row r="244" spans="1:51" ht="25.5" hidden="1" customHeight="1" x14ac:dyDescent="0.15">
      <c r="A244" s="980"/>
      <c r="B244" s="238"/>
      <c r="C244" s="237"/>
      <c r="D244" s="238"/>
      <c r="E244" s="237"/>
      <c r="F244" s="299"/>
      <c r="G244" s="219"/>
      <c r="H244" s="220"/>
      <c r="I244" s="220"/>
      <c r="J244" s="220"/>
      <c r="K244" s="220"/>
      <c r="L244" s="220"/>
      <c r="M244" s="220"/>
      <c r="N244" s="220"/>
      <c r="O244" s="220"/>
      <c r="P244" s="221"/>
      <c r="Q244" s="970"/>
      <c r="R244" s="971"/>
      <c r="S244" s="971"/>
      <c r="T244" s="971"/>
      <c r="U244" s="971"/>
      <c r="V244" s="971"/>
      <c r="W244" s="971"/>
      <c r="X244" s="971"/>
      <c r="Y244" s="971"/>
      <c r="Z244" s="971"/>
      <c r="AA244" s="972"/>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4"/>
        <v>0</v>
      </c>
    </row>
    <row r="245" spans="1:51" ht="22.5" hidden="1" customHeight="1" x14ac:dyDescent="0.15">
      <c r="A245" s="980"/>
      <c r="B245" s="238"/>
      <c r="C245" s="237"/>
      <c r="D245" s="238"/>
      <c r="E245" s="237"/>
      <c r="F245" s="299"/>
      <c r="G245" s="219"/>
      <c r="H245" s="220"/>
      <c r="I245" s="220"/>
      <c r="J245" s="220"/>
      <c r="K245" s="220"/>
      <c r="L245" s="220"/>
      <c r="M245" s="220"/>
      <c r="N245" s="220"/>
      <c r="O245" s="220"/>
      <c r="P245" s="221"/>
      <c r="Q245" s="970"/>
      <c r="R245" s="971"/>
      <c r="S245" s="971"/>
      <c r="T245" s="971"/>
      <c r="U245" s="971"/>
      <c r="V245" s="971"/>
      <c r="W245" s="971"/>
      <c r="X245" s="971"/>
      <c r="Y245" s="971"/>
      <c r="Z245" s="971"/>
      <c r="AA245" s="972"/>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4"/>
        <v>0</v>
      </c>
    </row>
    <row r="246" spans="1:51" ht="22.5" hidden="1" customHeight="1" x14ac:dyDescent="0.15">
      <c r="A246" s="980"/>
      <c r="B246" s="238"/>
      <c r="C246" s="237"/>
      <c r="D246" s="238"/>
      <c r="E246" s="300"/>
      <c r="F246" s="301"/>
      <c r="G246" s="222"/>
      <c r="H246" s="179"/>
      <c r="I246" s="179"/>
      <c r="J246" s="179"/>
      <c r="K246" s="179"/>
      <c r="L246" s="179"/>
      <c r="M246" s="179"/>
      <c r="N246" s="179"/>
      <c r="O246" s="179"/>
      <c r="P246" s="223"/>
      <c r="Q246" s="973"/>
      <c r="R246" s="974"/>
      <c r="S246" s="974"/>
      <c r="T246" s="974"/>
      <c r="U246" s="974"/>
      <c r="V246" s="974"/>
      <c r="W246" s="974"/>
      <c r="X246" s="974"/>
      <c r="Y246" s="974"/>
      <c r="Z246" s="974"/>
      <c r="AA246" s="975"/>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4"/>
        <v>0</v>
      </c>
    </row>
    <row r="247" spans="1:51" ht="23.25" hidden="1" customHeight="1" x14ac:dyDescent="0.15">
      <c r="A247" s="980"/>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0"/>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0"/>
      <c r="B249" s="238"/>
      <c r="C249" s="237"/>
      <c r="D249" s="238"/>
      <c r="E249" s="412"/>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3"/>
      <c r="AY249">
        <f>$AY$247</f>
        <v>0</v>
      </c>
    </row>
    <row r="250" spans="1:51" ht="45" hidden="1" customHeight="1" x14ac:dyDescent="0.15">
      <c r="A250" s="980"/>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0"/>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0"/>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0"/>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0"/>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5">$AY$252</f>
        <v>0</v>
      </c>
    </row>
    <row r="255" spans="1:51" ht="39.75" hidden="1" customHeight="1" x14ac:dyDescent="0.15">
      <c r="A255" s="980"/>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5"/>
        <v>0</v>
      </c>
    </row>
    <row r="256" spans="1:51" ht="18.75" hidden="1" customHeight="1" x14ac:dyDescent="0.15">
      <c r="A256" s="980"/>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0"/>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0"/>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6">$AY$256</f>
        <v>0</v>
      </c>
    </row>
    <row r="259" spans="1:51" ht="39.75" hidden="1" customHeight="1" x14ac:dyDescent="0.15">
      <c r="A259" s="980"/>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6"/>
        <v>0</v>
      </c>
    </row>
    <row r="260" spans="1:51" ht="18.75" hidden="1" customHeight="1" x14ac:dyDescent="0.15">
      <c r="A260" s="980"/>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0"/>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0"/>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7">$AY$260</f>
        <v>0</v>
      </c>
    </row>
    <row r="263" spans="1:51" ht="39.75" hidden="1" customHeight="1" x14ac:dyDescent="0.15">
      <c r="A263" s="980"/>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7"/>
        <v>0</v>
      </c>
    </row>
    <row r="264" spans="1:51" ht="18.75" hidden="1" customHeight="1" x14ac:dyDescent="0.15">
      <c r="A264" s="980"/>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0"/>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0"/>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8">$AY$264</f>
        <v>0</v>
      </c>
    </row>
    <row r="267" spans="1:51" ht="39.75" hidden="1" customHeight="1" x14ac:dyDescent="0.15">
      <c r="A267" s="980"/>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8"/>
        <v>0</v>
      </c>
    </row>
    <row r="268" spans="1:51" ht="18.75" hidden="1" customHeight="1" x14ac:dyDescent="0.15">
      <c r="A268" s="980"/>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0"/>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0"/>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9">$AY$268</f>
        <v>0</v>
      </c>
    </row>
    <row r="271" spans="1:51" ht="39.75" hidden="1" customHeight="1" x14ac:dyDescent="0.15">
      <c r="A271" s="980"/>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9"/>
        <v>0</v>
      </c>
    </row>
    <row r="272" spans="1:51" ht="22.5" hidden="1" customHeight="1" x14ac:dyDescent="0.15">
      <c r="A272" s="980"/>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1"/>
      <c r="AY272">
        <f>COUNTA($G$274)</f>
        <v>0</v>
      </c>
    </row>
    <row r="273" spans="1:51" ht="22.5" hidden="1" customHeight="1" x14ac:dyDescent="0.15">
      <c r="A273" s="980"/>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0"/>
      <c r="B274" s="238"/>
      <c r="C274" s="237"/>
      <c r="D274" s="238"/>
      <c r="E274" s="237"/>
      <c r="F274" s="299"/>
      <c r="G274" s="217"/>
      <c r="H274" s="176"/>
      <c r="I274" s="176"/>
      <c r="J274" s="176"/>
      <c r="K274" s="176"/>
      <c r="L274" s="176"/>
      <c r="M274" s="176"/>
      <c r="N274" s="176"/>
      <c r="O274" s="176"/>
      <c r="P274" s="218"/>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40">$AY$272</f>
        <v>0</v>
      </c>
    </row>
    <row r="275" spans="1:51" ht="22.5" hidden="1" customHeight="1" x14ac:dyDescent="0.15">
      <c r="A275" s="980"/>
      <c r="B275" s="238"/>
      <c r="C275" s="237"/>
      <c r="D275" s="238"/>
      <c r="E275" s="237"/>
      <c r="F275" s="299"/>
      <c r="G275" s="219"/>
      <c r="H275" s="220"/>
      <c r="I275" s="220"/>
      <c r="J275" s="220"/>
      <c r="K275" s="220"/>
      <c r="L275" s="220"/>
      <c r="M275" s="220"/>
      <c r="N275" s="220"/>
      <c r="O275" s="220"/>
      <c r="P275" s="221"/>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40"/>
        <v>0</v>
      </c>
    </row>
    <row r="276" spans="1:51" ht="25.5" hidden="1" customHeight="1" x14ac:dyDescent="0.15">
      <c r="A276" s="980"/>
      <c r="B276" s="238"/>
      <c r="C276" s="237"/>
      <c r="D276" s="238"/>
      <c r="E276" s="237"/>
      <c r="F276" s="299"/>
      <c r="G276" s="219"/>
      <c r="H276" s="220"/>
      <c r="I276" s="220"/>
      <c r="J276" s="220"/>
      <c r="K276" s="220"/>
      <c r="L276" s="220"/>
      <c r="M276" s="220"/>
      <c r="N276" s="220"/>
      <c r="O276" s="220"/>
      <c r="P276" s="221"/>
      <c r="Q276" s="970"/>
      <c r="R276" s="971"/>
      <c r="S276" s="971"/>
      <c r="T276" s="971"/>
      <c r="U276" s="971"/>
      <c r="V276" s="971"/>
      <c r="W276" s="971"/>
      <c r="X276" s="971"/>
      <c r="Y276" s="971"/>
      <c r="Z276" s="971"/>
      <c r="AA276" s="972"/>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40"/>
        <v>0</v>
      </c>
    </row>
    <row r="277" spans="1:51" ht="22.5" hidden="1" customHeight="1" x14ac:dyDescent="0.15">
      <c r="A277" s="980"/>
      <c r="B277" s="238"/>
      <c r="C277" s="237"/>
      <c r="D277" s="238"/>
      <c r="E277" s="237"/>
      <c r="F277" s="299"/>
      <c r="G277" s="219"/>
      <c r="H277" s="220"/>
      <c r="I277" s="220"/>
      <c r="J277" s="220"/>
      <c r="K277" s="220"/>
      <c r="L277" s="220"/>
      <c r="M277" s="220"/>
      <c r="N277" s="220"/>
      <c r="O277" s="220"/>
      <c r="P277" s="221"/>
      <c r="Q277" s="970"/>
      <c r="R277" s="971"/>
      <c r="S277" s="971"/>
      <c r="T277" s="971"/>
      <c r="U277" s="971"/>
      <c r="V277" s="971"/>
      <c r="W277" s="971"/>
      <c r="X277" s="971"/>
      <c r="Y277" s="971"/>
      <c r="Z277" s="971"/>
      <c r="AA277" s="972"/>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40"/>
        <v>0</v>
      </c>
    </row>
    <row r="278" spans="1:51" ht="22.5" hidden="1" customHeight="1" x14ac:dyDescent="0.15">
      <c r="A278" s="980"/>
      <c r="B278" s="238"/>
      <c r="C278" s="237"/>
      <c r="D278" s="238"/>
      <c r="E278" s="237"/>
      <c r="F278" s="299"/>
      <c r="G278" s="222"/>
      <c r="H278" s="179"/>
      <c r="I278" s="179"/>
      <c r="J278" s="179"/>
      <c r="K278" s="179"/>
      <c r="L278" s="179"/>
      <c r="M278" s="179"/>
      <c r="N278" s="179"/>
      <c r="O278" s="179"/>
      <c r="P278" s="223"/>
      <c r="Q278" s="973"/>
      <c r="R278" s="974"/>
      <c r="S278" s="974"/>
      <c r="T278" s="974"/>
      <c r="U278" s="974"/>
      <c r="V278" s="974"/>
      <c r="W278" s="974"/>
      <c r="X278" s="974"/>
      <c r="Y278" s="974"/>
      <c r="Z278" s="974"/>
      <c r="AA278" s="975"/>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40"/>
        <v>0</v>
      </c>
    </row>
    <row r="279" spans="1:51" ht="22.5" hidden="1" customHeight="1" x14ac:dyDescent="0.15">
      <c r="A279" s="980"/>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0"/>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0"/>
      <c r="B281" s="238"/>
      <c r="C281" s="237"/>
      <c r="D281" s="238"/>
      <c r="E281" s="237"/>
      <c r="F281" s="299"/>
      <c r="G281" s="217"/>
      <c r="H281" s="176"/>
      <c r="I281" s="176"/>
      <c r="J281" s="176"/>
      <c r="K281" s="176"/>
      <c r="L281" s="176"/>
      <c r="M281" s="176"/>
      <c r="N281" s="176"/>
      <c r="O281" s="176"/>
      <c r="P281" s="218"/>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41">$AY$279</f>
        <v>0</v>
      </c>
    </row>
    <row r="282" spans="1:51" ht="22.5" hidden="1" customHeight="1" x14ac:dyDescent="0.15">
      <c r="A282" s="980"/>
      <c r="B282" s="238"/>
      <c r="C282" s="237"/>
      <c r="D282" s="238"/>
      <c r="E282" s="237"/>
      <c r="F282" s="299"/>
      <c r="G282" s="219"/>
      <c r="H282" s="220"/>
      <c r="I282" s="220"/>
      <c r="J282" s="220"/>
      <c r="K282" s="220"/>
      <c r="L282" s="220"/>
      <c r="M282" s="220"/>
      <c r="N282" s="220"/>
      <c r="O282" s="220"/>
      <c r="P282" s="221"/>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41"/>
        <v>0</v>
      </c>
    </row>
    <row r="283" spans="1:51" ht="25.5" hidden="1" customHeight="1" x14ac:dyDescent="0.15">
      <c r="A283" s="980"/>
      <c r="B283" s="238"/>
      <c r="C283" s="237"/>
      <c r="D283" s="238"/>
      <c r="E283" s="237"/>
      <c r="F283" s="299"/>
      <c r="G283" s="219"/>
      <c r="H283" s="220"/>
      <c r="I283" s="220"/>
      <c r="J283" s="220"/>
      <c r="K283" s="220"/>
      <c r="L283" s="220"/>
      <c r="M283" s="220"/>
      <c r="N283" s="220"/>
      <c r="O283" s="220"/>
      <c r="P283" s="221"/>
      <c r="Q283" s="970"/>
      <c r="R283" s="971"/>
      <c r="S283" s="971"/>
      <c r="T283" s="971"/>
      <c r="U283" s="971"/>
      <c r="V283" s="971"/>
      <c r="W283" s="971"/>
      <c r="X283" s="971"/>
      <c r="Y283" s="971"/>
      <c r="Z283" s="971"/>
      <c r="AA283" s="972"/>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41"/>
        <v>0</v>
      </c>
    </row>
    <row r="284" spans="1:51" ht="22.5" hidden="1" customHeight="1" x14ac:dyDescent="0.15">
      <c r="A284" s="980"/>
      <c r="B284" s="238"/>
      <c r="C284" s="237"/>
      <c r="D284" s="238"/>
      <c r="E284" s="237"/>
      <c r="F284" s="299"/>
      <c r="G284" s="219"/>
      <c r="H284" s="220"/>
      <c r="I284" s="220"/>
      <c r="J284" s="220"/>
      <c r="K284" s="220"/>
      <c r="L284" s="220"/>
      <c r="M284" s="220"/>
      <c r="N284" s="220"/>
      <c r="O284" s="220"/>
      <c r="P284" s="221"/>
      <c r="Q284" s="970"/>
      <c r="R284" s="971"/>
      <c r="S284" s="971"/>
      <c r="T284" s="971"/>
      <c r="U284" s="971"/>
      <c r="V284" s="971"/>
      <c r="W284" s="971"/>
      <c r="X284" s="971"/>
      <c r="Y284" s="971"/>
      <c r="Z284" s="971"/>
      <c r="AA284" s="972"/>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41"/>
        <v>0</v>
      </c>
    </row>
    <row r="285" spans="1:51" ht="22.5" hidden="1" customHeight="1" x14ac:dyDescent="0.15">
      <c r="A285" s="980"/>
      <c r="B285" s="238"/>
      <c r="C285" s="237"/>
      <c r="D285" s="238"/>
      <c r="E285" s="237"/>
      <c r="F285" s="299"/>
      <c r="G285" s="222"/>
      <c r="H285" s="179"/>
      <c r="I285" s="179"/>
      <c r="J285" s="179"/>
      <c r="K285" s="179"/>
      <c r="L285" s="179"/>
      <c r="M285" s="179"/>
      <c r="N285" s="179"/>
      <c r="O285" s="179"/>
      <c r="P285" s="223"/>
      <c r="Q285" s="973"/>
      <c r="R285" s="974"/>
      <c r="S285" s="974"/>
      <c r="T285" s="974"/>
      <c r="U285" s="974"/>
      <c r="V285" s="974"/>
      <c r="W285" s="974"/>
      <c r="X285" s="974"/>
      <c r="Y285" s="974"/>
      <c r="Z285" s="974"/>
      <c r="AA285" s="975"/>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41"/>
        <v>0</v>
      </c>
    </row>
    <row r="286" spans="1:51" ht="22.5" hidden="1" customHeight="1" x14ac:dyDescent="0.15">
      <c r="A286" s="980"/>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0"/>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0"/>
      <c r="B288" s="238"/>
      <c r="C288" s="237"/>
      <c r="D288" s="238"/>
      <c r="E288" s="237"/>
      <c r="F288" s="299"/>
      <c r="G288" s="217"/>
      <c r="H288" s="176"/>
      <c r="I288" s="176"/>
      <c r="J288" s="176"/>
      <c r="K288" s="176"/>
      <c r="L288" s="176"/>
      <c r="M288" s="176"/>
      <c r="N288" s="176"/>
      <c r="O288" s="176"/>
      <c r="P288" s="218"/>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2">$AY$286</f>
        <v>0</v>
      </c>
    </row>
    <row r="289" spans="1:51" ht="22.5" hidden="1" customHeight="1" x14ac:dyDescent="0.15">
      <c r="A289" s="980"/>
      <c r="B289" s="238"/>
      <c r="C289" s="237"/>
      <c r="D289" s="238"/>
      <c r="E289" s="237"/>
      <c r="F289" s="299"/>
      <c r="G289" s="219"/>
      <c r="H289" s="220"/>
      <c r="I289" s="220"/>
      <c r="J289" s="220"/>
      <c r="K289" s="220"/>
      <c r="L289" s="220"/>
      <c r="M289" s="220"/>
      <c r="N289" s="220"/>
      <c r="O289" s="220"/>
      <c r="P289" s="221"/>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2"/>
        <v>0</v>
      </c>
    </row>
    <row r="290" spans="1:51" ht="25.5" hidden="1" customHeight="1" x14ac:dyDescent="0.15">
      <c r="A290" s="980"/>
      <c r="B290" s="238"/>
      <c r="C290" s="237"/>
      <c r="D290" s="238"/>
      <c r="E290" s="237"/>
      <c r="F290" s="299"/>
      <c r="G290" s="219"/>
      <c r="H290" s="220"/>
      <c r="I290" s="220"/>
      <c r="J290" s="220"/>
      <c r="K290" s="220"/>
      <c r="L290" s="220"/>
      <c r="M290" s="220"/>
      <c r="N290" s="220"/>
      <c r="O290" s="220"/>
      <c r="P290" s="221"/>
      <c r="Q290" s="970"/>
      <c r="R290" s="971"/>
      <c r="S290" s="971"/>
      <c r="T290" s="971"/>
      <c r="U290" s="971"/>
      <c r="V290" s="971"/>
      <c r="W290" s="971"/>
      <c r="X290" s="971"/>
      <c r="Y290" s="971"/>
      <c r="Z290" s="971"/>
      <c r="AA290" s="972"/>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2"/>
        <v>0</v>
      </c>
    </row>
    <row r="291" spans="1:51" ht="22.5" hidden="1" customHeight="1" x14ac:dyDescent="0.15">
      <c r="A291" s="980"/>
      <c r="B291" s="238"/>
      <c r="C291" s="237"/>
      <c r="D291" s="238"/>
      <c r="E291" s="237"/>
      <c r="F291" s="299"/>
      <c r="G291" s="219"/>
      <c r="H291" s="220"/>
      <c r="I291" s="220"/>
      <c r="J291" s="220"/>
      <c r="K291" s="220"/>
      <c r="L291" s="220"/>
      <c r="M291" s="220"/>
      <c r="N291" s="220"/>
      <c r="O291" s="220"/>
      <c r="P291" s="221"/>
      <c r="Q291" s="970"/>
      <c r="R291" s="971"/>
      <c r="S291" s="971"/>
      <c r="T291" s="971"/>
      <c r="U291" s="971"/>
      <c r="V291" s="971"/>
      <c r="W291" s="971"/>
      <c r="X291" s="971"/>
      <c r="Y291" s="971"/>
      <c r="Z291" s="971"/>
      <c r="AA291" s="972"/>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2"/>
        <v>0</v>
      </c>
    </row>
    <row r="292" spans="1:51" ht="22.5" hidden="1" customHeight="1" x14ac:dyDescent="0.15">
      <c r="A292" s="980"/>
      <c r="B292" s="238"/>
      <c r="C292" s="237"/>
      <c r="D292" s="238"/>
      <c r="E292" s="237"/>
      <c r="F292" s="299"/>
      <c r="G292" s="222"/>
      <c r="H292" s="179"/>
      <c r="I292" s="179"/>
      <c r="J292" s="179"/>
      <c r="K292" s="179"/>
      <c r="L292" s="179"/>
      <c r="M292" s="179"/>
      <c r="N292" s="179"/>
      <c r="O292" s="179"/>
      <c r="P292" s="223"/>
      <c r="Q292" s="973"/>
      <c r="R292" s="974"/>
      <c r="S292" s="974"/>
      <c r="T292" s="974"/>
      <c r="U292" s="974"/>
      <c r="V292" s="974"/>
      <c r="W292" s="974"/>
      <c r="X292" s="974"/>
      <c r="Y292" s="974"/>
      <c r="Z292" s="974"/>
      <c r="AA292" s="975"/>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2"/>
        <v>0</v>
      </c>
    </row>
    <row r="293" spans="1:51" ht="22.5" hidden="1" customHeight="1" x14ac:dyDescent="0.15">
      <c r="A293" s="980"/>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0"/>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0"/>
      <c r="B295" s="238"/>
      <c r="C295" s="237"/>
      <c r="D295" s="238"/>
      <c r="E295" s="237"/>
      <c r="F295" s="299"/>
      <c r="G295" s="217"/>
      <c r="H295" s="176"/>
      <c r="I295" s="176"/>
      <c r="J295" s="176"/>
      <c r="K295" s="176"/>
      <c r="L295" s="176"/>
      <c r="M295" s="176"/>
      <c r="N295" s="176"/>
      <c r="O295" s="176"/>
      <c r="P295" s="218"/>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3">$AY$293</f>
        <v>0</v>
      </c>
    </row>
    <row r="296" spans="1:51" ht="22.5" hidden="1" customHeight="1" x14ac:dyDescent="0.15">
      <c r="A296" s="980"/>
      <c r="B296" s="238"/>
      <c r="C296" s="237"/>
      <c r="D296" s="238"/>
      <c r="E296" s="237"/>
      <c r="F296" s="299"/>
      <c r="G296" s="219"/>
      <c r="H296" s="220"/>
      <c r="I296" s="220"/>
      <c r="J296" s="220"/>
      <c r="K296" s="220"/>
      <c r="L296" s="220"/>
      <c r="M296" s="220"/>
      <c r="N296" s="220"/>
      <c r="O296" s="220"/>
      <c r="P296" s="221"/>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3"/>
        <v>0</v>
      </c>
    </row>
    <row r="297" spans="1:51" ht="25.5" hidden="1" customHeight="1" x14ac:dyDescent="0.15">
      <c r="A297" s="980"/>
      <c r="B297" s="238"/>
      <c r="C297" s="237"/>
      <c r="D297" s="238"/>
      <c r="E297" s="237"/>
      <c r="F297" s="299"/>
      <c r="G297" s="219"/>
      <c r="H297" s="220"/>
      <c r="I297" s="220"/>
      <c r="J297" s="220"/>
      <c r="K297" s="220"/>
      <c r="L297" s="220"/>
      <c r="M297" s="220"/>
      <c r="N297" s="220"/>
      <c r="O297" s="220"/>
      <c r="P297" s="221"/>
      <c r="Q297" s="970"/>
      <c r="R297" s="971"/>
      <c r="S297" s="971"/>
      <c r="T297" s="971"/>
      <c r="U297" s="971"/>
      <c r="V297" s="971"/>
      <c r="W297" s="971"/>
      <c r="X297" s="971"/>
      <c r="Y297" s="971"/>
      <c r="Z297" s="971"/>
      <c r="AA297" s="972"/>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3"/>
        <v>0</v>
      </c>
    </row>
    <row r="298" spans="1:51" ht="22.5" hidden="1" customHeight="1" x14ac:dyDescent="0.15">
      <c r="A298" s="980"/>
      <c r="B298" s="238"/>
      <c r="C298" s="237"/>
      <c r="D298" s="238"/>
      <c r="E298" s="237"/>
      <c r="F298" s="299"/>
      <c r="G298" s="219"/>
      <c r="H298" s="220"/>
      <c r="I298" s="220"/>
      <c r="J298" s="220"/>
      <c r="K298" s="220"/>
      <c r="L298" s="220"/>
      <c r="M298" s="220"/>
      <c r="N298" s="220"/>
      <c r="O298" s="220"/>
      <c r="P298" s="221"/>
      <c r="Q298" s="970"/>
      <c r="R298" s="971"/>
      <c r="S298" s="971"/>
      <c r="T298" s="971"/>
      <c r="U298" s="971"/>
      <c r="V298" s="971"/>
      <c r="W298" s="971"/>
      <c r="X298" s="971"/>
      <c r="Y298" s="971"/>
      <c r="Z298" s="971"/>
      <c r="AA298" s="972"/>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3"/>
        <v>0</v>
      </c>
    </row>
    <row r="299" spans="1:51" ht="22.5" hidden="1" customHeight="1" x14ac:dyDescent="0.15">
      <c r="A299" s="980"/>
      <c r="B299" s="238"/>
      <c r="C299" s="237"/>
      <c r="D299" s="238"/>
      <c r="E299" s="237"/>
      <c r="F299" s="299"/>
      <c r="G299" s="222"/>
      <c r="H299" s="179"/>
      <c r="I299" s="179"/>
      <c r="J299" s="179"/>
      <c r="K299" s="179"/>
      <c r="L299" s="179"/>
      <c r="M299" s="179"/>
      <c r="N299" s="179"/>
      <c r="O299" s="179"/>
      <c r="P299" s="223"/>
      <c r="Q299" s="973"/>
      <c r="R299" s="974"/>
      <c r="S299" s="974"/>
      <c r="T299" s="974"/>
      <c r="U299" s="974"/>
      <c r="V299" s="974"/>
      <c r="W299" s="974"/>
      <c r="X299" s="974"/>
      <c r="Y299" s="974"/>
      <c r="Z299" s="974"/>
      <c r="AA299" s="975"/>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3"/>
        <v>0</v>
      </c>
    </row>
    <row r="300" spans="1:51" ht="22.5" hidden="1" customHeight="1" x14ac:dyDescent="0.15">
      <c r="A300" s="980"/>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0"/>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0"/>
      <c r="B302" s="238"/>
      <c r="C302" s="237"/>
      <c r="D302" s="238"/>
      <c r="E302" s="237"/>
      <c r="F302" s="299"/>
      <c r="G302" s="217"/>
      <c r="H302" s="176"/>
      <c r="I302" s="176"/>
      <c r="J302" s="176"/>
      <c r="K302" s="176"/>
      <c r="L302" s="176"/>
      <c r="M302" s="176"/>
      <c r="N302" s="176"/>
      <c r="O302" s="176"/>
      <c r="P302" s="218"/>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4">$AY$300</f>
        <v>0</v>
      </c>
    </row>
    <row r="303" spans="1:51" ht="22.5" hidden="1" customHeight="1" x14ac:dyDescent="0.15">
      <c r="A303" s="980"/>
      <c r="B303" s="238"/>
      <c r="C303" s="237"/>
      <c r="D303" s="238"/>
      <c r="E303" s="237"/>
      <c r="F303" s="299"/>
      <c r="G303" s="219"/>
      <c r="H303" s="220"/>
      <c r="I303" s="220"/>
      <c r="J303" s="220"/>
      <c r="K303" s="220"/>
      <c r="L303" s="220"/>
      <c r="M303" s="220"/>
      <c r="N303" s="220"/>
      <c r="O303" s="220"/>
      <c r="P303" s="221"/>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4"/>
        <v>0</v>
      </c>
    </row>
    <row r="304" spans="1:51" ht="25.5" hidden="1" customHeight="1" x14ac:dyDescent="0.15">
      <c r="A304" s="980"/>
      <c r="B304" s="238"/>
      <c r="C304" s="237"/>
      <c r="D304" s="238"/>
      <c r="E304" s="237"/>
      <c r="F304" s="299"/>
      <c r="G304" s="219"/>
      <c r="H304" s="220"/>
      <c r="I304" s="220"/>
      <c r="J304" s="220"/>
      <c r="K304" s="220"/>
      <c r="L304" s="220"/>
      <c r="M304" s="220"/>
      <c r="N304" s="220"/>
      <c r="O304" s="220"/>
      <c r="P304" s="221"/>
      <c r="Q304" s="970"/>
      <c r="R304" s="971"/>
      <c r="S304" s="971"/>
      <c r="T304" s="971"/>
      <c r="U304" s="971"/>
      <c r="V304" s="971"/>
      <c r="W304" s="971"/>
      <c r="X304" s="971"/>
      <c r="Y304" s="971"/>
      <c r="Z304" s="971"/>
      <c r="AA304" s="972"/>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4"/>
        <v>0</v>
      </c>
    </row>
    <row r="305" spans="1:51" ht="22.5" hidden="1" customHeight="1" x14ac:dyDescent="0.15">
      <c r="A305" s="980"/>
      <c r="B305" s="238"/>
      <c r="C305" s="237"/>
      <c r="D305" s="238"/>
      <c r="E305" s="237"/>
      <c r="F305" s="299"/>
      <c r="G305" s="219"/>
      <c r="H305" s="220"/>
      <c r="I305" s="220"/>
      <c r="J305" s="220"/>
      <c r="K305" s="220"/>
      <c r="L305" s="220"/>
      <c r="M305" s="220"/>
      <c r="N305" s="220"/>
      <c r="O305" s="220"/>
      <c r="P305" s="221"/>
      <c r="Q305" s="970"/>
      <c r="R305" s="971"/>
      <c r="S305" s="971"/>
      <c r="T305" s="971"/>
      <c r="U305" s="971"/>
      <c r="V305" s="971"/>
      <c r="W305" s="971"/>
      <c r="X305" s="971"/>
      <c r="Y305" s="971"/>
      <c r="Z305" s="971"/>
      <c r="AA305" s="972"/>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4"/>
        <v>0</v>
      </c>
    </row>
    <row r="306" spans="1:51" ht="22.5" hidden="1" customHeight="1" x14ac:dyDescent="0.15">
      <c r="A306" s="980"/>
      <c r="B306" s="238"/>
      <c r="C306" s="237"/>
      <c r="D306" s="238"/>
      <c r="E306" s="300"/>
      <c r="F306" s="301"/>
      <c r="G306" s="222"/>
      <c r="H306" s="179"/>
      <c r="I306" s="179"/>
      <c r="J306" s="179"/>
      <c r="K306" s="179"/>
      <c r="L306" s="179"/>
      <c r="M306" s="179"/>
      <c r="N306" s="179"/>
      <c r="O306" s="179"/>
      <c r="P306" s="223"/>
      <c r="Q306" s="973"/>
      <c r="R306" s="974"/>
      <c r="S306" s="974"/>
      <c r="T306" s="974"/>
      <c r="U306" s="974"/>
      <c r="V306" s="974"/>
      <c r="W306" s="974"/>
      <c r="X306" s="974"/>
      <c r="Y306" s="974"/>
      <c r="Z306" s="974"/>
      <c r="AA306" s="975"/>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4"/>
        <v>0</v>
      </c>
    </row>
    <row r="307" spans="1:51" ht="23.25" hidden="1" customHeight="1" x14ac:dyDescent="0.15">
      <c r="A307" s="980"/>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0"/>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0"/>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0"/>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0"/>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0"/>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0"/>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5">$AY$312</f>
        <v>0</v>
      </c>
    </row>
    <row r="315" spans="1:51" ht="39.75" hidden="1" customHeight="1" x14ac:dyDescent="0.15">
      <c r="A315" s="980"/>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5"/>
        <v>0</v>
      </c>
    </row>
    <row r="316" spans="1:51" ht="18.75" hidden="1" customHeight="1" x14ac:dyDescent="0.15">
      <c r="A316" s="980"/>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0"/>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0"/>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6">$AY$316</f>
        <v>0</v>
      </c>
    </row>
    <row r="319" spans="1:51" ht="39.75" hidden="1" customHeight="1" x14ac:dyDescent="0.15">
      <c r="A319" s="980"/>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6"/>
        <v>0</v>
      </c>
    </row>
    <row r="320" spans="1:51" ht="18.75" hidden="1" customHeight="1" x14ac:dyDescent="0.15">
      <c r="A320" s="980"/>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0"/>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0"/>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7">$AY$320</f>
        <v>0</v>
      </c>
    </row>
    <row r="323" spans="1:51" ht="39.75" hidden="1" customHeight="1" x14ac:dyDescent="0.15">
      <c r="A323" s="980"/>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7"/>
        <v>0</v>
      </c>
    </row>
    <row r="324" spans="1:51" ht="18.75" hidden="1" customHeight="1" x14ac:dyDescent="0.15">
      <c r="A324" s="980"/>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0"/>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0"/>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8">$AY$324</f>
        <v>0</v>
      </c>
    </row>
    <row r="327" spans="1:51" ht="39.75" hidden="1" customHeight="1" x14ac:dyDescent="0.15">
      <c r="A327" s="980"/>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8"/>
        <v>0</v>
      </c>
    </row>
    <row r="328" spans="1:51" ht="18.75" hidden="1" customHeight="1" x14ac:dyDescent="0.15">
      <c r="A328" s="980"/>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0"/>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0"/>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9">$AY$328</f>
        <v>0</v>
      </c>
    </row>
    <row r="331" spans="1:51" ht="39.75" hidden="1" customHeight="1" x14ac:dyDescent="0.15">
      <c r="A331" s="980"/>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9"/>
        <v>0</v>
      </c>
    </row>
    <row r="332" spans="1:51" ht="22.5" hidden="1" customHeight="1" x14ac:dyDescent="0.15">
      <c r="A332" s="980"/>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1"/>
      <c r="AY332">
        <f>COUNTA($G$334)</f>
        <v>0</v>
      </c>
    </row>
    <row r="333" spans="1:51" ht="22.5" hidden="1" customHeight="1" x14ac:dyDescent="0.15">
      <c r="A333" s="980"/>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0"/>
      <c r="B334" s="238"/>
      <c r="C334" s="237"/>
      <c r="D334" s="238"/>
      <c r="E334" s="237"/>
      <c r="F334" s="299"/>
      <c r="G334" s="217"/>
      <c r="H334" s="176"/>
      <c r="I334" s="176"/>
      <c r="J334" s="176"/>
      <c r="K334" s="176"/>
      <c r="L334" s="176"/>
      <c r="M334" s="176"/>
      <c r="N334" s="176"/>
      <c r="O334" s="176"/>
      <c r="P334" s="218"/>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50">$AY$332</f>
        <v>0</v>
      </c>
    </row>
    <row r="335" spans="1:51" ht="22.5" hidden="1" customHeight="1" x14ac:dyDescent="0.15">
      <c r="A335" s="980"/>
      <c r="B335" s="238"/>
      <c r="C335" s="237"/>
      <c r="D335" s="238"/>
      <c r="E335" s="237"/>
      <c r="F335" s="299"/>
      <c r="G335" s="219"/>
      <c r="H335" s="220"/>
      <c r="I335" s="220"/>
      <c r="J335" s="220"/>
      <c r="K335" s="220"/>
      <c r="L335" s="220"/>
      <c r="M335" s="220"/>
      <c r="N335" s="220"/>
      <c r="O335" s="220"/>
      <c r="P335" s="221"/>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50"/>
        <v>0</v>
      </c>
    </row>
    <row r="336" spans="1:51" ht="25.5" hidden="1" customHeight="1" x14ac:dyDescent="0.15">
      <c r="A336" s="980"/>
      <c r="B336" s="238"/>
      <c r="C336" s="237"/>
      <c r="D336" s="238"/>
      <c r="E336" s="237"/>
      <c r="F336" s="299"/>
      <c r="G336" s="219"/>
      <c r="H336" s="220"/>
      <c r="I336" s="220"/>
      <c r="J336" s="220"/>
      <c r="K336" s="220"/>
      <c r="L336" s="220"/>
      <c r="M336" s="220"/>
      <c r="N336" s="220"/>
      <c r="O336" s="220"/>
      <c r="P336" s="221"/>
      <c r="Q336" s="970"/>
      <c r="R336" s="971"/>
      <c r="S336" s="971"/>
      <c r="T336" s="971"/>
      <c r="U336" s="971"/>
      <c r="V336" s="971"/>
      <c r="W336" s="971"/>
      <c r="X336" s="971"/>
      <c r="Y336" s="971"/>
      <c r="Z336" s="971"/>
      <c r="AA336" s="972"/>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50"/>
        <v>0</v>
      </c>
    </row>
    <row r="337" spans="1:51" ht="22.5" hidden="1" customHeight="1" x14ac:dyDescent="0.15">
      <c r="A337" s="980"/>
      <c r="B337" s="238"/>
      <c r="C337" s="237"/>
      <c r="D337" s="238"/>
      <c r="E337" s="237"/>
      <c r="F337" s="299"/>
      <c r="G337" s="219"/>
      <c r="H337" s="220"/>
      <c r="I337" s="220"/>
      <c r="J337" s="220"/>
      <c r="K337" s="220"/>
      <c r="L337" s="220"/>
      <c r="M337" s="220"/>
      <c r="N337" s="220"/>
      <c r="O337" s="220"/>
      <c r="P337" s="221"/>
      <c r="Q337" s="970"/>
      <c r="R337" s="971"/>
      <c r="S337" s="971"/>
      <c r="T337" s="971"/>
      <c r="U337" s="971"/>
      <c r="V337" s="971"/>
      <c r="W337" s="971"/>
      <c r="X337" s="971"/>
      <c r="Y337" s="971"/>
      <c r="Z337" s="971"/>
      <c r="AA337" s="972"/>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50"/>
        <v>0</v>
      </c>
    </row>
    <row r="338" spans="1:51" ht="22.5" hidden="1" customHeight="1" x14ac:dyDescent="0.15">
      <c r="A338" s="980"/>
      <c r="B338" s="238"/>
      <c r="C338" s="237"/>
      <c r="D338" s="238"/>
      <c r="E338" s="237"/>
      <c r="F338" s="299"/>
      <c r="G338" s="222"/>
      <c r="H338" s="179"/>
      <c r="I338" s="179"/>
      <c r="J338" s="179"/>
      <c r="K338" s="179"/>
      <c r="L338" s="179"/>
      <c r="M338" s="179"/>
      <c r="N338" s="179"/>
      <c r="O338" s="179"/>
      <c r="P338" s="223"/>
      <c r="Q338" s="973"/>
      <c r="R338" s="974"/>
      <c r="S338" s="974"/>
      <c r="T338" s="974"/>
      <c r="U338" s="974"/>
      <c r="V338" s="974"/>
      <c r="W338" s="974"/>
      <c r="X338" s="974"/>
      <c r="Y338" s="974"/>
      <c r="Z338" s="974"/>
      <c r="AA338" s="975"/>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50"/>
        <v>0</v>
      </c>
    </row>
    <row r="339" spans="1:51" ht="22.5" hidden="1" customHeight="1" x14ac:dyDescent="0.15">
      <c r="A339" s="980"/>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0"/>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0"/>
      <c r="B341" s="238"/>
      <c r="C341" s="237"/>
      <c r="D341" s="238"/>
      <c r="E341" s="237"/>
      <c r="F341" s="299"/>
      <c r="G341" s="217"/>
      <c r="H341" s="176"/>
      <c r="I341" s="176"/>
      <c r="J341" s="176"/>
      <c r="K341" s="176"/>
      <c r="L341" s="176"/>
      <c r="M341" s="176"/>
      <c r="N341" s="176"/>
      <c r="O341" s="176"/>
      <c r="P341" s="218"/>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51">$AY$339</f>
        <v>0</v>
      </c>
    </row>
    <row r="342" spans="1:51" ht="22.5" hidden="1" customHeight="1" x14ac:dyDescent="0.15">
      <c r="A342" s="980"/>
      <c r="B342" s="238"/>
      <c r="C342" s="237"/>
      <c r="D342" s="238"/>
      <c r="E342" s="237"/>
      <c r="F342" s="299"/>
      <c r="G342" s="219"/>
      <c r="H342" s="220"/>
      <c r="I342" s="220"/>
      <c r="J342" s="220"/>
      <c r="K342" s="220"/>
      <c r="L342" s="220"/>
      <c r="M342" s="220"/>
      <c r="N342" s="220"/>
      <c r="O342" s="220"/>
      <c r="P342" s="221"/>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51"/>
        <v>0</v>
      </c>
    </row>
    <row r="343" spans="1:51" ht="25.5" hidden="1" customHeight="1" x14ac:dyDescent="0.15">
      <c r="A343" s="980"/>
      <c r="B343" s="238"/>
      <c r="C343" s="237"/>
      <c r="D343" s="238"/>
      <c r="E343" s="237"/>
      <c r="F343" s="299"/>
      <c r="G343" s="219"/>
      <c r="H343" s="220"/>
      <c r="I343" s="220"/>
      <c r="J343" s="220"/>
      <c r="K343" s="220"/>
      <c r="L343" s="220"/>
      <c r="M343" s="220"/>
      <c r="N343" s="220"/>
      <c r="O343" s="220"/>
      <c r="P343" s="221"/>
      <c r="Q343" s="970"/>
      <c r="R343" s="971"/>
      <c r="S343" s="971"/>
      <c r="T343" s="971"/>
      <c r="U343" s="971"/>
      <c r="V343" s="971"/>
      <c r="W343" s="971"/>
      <c r="X343" s="971"/>
      <c r="Y343" s="971"/>
      <c r="Z343" s="971"/>
      <c r="AA343" s="972"/>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51"/>
        <v>0</v>
      </c>
    </row>
    <row r="344" spans="1:51" ht="22.5" hidden="1" customHeight="1" x14ac:dyDescent="0.15">
      <c r="A344" s="980"/>
      <c r="B344" s="238"/>
      <c r="C344" s="237"/>
      <c r="D344" s="238"/>
      <c r="E344" s="237"/>
      <c r="F344" s="299"/>
      <c r="G344" s="219"/>
      <c r="H344" s="220"/>
      <c r="I344" s="220"/>
      <c r="J344" s="220"/>
      <c r="K344" s="220"/>
      <c r="L344" s="220"/>
      <c r="M344" s="220"/>
      <c r="N344" s="220"/>
      <c r="O344" s="220"/>
      <c r="P344" s="221"/>
      <c r="Q344" s="970"/>
      <c r="R344" s="971"/>
      <c r="S344" s="971"/>
      <c r="T344" s="971"/>
      <c r="U344" s="971"/>
      <c r="V344" s="971"/>
      <c r="W344" s="971"/>
      <c r="X344" s="971"/>
      <c r="Y344" s="971"/>
      <c r="Z344" s="971"/>
      <c r="AA344" s="972"/>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51"/>
        <v>0</v>
      </c>
    </row>
    <row r="345" spans="1:51" ht="22.5" hidden="1" customHeight="1" x14ac:dyDescent="0.15">
      <c r="A345" s="980"/>
      <c r="B345" s="238"/>
      <c r="C345" s="237"/>
      <c r="D345" s="238"/>
      <c r="E345" s="237"/>
      <c r="F345" s="299"/>
      <c r="G345" s="222"/>
      <c r="H345" s="179"/>
      <c r="I345" s="179"/>
      <c r="J345" s="179"/>
      <c r="K345" s="179"/>
      <c r="L345" s="179"/>
      <c r="M345" s="179"/>
      <c r="N345" s="179"/>
      <c r="O345" s="179"/>
      <c r="P345" s="223"/>
      <c r="Q345" s="973"/>
      <c r="R345" s="974"/>
      <c r="S345" s="974"/>
      <c r="T345" s="974"/>
      <c r="U345" s="974"/>
      <c r="V345" s="974"/>
      <c r="W345" s="974"/>
      <c r="X345" s="974"/>
      <c r="Y345" s="974"/>
      <c r="Z345" s="974"/>
      <c r="AA345" s="975"/>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51"/>
        <v>0</v>
      </c>
    </row>
    <row r="346" spans="1:51" ht="22.5" hidden="1" customHeight="1" x14ac:dyDescent="0.15">
      <c r="A346" s="980"/>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0"/>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0"/>
      <c r="B348" s="238"/>
      <c r="C348" s="237"/>
      <c r="D348" s="238"/>
      <c r="E348" s="237"/>
      <c r="F348" s="299"/>
      <c r="G348" s="217"/>
      <c r="H348" s="176"/>
      <c r="I348" s="176"/>
      <c r="J348" s="176"/>
      <c r="K348" s="176"/>
      <c r="L348" s="176"/>
      <c r="M348" s="176"/>
      <c r="N348" s="176"/>
      <c r="O348" s="176"/>
      <c r="P348" s="218"/>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2">$AY$346</f>
        <v>0</v>
      </c>
    </row>
    <row r="349" spans="1:51" ht="22.5" hidden="1" customHeight="1" x14ac:dyDescent="0.15">
      <c r="A349" s="980"/>
      <c r="B349" s="238"/>
      <c r="C349" s="237"/>
      <c r="D349" s="238"/>
      <c r="E349" s="237"/>
      <c r="F349" s="299"/>
      <c r="G349" s="219"/>
      <c r="H349" s="220"/>
      <c r="I349" s="220"/>
      <c r="J349" s="220"/>
      <c r="K349" s="220"/>
      <c r="L349" s="220"/>
      <c r="M349" s="220"/>
      <c r="N349" s="220"/>
      <c r="O349" s="220"/>
      <c r="P349" s="221"/>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2"/>
        <v>0</v>
      </c>
    </row>
    <row r="350" spans="1:51" ht="25.5" hidden="1" customHeight="1" x14ac:dyDescent="0.15">
      <c r="A350" s="980"/>
      <c r="B350" s="238"/>
      <c r="C350" s="237"/>
      <c r="D350" s="238"/>
      <c r="E350" s="237"/>
      <c r="F350" s="299"/>
      <c r="G350" s="219"/>
      <c r="H350" s="220"/>
      <c r="I350" s="220"/>
      <c r="J350" s="220"/>
      <c r="K350" s="220"/>
      <c r="L350" s="220"/>
      <c r="M350" s="220"/>
      <c r="N350" s="220"/>
      <c r="O350" s="220"/>
      <c r="P350" s="221"/>
      <c r="Q350" s="970"/>
      <c r="R350" s="971"/>
      <c r="S350" s="971"/>
      <c r="T350" s="971"/>
      <c r="U350" s="971"/>
      <c r="V350" s="971"/>
      <c r="W350" s="971"/>
      <c r="X350" s="971"/>
      <c r="Y350" s="971"/>
      <c r="Z350" s="971"/>
      <c r="AA350" s="972"/>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2"/>
        <v>0</v>
      </c>
    </row>
    <row r="351" spans="1:51" ht="22.5" hidden="1" customHeight="1" x14ac:dyDescent="0.15">
      <c r="A351" s="980"/>
      <c r="B351" s="238"/>
      <c r="C351" s="237"/>
      <c r="D351" s="238"/>
      <c r="E351" s="237"/>
      <c r="F351" s="299"/>
      <c r="G351" s="219"/>
      <c r="H351" s="220"/>
      <c r="I351" s="220"/>
      <c r="J351" s="220"/>
      <c r="K351" s="220"/>
      <c r="L351" s="220"/>
      <c r="M351" s="220"/>
      <c r="N351" s="220"/>
      <c r="O351" s="220"/>
      <c r="P351" s="221"/>
      <c r="Q351" s="970"/>
      <c r="R351" s="971"/>
      <c r="S351" s="971"/>
      <c r="T351" s="971"/>
      <c r="U351" s="971"/>
      <c r="V351" s="971"/>
      <c r="W351" s="971"/>
      <c r="X351" s="971"/>
      <c r="Y351" s="971"/>
      <c r="Z351" s="971"/>
      <c r="AA351" s="972"/>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2"/>
        <v>0</v>
      </c>
    </row>
    <row r="352" spans="1:51" ht="22.5" hidden="1" customHeight="1" x14ac:dyDescent="0.15">
      <c r="A352" s="980"/>
      <c r="B352" s="238"/>
      <c r="C352" s="237"/>
      <c r="D352" s="238"/>
      <c r="E352" s="237"/>
      <c r="F352" s="299"/>
      <c r="G352" s="222"/>
      <c r="H352" s="179"/>
      <c r="I352" s="179"/>
      <c r="J352" s="179"/>
      <c r="K352" s="179"/>
      <c r="L352" s="179"/>
      <c r="M352" s="179"/>
      <c r="N352" s="179"/>
      <c r="O352" s="179"/>
      <c r="P352" s="223"/>
      <c r="Q352" s="973"/>
      <c r="R352" s="974"/>
      <c r="S352" s="974"/>
      <c r="T352" s="974"/>
      <c r="U352" s="974"/>
      <c r="V352" s="974"/>
      <c r="W352" s="974"/>
      <c r="X352" s="974"/>
      <c r="Y352" s="974"/>
      <c r="Z352" s="974"/>
      <c r="AA352" s="975"/>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2"/>
        <v>0</v>
      </c>
    </row>
    <row r="353" spans="1:51" ht="22.5" hidden="1" customHeight="1" x14ac:dyDescent="0.15">
      <c r="A353" s="980"/>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0"/>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0"/>
      <c r="B355" s="238"/>
      <c r="C355" s="237"/>
      <c r="D355" s="238"/>
      <c r="E355" s="237"/>
      <c r="F355" s="299"/>
      <c r="G355" s="217"/>
      <c r="H355" s="176"/>
      <c r="I355" s="176"/>
      <c r="J355" s="176"/>
      <c r="K355" s="176"/>
      <c r="L355" s="176"/>
      <c r="M355" s="176"/>
      <c r="N355" s="176"/>
      <c r="O355" s="176"/>
      <c r="P355" s="218"/>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3">$AY$353</f>
        <v>0</v>
      </c>
    </row>
    <row r="356" spans="1:51" ht="22.5" hidden="1" customHeight="1" x14ac:dyDescent="0.15">
      <c r="A356" s="980"/>
      <c r="B356" s="238"/>
      <c r="C356" s="237"/>
      <c r="D356" s="238"/>
      <c r="E356" s="237"/>
      <c r="F356" s="299"/>
      <c r="G356" s="219"/>
      <c r="H356" s="220"/>
      <c r="I356" s="220"/>
      <c r="J356" s="220"/>
      <c r="K356" s="220"/>
      <c r="L356" s="220"/>
      <c r="M356" s="220"/>
      <c r="N356" s="220"/>
      <c r="O356" s="220"/>
      <c r="P356" s="221"/>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3"/>
        <v>0</v>
      </c>
    </row>
    <row r="357" spans="1:51" ht="25.5" hidden="1" customHeight="1" x14ac:dyDescent="0.15">
      <c r="A357" s="980"/>
      <c r="B357" s="238"/>
      <c r="C357" s="237"/>
      <c r="D357" s="238"/>
      <c r="E357" s="237"/>
      <c r="F357" s="299"/>
      <c r="G357" s="219"/>
      <c r="H357" s="220"/>
      <c r="I357" s="220"/>
      <c r="J357" s="220"/>
      <c r="K357" s="220"/>
      <c r="L357" s="220"/>
      <c r="M357" s="220"/>
      <c r="N357" s="220"/>
      <c r="O357" s="220"/>
      <c r="P357" s="221"/>
      <c r="Q357" s="970"/>
      <c r="R357" s="971"/>
      <c r="S357" s="971"/>
      <c r="T357" s="971"/>
      <c r="U357" s="971"/>
      <c r="V357" s="971"/>
      <c r="W357" s="971"/>
      <c r="X357" s="971"/>
      <c r="Y357" s="971"/>
      <c r="Z357" s="971"/>
      <c r="AA357" s="972"/>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3"/>
        <v>0</v>
      </c>
    </row>
    <row r="358" spans="1:51" ht="22.5" hidden="1" customHeight="1" x14ac:dyDescent="0.15">
      <c r="A358" s="980"/>
      <c r="B358" s="238"/>
      <c r="C358" s="237"/>
      <c r="D358" s="238"/>
      <c r="E358" s="237"/>
      <c r="F358" s="299"/>
      <c r="G358" s="219"/>
      <c r="H358" s="220"/>
      <c r="I358" s="220"/>
      <c r="J358" s="220"/>
      <c r="K358" s="220"/>
      <c r="L358" s="220"/>
      <c r="M358" s="220"/>
      <c r="N358" s="220"/>
      <c r="O358" s="220"/>
      <c r="P358" s="221"/>
      <c r="Q358" s="970"/>
      <c r="R358" s="971"/>
      <c r="S358" s="971"/>
      <c r="T358" s="971"/>
      <c r="U358" s="971"/>
      <c r="V358" s="971"/>
      <c r="W358" s="971"/>
      <c r="X358" s="971"/>
      <c r="Y358" s="971"/>
      <c r="Z358" s="971"/>
      <c r="AA358" s="972"/>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3"/>
        <v>0</v>
      </c>
    </row>
    <row r="359" spans="1:51" ht="22.5" hidden="1" customHeight="1" x14ac:dyDescent="0.15">
      <c r="A359" s="980"/>
      <c r="B359" s="238"/>
      <c r="C359" s="237"/>
      <c r="D359" s="238"/>
      <c r="E359" s="237"/>
      <c r="F359" s="299"/>
      <c r="G359" s="222"/>
      <c r="H359" s="179"/>
      <c r="I359" s="179"/>
      <c r="J359" s="179"/>
      <c r="K359" s="179"/>
      <c r="L359" s="179"/>
      <c r="M359" s="179"/>
      <c r="N359" s="179"/>
      <c r="O359" s="179"/>
      <c r="P359" s="223"/>
      <c r="Q359" s="973"/>
      <c r="R359" s="974"/>
      <c r="S359" s="974"/>
      <c r="T359" s="974"/>
      <c r="U359" s="974"/>
      <c r="V359" s="974"/>
      <c r="W359" s="974"/>
      <c r="X359" s="974"/>
      <c r="Y359" s="974"/>
      <c r="Z359" s="974"/>
      <c r="AA359" s="975"/>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3"/>
        <v>0</v>
      </c>
    </row>
    <row r="360" spans="1:51" ht="22.5" hidden="1" customHeight="1" x14ac:dyDescent="0.15">
      <c r="A360" s="980"/>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0"/>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0"/>
      <c r="B362" s="238"/>
      <c r="C362" s="237"/>
      <c r="D362" s="238"/>
      <c r="E362" s="237"/>
      <c r="F362" s="299"/>
      <c r="G362" s="217"/>
      <c r="H362" s="176"/>
      <c r="I362" s="176"/>
      <c r="J362" s="176"/>
      <c r="K362" s="176"/>
      <c r="L362" s="176"/>
      <c r="M362" s="176"/>
      <c r="N362" s="176"/>
      <c r="O362" s="176"/>
      <c r="P362" s="218"/>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4">$AY$360</f>
        <v>0</v>
      </c>
    </row>
    <row r="363" spans="1:51" ht="22.5" hidden="1" customHeight="1" x14ac:dyDescent="0.15">
      <c r="A363" s="980"/>
      <c r="B363" s="238"/>
      <c r="C363" s="237"/>
      <c r="D363" s="238"/>
      <c r="E363" s="237"/>
      <c r="F363" s="299"/>
      <c r="G363" s="219"/>
      <c r="H363" s="220"/>
      <c r="I363" s="220"/>
      <c r="J363" s="220"/>
      <c r="K363" s="220"/>
      <c r="L363" s="220"/>
      <c r="M363" s="220"/>
      <c r="N363" s="220"/>
      <c r="O363" s="220"/>
      <c r="P363" s="221"/>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4"/>
        <v>0</v>
      </c>
    </row>
    <row r="364" spans="1:51" ht="25.5" hidden="1" customHeight="1" x14ac:dyDescent="0.15">
      <c r="A364" s="980"/>
      <c r="B364" s="238"/>
      <c r="C364" s="237"/>
      <c r="D364" s="238"/>
      <c r="E364" s="237"/>
      <c r="F364" s="299"/>
      <c r="G364" s="219"/>
      <c r="H364" s="220"/>
      <c r="I364" s="220"/>
      <c r="J364" s="220"/>
      <c r="K364" s="220"/>
      <c r="L364" s="220"/>
      <c r="M364" s="220"/>
      <c r="N364" s="220"/>
      <c r="O364" s="220"/>
      <c r="P364" s="221"/>
      <c r="Q364" s="970"/>
      <c r="R364" s="971"/>
      <c r="S364" s="971"/>
      <c r="T364" s="971"/>
      <c r="U364" s="971"/>
      <c r="V364" s="971"/>
      <c r="W364" s="971"/>
      <c r="X364" s="971"/>
      <c r="Y364" s="971"/>
      <c r="Z364" s="971"/>
      <c r="AA364" s="972"/>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4"/>
        <v>0</v>
      </c>
    </row>
    <row r="365" spans="1:51" ht="22.5" hidden="1" customHeight="1" x14ac:dyDescent="0.15">
      <c r="A365" s="980"/>
      <c r="B365" s="238"/>
      <c r="C365" s="237"/>
      <c r="D365" s="238"/>
      <c r="E365" s="237"/>
      <c r="F365" s="299"/>
      <c r="G365" s="219"/>
      <c r="H365" s="220"/>
      <c r="I365" s="220"/>
      <c r="J365" s="220"/>
      <c r="K365" s="220"/>
      <c r="L365" s="220"/>
      <c r="M365" s="220"/>
      <c r="N365" s="220"/>
      <c r="O365" s="220"/>
      <c r="P365" s="221"/>
      <c r="Q365" s="970"/>
      <c r="R365" s="971"/>
      <c r="S365" s="971"/>
      <c r="T365" s="971"/>
      <c r="U365" s="971"/>
      <c r="V365" s="971"/>
      <c r="W365" s="971"/>
      <c r="X365" s="971"/>
      <c r="Y365" s="971"/>
      <c r="Z365" s="971"/>
      <c r="AA365" s="972"/>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4"/>
        <v>0</v>
      </c>
    </row>
    <row r="366" spans="1:51" ht="22.5" hidden="1" customHeight="1" x14ac:dyDescent="0.15">
      <c r="A366" s="980"/>
      <c r="B366" s="238"/>
      <c r="C366" s="237"/>
      <c r="D366" s="238"/>
      <c r="E366" s="300"/>
      <c r="F366" s="301"/>
      <c r="G366" s="222"/>
      <c r="H366" s="179"/>
      <c r="I366" s="179"/>
      <c r="J366" s="179"/>
      <c r="K366" s="179"/>
      <c r="L366" s="179"/>
      <c r="M366" s="179"/>
      <c r="N366" s="179"/>
      <c r="O366" s="179"/>
      <c r="P366" s="223"/>
      <c r="Q366" s="973"/>
      <c r="R366" s="974"/>
      <c r="S366" s="974"/>
      <c r="T366" s="974"/>
      <c r="U366" s="974"/>
      <c r="V366" s="974"/>
      <c r="W366" s="974"/>
      <c r="X366" s="974"/>
      <c r="Y366" s="974"/>
      <c r="Z366" s="974"/>
      <c r="AA366" s="975"/>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4"/>
        <v>0</v>
      </c>
    </row>
    <row r="367" spans="1:51" ht="23.25" hidden="1" customHeight="1" x14ac:dyDescent="0.15">
      <c r="A367" s="980"/>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0"/>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0"/>
      <c r="B369" s="238"/>
      <c r="C369" s="237"/>
      <c r="D369" s="238"/>
      <c r="E369" s="412"/>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3"/>
      <c r="AY369">
        <f>$AY$367</f>
        <v>0</v>
      </c>
    </row>
    <row r="370" spans="1:51" ht="45" hidden="1" customHeight="1" x14ac:dyDescent="0.15">
      <c r="A370" s="980"/>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0"/>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0"/>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0"/>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0"/>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5">$AY$372</f>
        <v>0</v>
      </c>
    </row>
    <row r="375" spans="1:51" ht="39.75" hidden="1" customHeight="1" x14ac:dyDescent="0.15">
      <c r="A375" s="980"/>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5"/>
        <v>0</v>
      </c>
    </row>
    <row r="376" spans="1:51" ht="18.75" hidden="1" customHeight="1" x14ac:dyDescent="0.15">
      <c r="A376" s="980"/>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0"/>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0"/>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6">$AY$376</f>
        <v>0</v>
      </c>
    </row>
    <row r="379" spans="1:51" ht="39.75" hidden="1" customHeight="1" x14ac:dyDescent="0.15">
      <c r="A379" s="980"/>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6"/>
        <v>0</v>
      </c>
    </row>
    <row r="380" spans="1:51" ht="18.75" hidden="1" customHeight="1" x14ac:dyDescent="0.15">
      <c r="A380" s="980"/>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0"/>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0"/>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7">$AY$380</f>
        <v>0</v>
      </c>
    </row>
    <row r="383" spans="1:51" ht="39.75" hidden="1" customHeight="1" x14ac:dyDescent="0.15">
      <c r="A383" s="980"/>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7"/>
        <v>0</v>
      </c>
    </row>
    <row r="384" spans="1:51" ht="18.75" hidden="1" customHeight="1" x14ac:dyDescent="0.15">
      <c r="A384" s="980"/>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0"/>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0"/>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8">$AY$384</f>
        <v>0</v>
      </c>
    </row>
    <row r="387" spans="1:51" ht="39.75" hidden="1" customHeight="1" x14ac:dyDescent="0.15">
      <c r="A387" s="980"/>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8"/>
        <v>0</v>
      </c>
    </row>
    <row r="388" spans="1:51" ht="18.75" hidden="1" customHeight="1" x14ac:dyDescent="0.15">
      <c r="A388" s="980"/>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0"/>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0"/>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9">$AY$388</f>
        <v>0</v>
      </c>
    </row>
    <row r="391" spans="1:51" ht="39.75" hidden="1" customHeight="1" x14ac:dyDescent="0.15">
      <c r="A391" s="980"/>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9"/>
        <v>0</v>
      </c>
    </row>
    <row r="392" spans="1:51" ht="22.5" hidden="1" customHeight="1" x14ac:dyDescent="0.15">
      <c r="A392" s="980"/>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1"/>
      <c r="AY392">
        <f>COUNTA($G$394)</f>
        <v>0</v>
      </c>
    </row>
    <row r="393" spans="1:51" ht="22.5" hidden="1" customHeight="1" x14ac:dyDescent="0.15">
      <c r="A393" s="980"/>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0"/>
      <c r="B394" s="238"/>
      <c r="C394" s="237"/>
      <c r="D394" s="238"/>
      <c r="E394" s="237"/>
      <c r="F394" s="299"/>
      <c r="G394" s="217"/>
      <c r="H394" s="176"/>
      <c r="I394" s="176"/>
      <c r="J394" s="176"/>
      <c r="K394" s="176"/>
      <c r="L394" s="176"/>
      <c r="M394" s="176"/>
      <c r="N394" s="176"/>
      <c r="O394" s="176"/>
      <c r="P394" s="218"/>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60">$AY$392</f>
        <v>0</v>
      </c>
    </row>
    <row r="395" spans="1:51" ht="22.5" hidden="1" customHeight="1" x14ac:dyDescent="0.15">
      <c r="A395" s="980"/>
      <c r="B395" s="238"/>
      <c r="C395" s="237"/>
      <c r="D395" s="238"/>
      <c r="E395" s="237"/>
      <c r="F395" s="299"/>
      <c r="G395" s="219"/>
      <c r="H395" s="220"/>
      <c r="I395" s="220"/>
      <c r="J395" s="220"/>
      <c r="K395" s="220"/>
      <c r="L395" s="220"/>
      <c r="M395" s="220"/>
      <c r="N395" s="220"/>
      <c r="O395" s="220"/>
      <c r="P395" s="221"/>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60"/>
        <v>0</v>
      </c>
    </row>
    <row r="396" spans="1:51" ht="25.5" hidden="1" customHeight="1" x14ac:dyDescent="0.15">
      <c r="A396" s="980"/>
      <c r="B396" s="238"/>
      <c r="C396" s="237"/>
      <c r="D396" s="238"/>
      <c r="E396" s="237"/>
      <c r="F396" s="299"/>
      <c r="G396" s="219"/>
      <c r="H396" s="220"/>
      <c r="I396" s="220"/>
      <c r="J396" s="220"/>
      <c r="K396" s="220"/>
      <c r="L396" s="220"/>
      <c r="M396" s="220"/>
      <c r="N396" s="220"/>
      <c r="O396" s="220"/>
      <c r="P396" s="221"/>
      <c r="Q396" s="970"/>
      <c r="R396" s="971"/>
      <c r="S396" s="971"/>
      <c r="T396" s="971"/>
      <c r="U396" s="971"/>
      <c r="V396" s="971"/>
      <c r="W396" s="971"/>
      <c r="X396" s="971"/>
      <c r="Y396" s="971"/>
      <c r="Z396" s="971"/>
      <c r="AA396" s="972"/>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60"/>
        <v>0</v>
      </c>
    </row>
    <row r="397" spans="1:51" ht="22.5" hidden="1" customHeight="1" x14ac:dyDescent="0.15">
      <c r="A397" s="980"/>
      <c r="B397" s="238"/>
      <c r="C397" s="237"/>
      <c r="D397" s="238"/>
      <c r="E397" s="237"/>
      <c r="F397" s="299"/>
      <c r="G397" s="219"/>
      <c r="H397" s="220"/>
      <c r="I397" s="220"/>
      <c r="J397" s="220"/>
      <c r="K397" s="220"/>
      <c r="L397" s="220"/>
      <c r="M397" s="220"/>
      <c r="N397" s="220"/>
      <c r="O397" s="220"/>
      <c r="P397" s="221"/>
      <c r="Q397" s="970"/>
      <c r="R397" s="971"/>
      <c r="S397" s="971"/>
      <c r="T397" s="971"/>
      <c r="U397" s="971"/>
      <c r="V397" s="971"/>
      <c r="W397" s="971"/>
      <c r="X397" s="971"/>
      <c r="Y397" s="971"/>
      <c r="Z397" s="971"/>
      <c r="AA397" s="972"/>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60"/>
        <v>0</v>
      </c>
    </row>
    <row r="398" spans="1:51" ht="22.5" hidden="1" customHeight="1" x14ac:dyDescent="0.15">
      <c r="A398" s="980"/>
      <c r="B398" s="238"/>
      <c r="C398" s="237"/>
      <c r="D398" s="238"/>
      <c r="E398" s="237"/>
      <c r="F398" s="299"/>
      <c r="G398" s="222"/>
      <c r="H398" s="179"/>
      <c r="I398" s="179"/>
      <c r="J398" s="179"/>
      <c r="K398" s="179"/>
      <c r="L398" s="179"/>
      <c r="M398" s="179"/>
      <c r="N398" s="179"/>
      <c r="O398" s="179"/>
      <c r="P398" s="223"/>
      <c r="Q398" s="973"/>
      <c r="R398" s="974"/>
      <c r="S398" s="974"/>
      <c r="T398" s="974"/>
      <c r="U398" s="974"/>
      <c r="V398" s="974"/>
      <c r="W398" s="974"/>
      <c r="X398" s="974"/>
      <c r="Y398" s="974"/>
      <c r="Z398" s="974"/>
      <c r="AA398" s="975"/>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60"/>
        <v>0</v>
      </c>
    </row>
    <row r="399" spans="1:51" ht="22.5" hidden="1" customHeight="1" x14ac:dyDescent="0.15">
      <c r="A399" s="980"/>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0"/>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0"/>
      <c r="B401" s="238"/>
      <c r="C401" s="237"/>
      <c r="D401" s="238"/>
      <c r="E401" s="237"/>
      <c r="F401" s="299"/>
      <c r="G401" s="217"/>
      <c r="H401" s="176"/>
      <c r="I401" s="176"/>
      <c r="J401" s="176"/>
      <c r="K401" s="176"/>
      <c r="L401" s="176"/>
      <c r="M401" s="176"/>
      <c r="N401" s="176"/>
      <c r="O401" s="176"/>
      <c r="P401" s="218"/>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61">$AY$399</f>
        <v>0</v>
      </c>
    </row>
    <row r="402" spans="1:51" ht="22.5" hidden="1" customHeight="1" x14ac:dyDescent="0.15">
      <c r="A402" s="980"/>
      <c r="B402" s="238"/>
      <c r="C402" s="237"/>
      <c r="D402" s="238"/>
      <c r="E402" s="237"/>
      <c r="F402" s="299"/>
      <c r="G402" s="219"/>
      <c r="H402" s="220"/>
      <c r="I402" s="220"/>
      <c r="J402" s="220"/>
      <c r="K402" s="220"/>
      <c r="L402" s="220"/>
      <c r="M402" s="220"/>
      <c r="N402" s="220"/>
      <c r="O402" s="220"/>
      <c r="P402" s="221"/>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61"/>
        <v>0</v>
      </c>
    </row>
    <row r="403" spans="1:51" ht="25.5" hidden="1" customHeight="1" x14ac:dyDescent="0.15">
      <c r="A403" s="980"/>
      <c r="B403" s="238"/>
      <c r="C403" s="237"/>
      <c r="D403" s="238"/>
      <c r="E403" s="237"/>
      <c r="F403" s="299"/>
      <c r="G403" s="219"/>
      <c r="H403" s="220"/>
      <c r="I403" s="220"/>
      <c r="J403" s="220"/>
      <c r="K403" s="220"/>
      <c r="L403" s="220"/>
      <c r="M403" s="220"/>
      <c r="N403" s="220"/>
      <c r="O403" s="220"/>
      <c r="P403" s="221"/>
      <c r="Q403" s="970"/>
      <c r="R403" s="971"/>
      <c r="S403" s="971"/>
      <c r="T403" s="971"/>
      <c r="U403" s="971"/>
      <c r="V403" s="971"/>
      <c r="W403" s="971"/>
      <c r="X403" s="971"/>
      <c r="Y403" s="971"/>
      <c r="Z403" s="971"/>
      <c r="AA403" s="972"/>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61"/>
        <v>0</v>
      </c>
    </row>
    <row r="404" spans="1:51" ht="22.5" hidden="1" customHeight="1" x14ac:dyDescent="0.15">
      <c r="A404" s="980"/>
      <c r="B404" s="238"/>
      <c r="C404" s="237"/>
      <c r="D404" s="238"/>
      <c r="E404" s="237"/>
      <c r="F404" s="299"/>
      <c r="G404" s="219"/>
      <c r="H404" s="220"/>
      <c r="I404" s="220"/>
      <c r="J404" s="220"/>
      <c r="K404" s="220"/>
      <c r="L404" s="220"/>
      <c r="M404" s="220"/>
      <c r="N404" s="220"/>
      <c r="O404" s="220"/>
      <c r="P404" s="221"/>
      <c r="Q404" s="970"/>
      <c r="R404" s="971"/>
      <c r="S404" s="971"/>
      <c r="T404" s="971"/>
      <c r="U404" s="971"/>
      <c r="V404" s="971"/>
      <c r="W404" s="971"/>
      <c r="X404" s="971"/>
      <c r="Y404" s="971"/>
      <c r="Z404" s="971"/>
      <c r="AA404" s="972"/>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61"/>
        <v>0</v>
      </c>
    </row>
    <row r="405" spans="1:51" ht="22.5" hidden="1" customHeight="1" x14ac:dyDescent="0.15">
      <c r="A405" s="980"/>
      <c r="B405" s="238"/>
      <c r="C405" s="237"/>
      <c r="D405" s="238"/>
      <c r="E405" s="237"/>
      <c r="F405" s="299"/>
      <c r="G405" s="222"/>
      <c r="H405" s="179"/>
      <c r="I405" s="179"/>
      <c r="J405" s="179"/>
      <c r="K405" s="179"/>
      <c r="L405" s="179"/>
      <c r="M405" s="179"/>
      <c r="N405" s="179"/>
      <c r="O405" s="179"/>
      <c r="P405" s="223"/>
      <c r="Q405" s="973"/>
      <c r="R405" s="974"/>
      <c r="S405" s="974"/>
      <c r="T405" s="974"/>
      <c r="U405" s="974"/>
      <c r="V405" s="974"/>
      <c r="W405" s="974"/>
      <c r="X405" s="974"/>
      <c r="Y405" s="974"/>
      <c r="Z405" s="974"/>
      <c r="AA405" s="975"/>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61"/>
        <v>0</v>
      </c>
    </row>
    <row r="406" spans="1:51" ht="22.5" hidden="1" customHeight="1" x14ac:dyDescent="0.15">
      <c r="A406" s="980"/>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0"/>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0"/>
      <c r="B408" s="238"/>
      <c r="C408" s="237"/>
      <c r="D408" s="238"/>
      <c r="E408" s="237"/>
      <c r="F408" s="299"/>
      <c r="G408" s="217"/>
      <c r="H408" s="176"/>
      <c r="I408" s="176"/>
      <c r="J408" s="176"/>
      <c r="K408" s="176"/>
      <c r="L408" s="176"/>
      <c r="M408" s="176"/>
      <c r="N408" s="176"/>
      <c r="O408" s="176"/>
      <c r="P408" s="218"/>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2">$AY$406</f>
        <v>0</v>
      </c>
    </row>
    <row r="409" spans="1:51" ht="22.5" hidden="1" customHeight="1" x14ac:dyDescent="0.15">
      <c r="A409" s="980"/>
      <c r="B409" s="238"/>
      <c r="C409" s="237"/>
      <c r="D409" s="238"/>
      <c r="E409" s="237"/>
      <c r="F409" s="299"/>
      <c r="G409" s="219"/>
      <c r="H409" s="220"/>
      <c r="I409" s="220"/>
      <c r="J409" s="220"/>
      <c r="K409" s="220"/>
      <c r="L409" s="220"/>
      <c r="M409" s="220"/>
      <c r="N409" s="220"/>
      <c r="O409" s="220"/>
      <c r="P409" s="221"/>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2"/>
        <v>0</v>
      </c>
    </row>
    <row r="410" spans="1:51" ht="25.5" hidden="1" customHeight="1" x14ac:dyDescent="0.15">
      <c r="A410" s="980"/>
      <c r="B410" s="238"/>
      <c r="C410" s="237"/>
      <c r="D410" s="238"/>
      <c r="E410" s="237"/>
      <c r="F410" s="299"/>
      <c r="G410" s="219"/>
      <c r="H410" s="220"/>
      <c r="I410" s="220"/>
      <c r="J410" s="220"/>
      <c r="K410" s="220"/>
      <c r="L410" s="220"/>
      <c r="M410" s="220"/>
      <c r="N410" s="220"/>
      <c r="O410" s="220"/>
      <c r="P410" s="221"/>
      <c r="Q410" s="970"/>
      <c r="R410" s="971"/>
      <c r="S410" s="971"/>
      <c r="T410" s="971"/>
      <c r="U410" s="971"/>
      <c r="V410" s="971"/>
      <c r="W410" s="971"/>
      <c r="X410" s="971"/>
      <c r="Y410" s="971"/>
      <c r="Z410" s="971"/>
      <c r="AA410" s="972"/>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2"/>
        <v>0</v>
      </c>
    </row>
    <row r="411" spans="1:51" ht="22.5" hidden="1" customHeight="1" x14ac:dyDescent="0.15">
      <c r="A411" s="980"/>
      <c r="B411" s="238"/>
      <c r="C411" s="237"/>
      <c r="D411" s="238"/>
      <c r="E411" s="237"/>
      <c r="F411" s="299"/>
      <c r="G411" s="219"/>
      <c r="H411" s="220"/>
      <c r="I411" s="220"/>
      <c r="J411" s="220"/>
      <c r="K411" s="220"/>
      <c r="L411" s="220"/>
      <c r="M411" s="220"/>
      <c r="N411" s="220"/>
      <c r="O411" s="220"/>
      <c r="P411" s="221"/>
      <c r="Q411" s="970"/>
      <c r="R411" s="971"/>
      <c r="S411" s="971"/>
      <c r="T411" s="971"/>
      <c r="U411" s="971"/>
      <c r="V411" s="971"/>
      <c r="W411" s="971"/>
      <c r="X411" s="971"/>
      <c r="Y411" s="971"/>
      <c r="Z411" s="971"/>
      <c r="AA411" s="972"/>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2"/>
        <v>0</v>
      </c>
    </row>
    <row r="412" spans="1:51" ht="22.5" hidden="1" customHeight="1" x14ac:dyDescent="0.15">
      <c r="A412" s="980"/>
      <c r="B412" s="238"/>
      <c r="C412" s="237"/>
      <c r="D412" s="238"/>
      <c r="E412" s="237"/>
      <c r="F412" s="299"/>
      <c r="G412" s="222"/>
      <c r="H412" s="179"/>
      <c r="I412" s="179"/>
      <c r="J412" s="179"/>
      <c r="K412" s="179"/>
      <c r="L412" s="179"/>
      <c r="M412" s="179"/>
      <c r="N412" s="179"/>
      <c r="O412" s="179"/>
      <c r="P412" s="223"/>
      <c r="Q412" s="973"/>
      <c r="R412" s="974"/>
      <c r="S412" s="974"/>
      <c r="T412" s="974"/>
      <c r="U412" s="974"/>
      <c r="V412" s="974"/>
      <c r="W412" s="974"/>
      <c r="X412" s="974"/>
      <c r="Y412" s="974"/>
      <c r="Z412" s="974"/>
      <c r="AA412" s="975"/>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2"/>
        <v>0</v>
      </c>
    </row>
    <row r="413" spans="1:51" ht="22.5" hidden="1" customHeight="1" x14ac:dyDescent="0.15">
      <c r="A413" s="980"/>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0"/>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0"/>
      <c r="B415" s="238"/>
      <c r="C415" s="237"/>
      <c r="D415" s="238"/>
      <c r="E415" s="237"/>
      <c r="F415" s="299"/>
      <c r="G415" s="217"/>
      <c r="H415" s="176"/>
      <c r="I415" s="176"/>
      <c r="J415" s="176"/>
      <c r="K415" s="176"/>
      <c r="L415" s="176"/>
      <c r="M415" s="176"/>
      <c r="N415" s="176"/>
      <c r="O415" s="176"/>
      <c r="P415" s="218"/>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3">$AY$413</f>
        <v>0</v>
      </c>
    </row>
    <row r="416" spans="1:51" ht="22.5" hidden="1" customHeight="1" x14ac:dyDescent="0.15">
      <c r="A416" s="980"/>
      <c r="B416" s="238"/>
      <c r="C416" s="237"/>
      <c r="D416" s="238"/>
      <c r="E416" s="237"/>
      <c r="F416" s="299"/>
      <c r="G416" s="219"/>
      <c r="H416" s="220"/>
      <c r="I416" s="220"/>
      <c r="J416" s="220"/>
      <c r="K416" s="220"/>
      <c r="L416" s="220"/>
      <c r="M416" s="220"/>
      <c r="N416" s="220"/>
      <c r="O416" s="220"/>
      <c r="P416" s="221"/>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3"/>
        <v>0</v>
      </c>
    </row>
    <row r="417" spans="1:51" ht="25.5" hidden="1" customHeight="1" x14ac:dyDescent="0.15">
      <c r="A417" s="980"/>
      <c r="B417" s="238"/>
      <c r="C417" s="237"/>
      <c r="D417" s="238"/>
      <c r="E417" s="237"/>
      <c r="F417" s="299"/>
      <c r="G417" s="219"/>
      <c r="H417" s="220"/>
      <c r="I417" s="220"/>
      <c r="J417" s="220"/>
      <c r="K417" s="220"/>
      <c r="L417" s="220"/>
      <c r="M417" s="220"/>
      <c r="N417" s="220"/>
      <c r="O417" s="220"/>
      <c r="P417" s="221"/>
      <c r="Q417" s="970"/>
      <c r="R417" s="971"/>
      <c r="S417" s="971"/>
      <c r="T417" s="971"/>
      <c r="U417" s="971"/>
      <c r="V417" s="971"/>
      <c r="W417" s="971"/>
      <c r="X417" s="971"/>
      <c r="Y417" s="971"/>
      <c r="Z417" s="971"/>
      <c r="AA417" s="972"/>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3"/>
        <v>0</v>
      </c>
    </row>
    <row r="418" spans="1:51" ht="22.5" hidden="1" customHeight="1" x14ac:dyDescent="0.15">
      <c r="A418" s="980"/>
      <c r="B418" s="238"/>
      <c r="C418" s="237"/>
      <c r="D418" s="238"/>
      <c r="E418" s="237"/>
      <c r="F418" s="299"/>
      <c r="G418" s="219"/>
      <c r="H418" s="220"/>
      <c r="I418" s="220"/>
      <c r="J418" s="220"/>
      <c r="K418" s="220"/>
      <c r="L418" s="220"/>
      <c r="M418" s="220"/>
      <c r="N418" s="220"/>
      <c r="O418" s="220"/>
      <c r="P418" s="221"/>
      <c r="Q418" s="970"/>
      <c r="R418" s="971"/>
      <c r="S418" s="971"/>
      <c r="T418" s="971"/>
      <c r="U418" s="971"/>
      <c r="V418" s="971"/>
      <c r="W418" s="971"/>
      <c r="X418" s="971"/>
      <c r="Y418" s="971"/>
      <c r="Z418" s="971"/>
      <c r="AA418" s="972"/>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3"/>
        <v>0</v>
      </c>
    </row>
    <row r="419" spans="1:51" ht="22.5" hidden="1" customHeight="1" x14ac:dyDescent="0.15">
      <c r="A419" s="980"/>
      <c r="B419" s="238"/>
      <c r="C419" s="237"/>
      <c r="D419" s="238"/>
      <c r="E419" s="237"/>
      <c r="F419" s="299"/>
      <c r="G419" s="222"/>
      <c r="H419" s="179"/>
      <c r="I419" s="179"/>
      <c r="J419" s="179"/>
      <c r="K419" s="179"/>
      <c r="L419" s="179"/>
      <c r="M419" s="179"/>
      <c r="N419" s="179"/>
      <c r="O419" s="179"/>
      <c r="P419" s="223"/>
      <c r="Q419" s="973"/>
      <c r="R419" s="974"/>
      <c r="S419" s="974"/>
      <c r="T419" s="974"/>
      <c r="U419" s="974"/>
      <c r="V419" s="974"/>
      <c r="W419" s="974"/>
      <c r="X419" s="974"/>
      <c r="Y419" s="974"/>
      <c r="Z419" s="974"/>
      <c r="AA419" s="975"/>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3"/>
        <v>0</v>
      </c>
    </row>
    <row r="420" spans="1:51" ht="22.5" hidden="1" customHeight="1" x14ac:dyDescent="0.15">
      <c r="A420" s="980"/>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0"/>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0"/>
      <c r="B422" s="238"/>
      <c r="C422" s="237"/>
      <c r="D422" s="238"/>
      <c r="E422" s="237"/>
      <c r="F422" s="299"/>
      <c r="G422" s="217"/>
      <c r="H422" s="176"/>
      <c r="I422" s="176"/>
      <c r="J422" s="176"/>
      <c r="K422" s="176"/>
      <c r="L422" s="176"/>
      <c r="M422" s="176"/>
      <c r="N422" s="176"/>
      <c r="O422" s="176"/>
      <c r="P422" s="218"/>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4">$AY$420</f>
        <v>0</v>
      </c>
    </row>
    <row r="423" spans="1:51" ht="22.5" hidden="1" customHeight="1" x14ac:dyDescent="0.15">
      <c r="A423" s="980"/>
      <c r="B423" s="238"/>
      <c r="C423" s="237"/>
      <c r="D423" s="238"/>
      <c r="E423" s="237"/>
      <c r="F423" s="299"/>
      <c r="G423" s="219"/>
      <c r="H423" s="220"/>
      <c r="I423" s="220"/>
      <c r="J423" s="220"/>
      <c r="K423" s="220"/>
      <c r="L423" s="220"/>
      <c r="M423" s="220"/>
      <c r="N423" s="220"/>
      <c r="O423" s="220"/>
      <c r="P423" s="221"/>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4"/>
        <v>0</v>
      </c>
    </row>
    <row r="424" spans="1:51" ht="25.5" hidden="1" customHeight="1" x14ac:dyDescent="0.15">
      <c r="A424" s="980"/>
      <c r="B424" s="238"/>
      <c r="C424" s="237"/>
      <c r="D424" s="238"/>
      <c r="E424" s="237"/>
      <c r="F424" s="299"/>
      <c r="G424" s="219"/>
      <c r="H424" s="220"/>
      <c r="I424" s="220"/>
      <c r="J424" s="220"/>
      <c r="K424" s="220"/>
      <c r="L424" s="220"/>
      <c r="M424" s="220"/>
      <c r="N424" s="220"/>
      <c r="O424" s="220"/>
      <c r="P424" s="221"/>
      <c r="Q424" s="970"/>
      <c r="R424" s="971"/>
      <c r="S424" s="971"/>
      <c r="T424" s="971"/>
      <c r="U424" s="971"/>
      <c r="V424" s="971"/>
      <c r="W424" s="971"/>
      <c r="X424" s="971"/>
      <c r="Y424" s="971"/>
      <c r="Z424" s="971"/>
      <c r="AA424" s="972"/>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4"/>
        <v>0</v>
      </c>
    </row>
    <row r="425" spans="1:51" ht="22.5" hidden="1" customHeight="1" x14ac:dyDescent="0.15">
      <c r="A425" s="980"/>
      <c r="B425" s="238"/>
      <c r="C425" s="237"/>
      <c r="D425" s="238"/>
      <c r="E425" s="237"/>
      <c r="F425" s="299"/>
      <c r="G425" s="219"/>
      <c r="H425" s="220"/>
      <c r="I425" s="220"/>
      <c r="J425" s="220"/>
      <c r="K425" s="220"/>
      <c r="L425" s="220"/>
      <c r="M425" s="220"/>
      <c r="N425" s="220"/>
      <c r="O425" s="220"/>
      <c r="P425" s="221"/>
      <c r="Q425" s="970"/>
      <c r="R425" s="971"/>
      <c r="S425" s="971"/>
      <c r="T425" s="971"/>
      <c r="U425" s="971"/>
      <c r="V425" s="971"/>
      <c r="W425" s="971"/>
      <c r="X425" s="971"/>
      <c r="Y425" s="971"/>
      <c r="Z425" s="971"/>
      <c r="AA425" s="972"/>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4"/>
        <v>0</v>
      </c>
    </row>
    <row r="426" spans="1:51" ht="22.5" hidden="1" customHeight="1" x14ac:dyDescent="0.15">
      <c r="A426" s="980"/>
      <c r="B426" s="238"/>
      <c r="C426" s="237"/>
      <c r="D426" s="238"/>
      <c r="E426" s="300"/>
      <c r="F426" s="301"/>
      <c r="G426" s="222"/>
      <c r="H426" s="179"/>
      <c r="I426" s="179"/>
      <c r="J426" s="179"/>
      <c r="K426" s="179"/>
      <c r="L426" s="179"/>
      <c r="M426" s="179"/>
      <c r="N426" s="179"/>
      <c r="O426" s="179"/>
      <c r="P426" s="223"/>
      <c r="Q426" s="973"/>
      <c r="R426" s="974"/>
      <c r="S426" s="974"/>
      <c r="T426" s="974"/>
      <c r="U426" s="974"/>
      <c r="V426" s="974"/>
      <c r="W426" s="974"/>
      <c r="X426" s="974"/>
      <c r="Y426" s="974"/>
      <c r="Z426" s="974"/>
      <c r="AA426" s="975"/>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4"/>
        <v>0</v>
      </c>
    </row>
    <row r="427" spans="1:51" ht="23.25" hidden="1" customHeight="1" x14ac:dyDescent="0.15">
      <c r="A427" s="980"/>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0"/>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0"/>
      <c r="B429" s="238"/>
      <c r="C429" s="300"/>
      <c r="D429" s="978"/>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80"/>
      <c r="B430" s="238"/>
      <c r="C430" s="235" t="s">
        <v>593</v>
      </c>
      <c r="D430" s="236"/>
      <c r="E430" s="224" t="s">
        <v>319</v>
      </c>
      <c r="F430" s="432"/>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80"/>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80"/>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980"/>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5">$AY$431</f>
        <v>0</v>
      </c>
    </row>
    <row r="434" spans="1:51" ht="23.25" hidden="1" customHeight="1" x14ac:dyDescent="0.15">
      <c r="A434" s="980"/>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5"/>
        <v>0</v>
      </c>
    </row>
    <row r="435" spans="1:51" ht="23.25" hidden="1" customHeight="1" x14ac:dyDescent="0.15">
      <c r="A435" s="980"/>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5"/>
        <v>0</v>
      </c>
    </row>
    <row r="436" spans="1:51" ht="18.75" hidden="1" customHeight="1" x14ac:dyDescent="0.15">
      <c r="A436" s="980"/>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80"/>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80"/>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6">$AY$436</f>
        <v>0</v>
      </c>
    </row>
    <row r="439" spans="1:51" ht="23.25" hidden="1" customHeight="1" x14ac:dyDescent="0.15">
      <c r="A439" s="980"/>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6"/>
        <v>0</v>
      </c>
    </row>
    <row r="440" spans="1:51" ht="23.25" hidden="1" customHeight="1" x14ac:dyDescent="0.15">
      <c r="A440" s="980"/>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6"/>
        <v>0</v>
      </c>
    </row>
    <row r="441" spans="1:51" ht="18.75" hidden="1" customHeight="1" x14ac:dyDescent="0.15">
      <c r="A441" s="980"/>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0"/>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0"/>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7">$AY$441</f>
        <v>0</v>
      </c>
    </row>
    <row r="444" spans="1:51" ht="23.25" hidden="1" customHeight="1" x14ac:dyDescent="0.15">
      <c r="A444" s="980"/>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7"/>
        <v>0</v>
      </c>
    </row>
    <row r="445" spans="1:51" ht="23.25" hidden="1" customHeight="1" x14ac:dyDescent="0.15">
      <c r="A445" s="980"/>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7"/>
        <v>0</v>
      </c>
    </row>
    <row r="446" spans="1:51" ht="18.75" hidden="1" customHeight="1" x14ac:dyDescent="0.15">
      <c r="A446" s="980"/>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0"/>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0"/>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8">$AY$446</f>
        <v>0</v>
      </c>
    </row>
    <row r="449" spans="1:51" ht="23.25" hidden="1" customHeight="1" x14ac:dyDescent="0.15">
      <c r="A449" s="980"/>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8"/>
        <v>0</v>
      </c>
    </row>
    <row r="450" spans="1:51" ht="23.25" hidden="1" customHeight="1" x14ac:dyDescent="0.15">
      <c r="A450" s="980"/>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8"/>
        <v>0</v>
      </c>
    </row>
    <row r="451" spans="1:51" ht="18.75" hidden="1" customHeight="1" x14ac:dyDescent="0.15">
      <c r="A451" s="980"/>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0"/>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0"/>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9">$AY$451</f>
        <v>0</v>
      </c>
    </row>
    <row r="454" spans="1:51" ht="23.25" hidden="1" customHeight="1" x14ac:dyDescent="0.15">
      <c r="A454" s="980"/>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9"/>
        <v>0</v>
      </c>
    </row>
    <row r="455" spans="1:51" ht="23.25" hidden="1" customHeight="1" x14ac:dyDescent="0.15">
      <c r="A455" s="980"/>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9"/>
        <v>0</v>
      </c>
    </row>
    <row r="456" spans="1:51" ht="18.75" hidden="1" customHeight="1" x14ac:dyDescent="0.15">
      <c r="A456" s="980"/>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80"/>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80"/>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70">$AY$456</f>
        <v>0</v>
      </c>
    </row>
    <row r="459" spans="1:51" ht="23.25" hidden="1" customHeight="1" x14ac:dyDescent="0.15">
      <c r="A459" s="980"/>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70"/>
        <v>0</v>
      </c>
    </row>
    <row r="460" spans="1:51" ht="23.25" hidden="1" customHeight="1" x14ac:dyDescent="0.15">
      <c r="A460" s="980"/>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70"/>
        <v>0</v>
      </c>
    </row>
    <row r="461" spans="1:51" ht="18.75" hidden="1" customHeight="1" x14ac:dyDescent="0.15">
      <c r="A461" s="980"/>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0"/>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0"/>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71">$AY$461</f>
        <v>0</v>
      </c>
    </row>
    <row r="464" spans="1:51" ht="23.25" hidden="1" customHeight="1" x14ac:dyDescent="0.15">
      <c r="A464" s="980"/>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71"/>
        <v>0</v>
      </c>
    </row>
    <row r="465" spans="1:51" ht="23.25" hidden="1" customHeight="1" x14ac:dyDescent="0.15">
      <c r="A465" s="980"/>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71"/>
        <v>0</v>
      </c>
    </row>
    <row r="466" spans="1:51" ht="18.75" hidden="1" customHeight="1" x14ac:dyDescent="0.15">
      <c r="A466" s="980"/>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0"/>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0"/>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2">$AY$466</f>
        <v>0</v>
      </c>
    </row>
    <row r="469" spans="1:51" ht="23.25" hidden="1" customHeight="1" x14ac:dyDescent="0.15">
      <c r="A469" s="980"/>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2"/>
        <v>0</v>
      </c>
    </row>
    <row r="470" spans="1:51" ht="23.25" hidden="1" customHeight="1" x14ac:dyDescent="0.15">
      <c r="A470" s="980"/>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2"/>
        <v>0</v>
      </c>
    </row>
    <row r="471" spans="1:51" ht="18.75" hidden="1" customHeight="1" x14ac:dyDescent="0.15">
      <c r="A471" s="980"/>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0"/>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0"/>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3">$AY$471</f>
        <v>0</v>
      </c>
    </row>
    <row r="474" spans="1:51" ht="23.25" hidden="1" customHeight="1" x14ac:dyDescent="0.15">
      <c r="A474" s="980"/>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3"/>
        <v>0</v>
      </c>
    </row>
    <row r="475" spans="1:51" ht="23.25" hidden="1" customHeight="1" x14ac:dyDescent="0.15">
      <c r="A475" s="980"/>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3"/>
        <v>0</v>
      </c>
    </row>
    <row r="476" spans="1:51" ht="18.75" hidden="1" customHeight="1" x14ac:dyDescent="0.15">
      <c r="A476" s="980"/>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0"/>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0"/>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4">$AY$476</f>
        <v>0</v>
      </c>
    </row>
    <row r="479" spans="1:51" ht="23.25" hidden="1" customHeight="1" x14ac:dyDescent="0.15">
      <c r="A479" s="980"/>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4"/>
        <v>0</v>
      </c>
    </row>
    <row r="480" spans="1:51" ht="23.25" hidden="1" customHeight="1" x14ac:dyDescent="0.15">
      <c r="A480" s="980"/>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4"/>
        <v>0</v>
      </c>
    </row>
    <row r="481" spans="1:51" ht="23.85" hidden="1" customHeight="1" x14ac:dyDescent="0.15">
      <c r="A481" s="980"/>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80"/>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80"/>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80"/>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0"/>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0"/>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0"/>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5">$AY$485</f>
        <v>0</v>
      </c>
    </row>
    <row r="488" spans="1:51" ht="23.25" hidden="1" customHeight="1" x14ac:dyDescent="0.15">
      <c r="A488" s="980"/>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5"/>
        <v>0</v>
      </c>
    </row>
    <row r="489" spans="1:51" ht="23.25" hidden="1" customHeight="1" x14ac:dyDescent="0.15">
      <c r="A489" s="980"/>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5"/>
        <v>0</v>
      </c>
    </row>
    <row r="490" spans="1:51" ht="18.75" hidden="1" customHeight="1" x14ac:dyDescent="0.15">
      <c r="A490" s="980"/>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0"/>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0"/>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6">$AY$490</f>
        <v>0</v>
      </c>
    </row>
    <row r="493" spans="1:51" ht="23.25" hidden="1" customHeight="1" x14ac:dyDescent="0.15">
      <c r="A493" s="980"/>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6"/>
        <v>0</v>
      </c>
    </row>
    <row r="494" spans="1:51" ht="23.25" hidden="1" customHeight="1" x14ac:dyDescent="0.15">
      <c r="A494" s="980"/>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6"/>
        <v>0</v>
      </c>
    </row>
    <row r="495" spans="1:51" ht="18.75" hidden="1" customHeight="1" x14ac:dyDescent="0.15">
      <c r="A495" s="980"/>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0"/>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0"/>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7">$AY$495</f>
        <v>0</v>
      </c>
    </row>
    <row r="498" spans="1:51" ht="23.25" hidden="1" customHeight="1" x14ac:dyDescent="0.15">
      <c r="A498" s="980"/>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7"/>
        <v>0</v>
      </c>
    </row>
    <row r="499" spans="1:51" ht="23.25" hidden="1" customHeight="1" x14ac:dyDescent="0.15">
      <c r="A499" s="980"/>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7"/>
        <v>0</v>
      </c>
    </row>
    <row r="500" spans="1:51" ht="18.75" hidden="1" customHeight="1" x14ac:dyDescent="0.15">
      <c r="A500" s="980"/>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0"/>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0"/>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8">$AY$500</f>
        <v>0</v>
      </c>
    </row>
    <row r="503" spans="1:51" ht="23.25" hidden="1" customHeight="1" x14ac:dyDescent="0.15">
      <c r="A503" s="980"/>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8"/>
        <v>0</v>
      </c>
    </row>
    <row r="504" spans="1:51" ht="23.25" hidden="1" customHeight="1" x14ac:dyDescent="0.15">
      <c r="A504" s="980"/>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8"/>
        <v>0</v>
      </c>
    </row>
    <row r="505" spans="1:51" ht="18.75" hidden="1" customHeight="1" x14ac:dyDescent="0.15">
      <c r="A505" s="980"/>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0"/>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0"/>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9">$AY$505</f>
        <v>0</v>
      </c>
    </row>
    <row r="508" spans="1:51" ht="23.25" hidden="1" customHeight="1" x14ac:dyDescent="0.15">
      <c r="A508" s="980"/>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9"/>
        <v>0</v>
      </c>
    </row>
    <row r="509" spans="1:51" ht="23.25" hidden="1" customHeight="1" x14ac:dyDescent="0.15">
      <c r="A509" s="980"/>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9"/>
        <v>0</v>
      </c>
    </row>
    <row r="510" spans="1:51" ht="18.75" hidden="1" customHeight="1" x14ac:dyDescent="0.15">
      <c r="A510" s="980"/>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0"/>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0"/>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80">$AY$510</f>
        <v>0</v>
      </c>
    </row>
    <row r="513" spans="1:51" ht="23.25" hidden="1" customHeight="1" x14ac:dyDescent="0.15">
      <c r="A513" s="980"/>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80"/>
        <v>0</v>
      </c>
    </row>
    <row r="514" spans="1:51" ht="23.25" hidden="1" customHeight="1" x14ac:dyDescent="0.15">
      <c r="A514" s="980"/>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80"/>
        <v>0</v>
      </c>
    </row>
    <row r="515" spans="1:51" ht="18.75" hidden="1" customHeight="1" x14ac:dyDescent="0.15">
      <c r="A515" s="980"/>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0"/>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0"/>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81">$AY$515</f>
        <v>0</v>
      </c>
    </row>
    <row r="518" spans="1:51" ht="23.25" hidden="1" customHeight="1" x14ac:dyDescent="0.15">
      <c r="A518" s="980"/>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81"/>
        <v>0</v>
      </c>
    </row>
    <row r="519" spans="1:51" ht="23.25" hidden="1" customHeight="1" x14ac:dyDescent="0.15">
      <c r="A519" s="980"/>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81"/>
        <v>0</v>
      </c>
    </row>
    <row r="520" spans="1:51" ht="18.75" hidden="1" customHeight="1" x14ac:dyDescent="0.15">
      <c r="A520" s="980"/>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0"/>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0"/>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2">$AY$520</f>
        <v>0</v>
      </c>
    </row>
    <row r="523" spans="1:51" ht="23.25" hidden="1" customHeight="1" x14ac:dyDescent="0.15">
      <c r="A523" s="980"/>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2"/>
        <v>0</v>
      </c>
    </row>
    <row r="524" spans="1:51" ht="23.25" hidden="1" customHeight="1" x14ac:dyDescent="0.15">
      <c r="A524" s="980"/>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2"/>
        <v>0</v>
      </c>
    </row>
    <row r="525" spans="1:51" ht="18.75" hidden="1" customHeight="1" x14ac:dyDescent="0.15">
      <c r="A525" s="980"/>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0"/>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0"/>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3">$AY$525</f>
        <v>0</v>
      </c>
    </row>
    <row r="528" spans="1:51" ht="23.25" hidden="1" customHeight="1" x14ac:dyDescent="0.15">
      <c r="A528" s="980"/>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3"/>
        <v>0</v>
      </c>
    </row>
    <row r="529" spans="1:51" ht="23.25" hidden="1" customHeight="1" x14ac:dyDescent="0.15">
      <c r="A529" s="980"/>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3"/>
        <v>0</v>
      </c>
    </row>
    <row r="530" spans="1:51" ht="18.75" hidden="1" customHeight="1" x14ac:dyDescent="0.15">
      <c r="A530" s="980"/>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0"/>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0"/>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4">$AY$530</f>
        <v>0</v>
      </c>
    </row>
    <row r="533" spans="1:51" ht="23.25" hidden="1" customHeight="1" x14ac:dyDescent="0.15">
      <c r="A533" s="980"/>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4"/>
        <v>0</v>
      </c>
    </row>
    <row r="534" spans="1:51" ht="23.25" hidden="1" customHeight="1" x14ac:dyDescent="0.15">
      <c r="A534" s="980"/>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4"/>
        <v>0</v>
      </c>
    </row>
    <row r="535" spans="1:51" ht="23.85" hidden="1" customHeight="1" x14ac:dyDescent="0.15">
      <c r="A535" s="980"/>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0"/>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0"/>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0"/>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0"/>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0"/>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0"/>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5">$AY$539</f>
        <v>0</v>
      </c>
    </row>
    <row r="542" spans="1:51" ht="23.25" hidden="1" customHeight="1" x14ac:dyDescent="0.15">
      <c r="A542" s="980"/>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5"/>
        <v>0</v>
      </c>
    </row>
    <row r="543" spans="1:51" ht="23.25" hidden="1" customHeight="1" x14ac:dyDescent="0.15">
      <c r="A543" s="980"/>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5"/>
        <v>0</v>
      </c>
    </row>
    <row r="544" spans="1:51" ht="18.75" hidden="1" customHeight="1" x14ac:dyDescent="0.15">
      <c r="A544" s="980"/>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0"/>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0"/>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6">$AY$544</f>
        <v>0</v>
      </c>
    </row>
    <row r="547" spans="1:51" ht="23.25" hidden="1" customHeight="1" x14ac:dyDescent="0.15">
      <c r="A547" s="980"/>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6"/>
        <v>0</v>
      </c>
    </row>
    <row r="548" spans="1:51" ht="23.25" hidden="1" customHeight="1" x14ac:dyDescent="0.15">
      <c r="A548" s="980"/>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6"/>
        <v>0</v>
      </c>
    </row>
    <row r="549" spans="1:51" ht="18.75" hidden="1" customHeight="1" x14ac:dyDescent="0.15">
      <c r="A549" s="980"/>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0"/>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0"/>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7">$AY$549</f>
        <v>0</v>
      </c>
    </row>
    <row r="552" spans="1:51" ht="23.25" hidden="1" customHeight="1" x14ac:dyDescent="0.15">
      <c r="A552" s="980"/>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7"/>
        <v>0</v>
      </c>
    </row>
    <row r="553" spans="1:51" ht="23.25" hidden="1" customHeight="1" x14ac:dyDescent="0.15">
      <c r="A553" s="980"/>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7"/>
        <v>0</v>
      </c>
    </row>
    <row r="554" spans="1:51" ht="18.75" hidden="1" customHeight="1" x14ac:dyDescent="0.15">
      <c r="A554" s="980"/>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0"/>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0"/>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8">$AY$554</f>
        <v>0</v>
      </c>
    </row>
    <row r="557" spans="1:51" ht="23.25" hidden="1" customHeight="1" x14ac:dyDescent="0.15">
      <c r="A557" s="980"/>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8"/>
        <v>0</v>
      </c>
    </row>
    <row r="558" spans="1:51" ht="23.25" hidden="1" customHeight="1" x14ac:dyDescent="0.15">
      <c r="A558" s="980"/>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8"/>
        <v>0</v>
      </c>
    </row>
    <row r="559" spans="1:51" ht="18.75" hidden="1" customHeight="1" x14ac:dyDescent="0.15">
      <c r="A559" s="980"/>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0"/>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0"/>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9">$AY$559</f>
        <v>0</v>
      </c>
    </row>
    <row r="562" spans="1:51" ht="23.25" hidden="1" customHeight="1" x14ac:dyDescent="0.15">
      <c r="A562" s="980"/>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9"/>
        <v>0</v>
      </c>
    </row>
    <row r="563" spans="1:51" ht="23.25" hidden="1" customHeight="1" x14ac:dyDescent="0.15">
      <c r="A563" s="980"/>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9"/>
        <v>0</v>
      </c>
    </row>
    <row r="564" spans="1:51" ht="18.75" hidden="1" customHeight="1" x14ac:dyDescent="0.15">
      <c r="A564" s="980"/>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0"/>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0"/>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90">$AY$564</f>
        <v>0</v>
      </c>
    </row>
    <row r="567" spans="1:51" ht="23.25" hidden="1" customHeight="1" x14ac:dyDescent="0.15">
      <c r="A567" s="980"/>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90"/>
        <v>0</v>
      </c>
    </row>
    <row r="568" spans="1:51" ht="23.25" hidden="1" customHeight="1" x14ac:dyDescent="0.15">
      <c r="A568" s="980"/>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90"/>
        <v>0</v>
      </c>
    </row>
    <row r="569" spans="1:51" ht="18.75" hidden="1" customHeight="1" x14ac:dyDescent="0.15">
      <c r="A569" s="980"/>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0"/>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0"/>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91">$AY$569</f>
        <v>0</v>
      </c>
    </row>
    <row r="572" spans="1:51" ht="23.25" hidden="1" customHeight="1" x14ac:dyDescent="0.15">
      <c r="A572" s="980"/>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91"/>
        <v>0</v>
      </c>
    </row>
    <row r="573" spans="1:51" ht="23.25" hidden="1" customHeight="1" x14ac:dyDescent="0.15">
      <c r="A573" s="980"/>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91"/>
        <v>0</v>
      </c>
    </row>
    <row r="574" spans="1:51" ht="18.75" hidden="1" customHeight="1" x14ac:dyDescent="0.15">
      <c r="A574" s="980"/>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0"/>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0"/>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2">$AY$574</f>
        <v>0</v>
      </c>
    </row>
    <row r="577" spans="1:51" ht="23.25" hidden="1" customHeight="1" x14ac:dyDescent="0.15">
      <c r="A577" s="980"/>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2"/>
        <v>0</v>
      </c>
    </row>
    <row r="578" spans="1:51" ht="23.25" hidden="1" customHeight="1" x14ac:dyDescent="0.15">
      <c r="A578" s="980"/>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2"/>
        <v>0</v>
      </c>
    </row>
    <row r="579" spans="1:51" ht="18.75" hidden="1" customHeight="1" x14ac:dyDescent="0.15">
      <c r="A579" s="980"/>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0"/>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0"/>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3">$AY$579</f>
        <v>0</v>
      </c>
    </row>
    <row r="582" spans="1:51" ht="23.25" hidden="1" customHeight="1" x14ac:dyDescent="0.15">
      <c r="A582" s="980"/>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3"/>
        <v>0</v>
      </c>
    </row>
    <row r="583" spans="1:51" ht="23.25" hidden="1" customHeight="1" x14ac:dyDescent="0.15">
      <c r="A583" s="980"/>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3"/>
        <v>0</v>
      </c>
    </row>
    <row r="584" spans="1:51" ht="18.75" hidden="1" customHeight="1" x14ac:dyDescent="0.15">
      <c r="A584" s="980"/>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0"/>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0"/>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4">$AY$584</f>
        <v>0</v>
      </c>
    </row>
    <row r="587" spans="1:51" ht="23.25" hidden="1" customHeight="1" x14ac:dyDescent="0.15">
      <c r="A587" s="980"/>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4"/>
        <v>0</v>
      </c>
    </row>
    <row r="588" spans="1:51" ht="23.25" hidden="1" customHeight="1" x14ac:dyDescent="0.15">
      <c r="A588" s="980"/>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4"/>
        <v>0</v>
      </c>
    </row>
    <row r="589" spans="1:51" ht="23.85" hidden="1" customHeight="1" x14ac:dyDescent="0.15">
      <c r="A589" s="980"/>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0"/>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0"/>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0"/>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0"/>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0"/>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0"/>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5">$AY$593</f>
        <v>0</v>
      </c>
    </row>
    <row r="596" spans="1:51" ht="23.25" hidden="1" customHeight="1" x14ac:dyDescent="0.15">
      <c r="A596" s="980"/>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5"/>
        <v>0</v>
      </c>
    </row>
    <row r="597" spans="1:51" ht="23.25" hidden="1" customHeight="1" x14ac:dyDescent="0.15">
      <c r="A597" s="980"/>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5"/>
        <v>0</v>
      </c>
    </row>
    <row r="598" spans="1:51" ht="18.75" hidden="1" customHeight="1" x14ac:dyDescent="0.15">
      <c r="A598" s="980"/>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0"/>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0"/>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6">$AY$598</f>
        <v>0</v>
      </c>
    </row>
    <row r="601" spans="1:51" ht="23.25" hidden="1" customHeight="1" x14ac:dyDescent="0.15">
      <c r="A601" s="980"/>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6"/>
        <v>0</v>
      </c>
    </row>
    <row r="602" spans="1:51" ht="23.25" hidden="1" customHeight="1" x14ac:dyDescent="0.15">
      <c r="A602" s="980"/>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6"/>
        <v>0</v>
      </c>
    </row>
    <row r="603" spans="1:51" ht="18.75" hidden="1" customHeight="1" x14ac:dyDescent="0.15">
      <c r="A603" s="980"/>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0"/>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0"/>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7">$AY$603</f>
        <v>0</v>
      </c>
    </row>
    <row r="606" spans="1:51" ht="23.25" hidden="1" customHeight="1" x14ac:dyDescent="0.15">
      <c r="A606" s="980"/>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7"/>
        <v>0</v>
      </c>
    </row>
    <row r="607" spans="1:51" ht="23.25" hidden="1" customHeight="1" x14ac:dyDescent="0.15">
      <c r="A607" s="980"/>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7"/>
        <v>0</v>
      </c>
    </row>
    <row r="608" spans="1:51" ht="18.75" hidden="1" customHeight="1" x14ac:dyDescent="0.15">
      <c r="A608" s="980"/>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0"/>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0"/>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8">$AY$608</f>
        <v>0</v>
      </c>
    </row>
    <row r="611" spans="1:51" ht="23.25" hidden="1" customHeight="1" x14ac:dyDescent="0.15">
      <c r="A611" s="980"/>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8"/>
        <v>0</v>
      </c>
    </row>
    <row r="612" spans="1:51" ht="23.25" hidden="1" customHeight="1" x14ac:dyDescent="0.15">
      <c r="A612" s="980"/>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8"/>
        <v>0</v>
      </c>
    </row>
    <row r="613" spans="1:51" ht="18.75" hidden="1" customHeight="1" x14ac:dyDescent="0.15">
      <c r="A613" s="980"/>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0"/>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0"/>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9">$AY$613</f>
        <v>0</v>
      </c>
    </row>
    <row r="616" spans="1:51" ht="23.25" hidden="1" customHeight="1" x14ac:dyDescent="0.15">
      <c r="A616" s="980"/>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9"/>
        <v>0</v>
      </c>
    </row>
    <row r="617" spans="1:51" ht="23.25" hidden="1" customHeight="1" x14ac:dyDescent="0.15">
      <c r="A617" s="980"/>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9"/>
        <v>0</v>
      </c>
    </row>
    <row r="618" spans="1:51" ht="18.75" hidden="1" customHeight="1" x14ac:dyDescent="0.15">
      <c r="A618" s="980"/>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0"/>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0"/>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100">$AY$618</f>
        <v>0</v>
      </c>
    </row>
    <row r="621" spans="1:51" ht="23.25" hidden="1" customHeight="1" x14ac:dyDescent="0.15">
      <c r="A621" s="980"/>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100"/>
        <v>0</v>
      </c>
    </row>
    <row r="622" spans="1:51" ht="23.25" hidden="1" customHeight="1" x14ac:dyDescent="0.15">
      <c r="A622" s="980"/>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100"/>
        <v>0</v>
      </c>
    </row>
    <row r="623" spans="1:51" ht="18.75" hidden="1" customHeight="1" x14ac:dyDescent="0.15">
      <c r="A623" s="980"/>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0"/>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0"/>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101">$AY$623</f>
        <v>0</v>
      </c>
    </row>
    <row r="626" spans="1:51" ht="23.25" hidden="1" customHeight="1" x14ac:dyDescent="0.15">
      <c r="A626" s="980"/>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101"/>
        <v>0</v>
      </c>
    </row>
    <row r="627" spans="1:51" ht="23.25" hidden="1" customHeight="1" x14ac:dyDescent="0.15">
      <c r="A627" s="980"/>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101"/>
        <v>0</v>
      </c>
    </row>
    <row r="628" spans="1:51" ht="18.75" hidden="1" customHeight="1" x14ac:dyDescent="0.15">
      <c r="A628" s="980"/>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0"/>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0"/>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2">$AY$628</f>
        <v>0</v>
      </c>
    </row>
    <row r="631" spans="1:51" ht="23.25" hidden="1" customHeight="1" x14ac:dyDescent="0.15">
      <c r="A631" s="980"/>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2"/>
        <v>0</v>
      </c>
    </row>
    <row r="632" spans="1:51" ht="23.25" hidden="1" customHeight="1" x14ac:dyDescent="0.15">
      <c r="A632" s="980"/>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2"/>
        <v>0</v>
      </c>
    </row>
    <row r="633" spans="1:51" ht="18.75" hidden="1" customHeight="1" x14ac:dyDescent="0.15">
      <c r="A633" s="980"/>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0"/>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0"/>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3">$AY$633</f>
        <v>0</v>
      </c>
    </row>
    <row r="636" spans="1:51" ht="23.25" hidden="1" customHeight="1" x14ac:dyDescent="0.15">
      <c r="A636" s="980"/>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3"/>
        <v>0</v>
      </c>
    </row>
    <row r="637" spans="1:51" ht="23.25" hidden="1" customHeight="1" x14ac:dyDescent="0.15">
      <c r="A637" s="980"/>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3"/>
        <v>0</v>
      </c>
    </row>
    <row r="638" spans="1:51" ht="18.75" hidden="1" customHeight="1" x14ac:dyDescent="0.15">
      <c r="A638" s="980"/>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0"/>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0"/>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4">$AY$638</f>
        <v>0</v>
      </c>
    </row>
    <row r="641" spans="1:51" ht="23.25" hidden="1" customHeight="1" x14ac:dyDescent="0.15">
      <c r="A641" s="980"/>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4"/>
        <v>0</v>
      </c>
    </row>
    <row r="642" spans="1:51" ht="23.25" hidden="1" customHeight="1" x14ac:dyDescent="0.15">
      <c r="A642" s="980"/>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4"/>
        <v>0</v>
      </c>
    </row>
    <row r="643" spans="1:51" ht="23.85" hidden="1" customHeight="1" x14ac:dyDescent="0.15">
      <c r="A643" s="980"/>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0"/>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0"/>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0"/>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0"/>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0"/>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0"/>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5">$AY$647</f>
        <v>0</v>
      </c>
    </row>
    <row r="650" spans="1:51" ht="23.25" hidden="1" customHeight="1" x14ac:dyDescent="0.15">
      <c r="A650" s="980"/>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5"/>
        <v>0</v>
      </c>
    </row>
    <row r="651" spans="1:51" ht="23.25" hidden="1" customHeight="1" x14ac:dyDescent="0.15">
      <c r="A651" s="980"/>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5"/>
        <v>0</v>
      </c>
    </row>
    <row r="652" spans="1:51" ht="18.75" hidden="1" customHeight="1" x14ac:dyDescent="0.15">
      <c r="A652" s="980"/>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0"/>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0"/>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6">$AY$652</f>
        <v>0</v>
      </c>
    </row>
    <row r="655" spans="1:51" ht="23.25" hidden="1" customHeight="1" x14ac:dyDescent="0.15">
      <c r="A655" s="980"/>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6"/>
        <v>0</v>
      </c>
    </row>
    <row r="656" spans="1:51" ht="23.25" hidden="1" customHeight="1" x14ac:dyDescent="0.15">
      <c r="A656" s="980"/>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6"/>
        <v>0</v>
      </c>
    </row>
    <row r="657" spans="1:51" ht="18.75" hidden="1" customHeight="1" x14ac:dyDescent="0.15">
      <c r="A657" s="980"/>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0"/>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0"/>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7">$AY$657</f>
        <v>0</v>
      </c>
    </row>
    <row r="660" spans="1:51" ht="23.25" hidden="1" customHeight="1" x14ac:dyDescent="0.15">
      <c r="A660" s="980"/>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7"/>
        <v>0</v>
      </c>
    </row>
    <row r="661" spans="1:51" ht="23.25" hidden="1" customHeight="1" x14ac:dyDescent="0.15">
      <c r="A661" s="980"/>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7"/>
        <v>0</v>
      </c>
    </row>
    <row r="662" spans="1:51" ht="18.75" hidden="1" customHeight="1" x14ac:dyDescent="0.15">
      <c r="A662" s="980"/>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0"/>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0"/>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8">$AY$662</f>
        <v>0</v>
      </c>
    </row>
    <row r="665" spans="1:51" ht="23.25" hidden="1" customHeight="1" x14ac:dyDescent="0.15">
      <c r="A665" s="980"/>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8"/>
        <v>0</v>
      </c>
    </row>
    <row r="666" spans="1:51" ht="23.25" hidden="1" customHeight="1" x14ac:dyDescent="0.15">
      <c r="A666" s="980"/>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8"/>
        <v>0</v>
      </c>
    </row>
    <row r="667" spans="1:51" ht="18.75" hidden="1" customHeight="1" x14ac:dyDescent="0.15">
      <c r="A667" s="980"/>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0"/>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0"/>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9">$AY$667</f>
        <v>0</v>
      </c>
    </row>
    <row r="670" spans="1:51" ht="23.25" hidden="1" customHeight="1" x14ac:dyDescent="0.15">
      <c r="A670" s="980"/>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9"/>
        <v>0</v>
      </c>
    </row>
    <row r="671" spans="1:51" ht="23.25" hidden="1" customHeight="1" x14ac:dyDescent="0.15">
      <c r="A671" s="980"/>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9"/>
        <v>0</v>
      </c>
    </row>
    <row r="672" spans="1:51" ht="18.75" hidden="1" customHeight="1" x14ac:dyDescent="0.15">
      <c r="A672" s="980"/>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0"/>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0"/>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10">$AY$672</f>
        <v>0</v>
      </c>
    </row>
    <row r="675" spans="1:51" ht="23.25" hidden="1" customHeight="1" x14ac:dyDescent="0.15">
      <c r="A675" s="980"/>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10"/>
        <v>0</v>
      </c>
    </row>
    <row r="676" spans="1:51" ht="23.25" hidden="1" customHeight="1" x14ac:dyDescent="0.15">
      <c r="A676" s="980"/>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10"/>
        <v>0</v>
      </c>
    </row>
    <row r="677" spans="1:51" ht="18.75" hidden="1" customHeight="1" x14ac:dyDescent="0.15">
      <c r="A677" s="980"/>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0"/>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0"/>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11">$AY$677</f>
        <v>0</v>
      </c>
    </row>
    <row r="680" spans="1:51" ht="23.25" hidden="1" customHeight="1" x14ac:dyDescent="0.15">
      <c r="A680" s="980"/>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11"/>
        <v>0</v>
      </c>
    </row>
    <row r="681" spans="1:51" ht="23.25" hidden="1" customHeight="1" x14ac:dyDescent="0.15">
      <c r="A681" s="980"/>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11"/>
        <v>0</v>
      </c>
    </row>
    <row r="682" spans="1:51" ht="18.75" hidden="1" customHeight="1" x14ac:dyDescent="0.15">
      <c r="A682" s="980"/>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0"/>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0"/>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2">$AY$682</f>
        <v>0</v>
      </c>
    </row>
    <row r="685" spans="1:51" ht="23.25" hidden="1" customHeight="1" x14ac:dyDescent="0.15">
      <c r="A685" s="980"/>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2"/>
        <v>0</v>
      </c>
    </row>
    <row r="686" spans="1:51" ht="23.25" hidden="1" customHeight="1" x14ac:dyDescent="0.15">
      <c r="A686" s="980"/>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2"/>
        <v>0</v>
      </c>
    </row>
    <row r="687" spans="1:51" ht="18.75" hidden="1" customHeight="1" x14ac:dyDescent="0.15">
      <c r="A687" s="980"/>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0"/>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0"/>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3">$AY$687</f>
        <v>0</v>
      </c>
    </row>
    <row r="690" spans="1:51" ht="23.25" hidden="1" customHeight="1" x14ac:dyDescent="0.15">
      <c r="A690" s="980"/>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3"/>
        <v>0</v>
      </c>
    </row>
    <row r="691" spans="1:51" ht="23.25" hidden="1" customHeight="1" x14ac:dyDescent="0.15">
      <c r="A691" s="980"/>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3"/>
        <v>0</v>
      </c>
    </row>
    <row r="692" spans="1:51" ht="18.75" hidden="1" customHeight="1" x14ac:dyDescent="0.15">
      <c r="A692" s="980"/>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0"/>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0"/>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4">$AY$692</f>
        <v>0</v>
      </c>
    </row>
    <row r="695" spans="1:51" ht="23.25" hidden="1" customHeight="1" x14ac:dyDescent="0.15">
      <c r="A695" s="980"/>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4"/>
        <v>0</v>
      </c>
    </row>
    <row r="696" spans="1:51" ht="23.25" hidden="1" customHeight="1" x14ac:dyDescent="0.15">
      <c r="A696" s="980"/>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4"/>
        <v>0</v>
      </c>
    </row>
    <row r="697" spans="1:51" ht="23.85" hidden="1" customHeight="1" x14ac:dyDescent="0.15">
      <c r="A697" s="980"/>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0"/>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1" ht="27" customHeight="1" x14ac:dyDescent="0.15">
      <c r="A701" s="5"/>
      <c r="B701" s="6"/>
      <c r="C701" s="869"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70"/>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1" ht="54" customHeight="1" x14ac:dyDescent="0.15">
      <c r="A702" s="513" t="s">
        <v>139</v>
      </c>
      <c r="B702" s="514"/>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1" t="s">
        <v>639</v>
      </c>
      <c r="AE702" s="882"/>
      <c r="AF702" s="882"/>
      <c r="AG702" s="871" t="s">
        <v>678</v>
      </c>
      <c r="AH702" s="872"/>
      <c r="AI702" s="872"/>
      <c r="AJ702" s="872"/>
      <c r="AK702" s="872"/>
      <c r="AL702" s="872"/>
      <c r="AM702" s="872"/>
      <c r="AN702" s="872"/>
      <c r="AO702" s="872"/>
      <c r="AP702" s="872"/>
      <c r="AQ702" s="872"/>
      <c r="AR702" s="872"/>
      <c r="AS702" s="872"/>
      <c r="AT702" s="872"/>
      <c r="AU702" s="872"/>
      <c r="AV702" s="872"/>
      <c r="AW702" s="872"/>
      <c r="AX702" s="873"/>
    </row>
    <row r="703" spans="1:51" ht="54" customHeight="1" x14ac:dyDescent="0.15">
      <c r="A703" s="515"/>
      <c r="B703" s="516"/>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69" t="s">
        <v>639</v>
      </c>
      <c r="AE703" s="170"/>
      <c r="AF703" s="170"/>
      <c r="AG703" s="655" t="s">
        <v>679</v>
      </c>
      <c r="AH703" s="656"/>
      <c r="AI703" s="656"/>
      <c r="AJ703" s="656"/>
      <c r="AK703" s="656"/>
      <c r="AL703" s="656"/>
      <c r="AM703" s="656"/>
      <c r="AN703" s="656"/>
      <c r="AO703" s="656"/>
      <c r="AP703" s="656"/>
      <c r="AQ703" s="656"/>
      <c r="AR703" s="656"/>
      <c r="AS703" s="656"/>
      <c r="AT703" s="656"/>
      <c r="AU703" s="656"/>
      <c r="AV703" s="656"/>
      <c r="AW703" s="656"/>
      <c r="AX703" s="657"/>
    </row>
    <row r="704" spans="1:51" ht="67.5" customHeight="1" x14ac:dyDescent="0.15">
      <c r="A704" s="517"/>
      <c r="B704" s="518"/>
      <c r="C704" s="585" t="s">
        <v>141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639</v>
      </c>
      <c r="AE704" s="570"/>
      <c r="AF704" s="570"/>
      <c r="AG704" s="412" t="s">
        <v>680</v>
      </c>
      <c r="AH704" s="220"/>
      <c r="AI704" s="220"/>
      <c r="AJ704" s="220"/>
      <c r="AK704" s="220"/>
      <c r="AL704" s="220"/>
      <c r="AM704" s="220"/>
      <c r="AN704" s="220"/>
      <c r="AO704" s="220"/>
      <c r="AP704" s="220"/>
      <c r="AQ704" s="220"/>
      <c r="AR704" s="220"/>
      <c r="AS704" s="220"/>
      <c r="AT704" s="220"/>
      <c r="AU704" s="220"/>
      <c r="AV704" s="220"/>
      <c r="AW704" s="220"/>
      <c r="AX704" s="413"/>
    </row>
    <row r="705" spans="1:50" ht="27" customHeight="1" x14ac:dyDescent="0.15">
      <c r="A705" s="609" t="s">
        <v>38</v>
      </c>
      <c r="B705" s="757"/>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23" t="s">
        <v>639</v>
      </c>
      <c r="AE705" s="724"/>
      <c r="AF705" s="724"/>
      <c r="AG705" s="175" t="s">
        <v>681</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6"/>
      <c r="B706" s="758"/>
      <c r="C706" s="602"/>
      <c r="D706" s="603"/>
      <c r="E706" s="674" t="s">
        <v>301</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69" t="s">
        <v>726</v>
      </c>
      <c r="AE706" s="170"/>
      <c r="AF706" s="171"/>
      <c r="AG706" s="412"/>
      <c r="AH706" s="220"/>
      <c r="AI706" s="220"/>
      <c r="AJ706" s="220"/>
      <c r="AK706" s="220"/>
      <c r="AL706" s="220"/>
      <c r="AM706" s="220"/>
      <c r="AN706" s="220"/>
      <c r="AO706" s="220"/>
      <c r="AP706" s="220"/>
      <c r="AQ706" s="220"/>
      <c r="AR706" s="220"/>
      <c r="AS706" s="220"/>
      <c r="AT706" s="220"/>
      <c r="AU706" s="220"/>
      <c r="AV706" s="220"/>
      <c r="AW706" s="220"/>
      <c r="AX706" s="413"/>
    </row>
    <row r="707" spans="1:50" ht="26.25" customHeight="1" x14ac:dyDescent="0.15">
      <c r="A707" s="646"/>
      <c r="B707" s="758"/>
      <c r="C707" s="604"/>
      <c r="D707" s="605"/>
      <c r="E707" s="677" t="s">
        <v>239</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67" t="s">
        <v>727</v>
      </c>
      <c r="AE707" s="568"/>
      <c r="AF707" s="568"/>
      <c r="AG707" s="412"/>
      <c r="AH707" s="220"/>
      <c r="AI707" s="220"/>
      <c r="AJ707" s="220"/>
      <c r="AK707" s="220"/>
      <c r="AL707" s="220"/>
      <c r="AM707" s="220"/>
      <c r="AN707" s="220"/>
      <c r="AO707" s="220"/>
      <c r="AP707" s="220"/>
      <c r="AQ707" s="220"/>
      <c r="AR707" s="220"/>
      <c r="AS707" s="220"/>
      <c r="AT707" s="220"/>
      <c r="AU707" s="220"/>
      <c r="AV707" s="220"/>
      <c r="AW707" s="220"/>
      <c r="AX707" s="413"/>
    </row>
    <row r="708" spans="1:50" ht="26.25" customHeight="1" x14ac:dyDescent="0.15">
      <c r="A708" s="646"/>
      <c r="B708" s="647"/>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8" t="s">
        <v>728</v>
      </c>
      <c r="AE708" s="659"/>
      <c r="AF708" s="659"/>
      <c r="AG708" s="510"/>
      <c r="AH708" s="511"/>
      <c r="AI708" s="511"/>
      <c r="AJ708" s="511"/>
      <c r="AK708" s="511"/>
      <c r="AL708" s="511"/>
      <c r="AM708" s="511"/>
      <c r="AN708" s="511"/>
      <c r="AO708" s="511"/>
      <c r="AP708" s="511"/>
      <c r="AQ708" s="511"/>
      <c r="AR708" s="511"/>
      <c r="AS708" s="511"/>
      <c r="AT708" s="511"/>
      <c r="AU708" s="511"/>
      <c r="AV708" s="511"/>
      <c r="AW708" s="511"/>
      <c r="AX708" s="512"/>
    </row>
    <row r="709" spans="1:50" ht="33" customHeight="1" x14ac:dyDescent="0.15">
      <c r="A709" s="646"/>
      <c r="B709" s="647"/>
      <c r="C709" s="572" t="s">
        <v>142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69" t="s">
        <v>639</v>
      </c>
      <c r="AE709" s="170"/>
      <c r="AF709" s="170"/>
      <c r="AG709" s="655" t="s">
        <v>725</v>
      </c>
      <c r="AH709" s="656"/>
      <c r="AI709" s="656"/>
      <c r="AJ709" s="656"/>
      <c r="AK709" s="656"/>
      <c r="AL709" s="656"/>
      <c r="AM709" s="656"/>
      <c r="AN709" s="656"/>
      <c r="AO709" s="656"/>
      <c r="AP709" s="656"/>
      <c r="AQ709" s="656"/>
      <c r="AR709" s="656"/>
      <c r="AS709" s="656"/>
      <c r="AT709" s="656"/>
      <c r="AU709" s="656"/>
      <c r="AV709" s="656"/>
      <c r="AW709" s="656"/>
      <c r="AX709" s="657"/>
    </row>
    <row r="710" spans="1:50" ht="33" customHeight="1" x14ac:dyDescent="0.15">
      <c r="A710" s="646"/>
      <c r="B710" s="647"/>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69" t="s">
        <v>639</v>
      </c>
      <c r="AE710" s="170"/>
      <c r="AF710" s="170"/>
      <c r="AG710" s="655" t="s">
        <v>682</v>
      </c>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69" t="s">
        <v>639</v>
      </c>
      <c r="AE711" s="170"/>
      <c r="AF711" s="170"/>
      <c r="AG711" s="655" t="s">
        <v>683</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2" t="s">
        <v>267</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728</v>
      </c>
      <c r="AE712" s="570"/>
      <c r="AF712" s="570"/>
      <c r="AG712" s="578"/>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6"/>
      <c r="B713" s="647"/>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728</v>
      </c>
      <c r="AE713" s="170"/>
      <c r="AF713" s="171"/>
      <c r="AG713" s="655"/>
      <c r="AH713" s="656"/>
      <c r="AI713" s="656"/>
      <c r="AJ713" s="656"/>
      <c r="AK713" s="656"/>
      <c r="AL713" s="656"/>
      <c r="AM713" s="656"/>
      <c r="AN713" s="656"/>
      <c r="AO713" s="656"/>
      <c r="AP713" s="656"/>
      <c r="AQ713" s="656"/>
      <c r="AR713" s="656"/>
      <c r="AS713" s="656"/>
      <c r="AT713" s="656"/>
      <c r="AU713" s="656"/>
      <c r="AV713" s="656"/>
      <c r="AW713" s="656"/>
      <c r="AX713" s="657"/>
    </row>
    <row r="714" spans="1:50" ht="33" customHeight="1" x14ac:dyDescent="0.15">
      <c r="A714" s="648"/>
      <c r="B714" s="649"/>
      <c r="C714" s="759" t="s">
        <v>246</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5" t="s">
        <v>639</v>
      </c>
      <c r="AE714" s="576"/>
      <c r="AF714" s="577"/>
      <c r="AG714" s="680" t="s">
        <v>684</v>
      </c>
      <c r="AH714" s="681"/>
      <c r="AI714" s="681"/>
      <c r="AJ714" s="681"/>
      <c r="AK714" s="681"/>
      <c r="AL714" s="681"/>
      <c r="AM714" s="681"/>
      <c r="AN714" s="681"/>
      <c r="AO714" s="681"/>
      <c r="AP714" s="681"/>
      <c r="AQ714" s="681"/>
      <c r="AR714" s="681"/>
      <c r="AS714" s="681"/>
      <c r="AT714" s="681"/>
      <c r="AU714" s="681"/>
      <c r="AV714" s="681"/>
      <c r="AW714" s="681"/>
      <c r="AX714" s="682"/>
    </row>
    <row r="715" spans="1:50" ht="33" customHeight="1" x14ac:dyDescent="0.15">
      <c r="A715" s="609" t="s">
        <v>39</v>
      </c>
      <c r="B715" s="645"/>
      <c r="C715" s="650" t="s">
        <v>247</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639</v>
      </c>
      <c r="AE715" s="659"/>
      <c r="AF715" s="765"/>
      <c r="AG715" s="510" t="s">
        <v>685</v>
      </c>
      <c r="AH715" s="511"/>
      <c r="AI715" s="511"/>
      <c r="AJ715" s="511"/>
      <c r="AK715" s="511"/>
      <c r="AL715" s="511"/>
      <c r="AM715" s="511"/>
      <c r="AN715" s="511"/>
      <c r="AO715" s="511"/>
      <c r="AP715" s="511"/>
      <c r="AQ715" s="511"/>
      <c r="AR715" s="511"/>
      <c r="AS715" s="511"/>
      <c r="AT715" s="511"/>
      <c r="AU715" s="511"/>
      <c r="AV715" s="511"/>
      <c r="AW715" s="511"/>
      <c r="AX715" s="512"/>
    </row>
    <row r="716" spans="1:50" ht="35.25" customHeight="1" x14ac:dyDescent="0.15">
      <c r="A716" s="646"/>
      <c r="B716" s="647"/>
      <c r="C716" s="775" t="s">
        <v>44</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6" t="s">
        <v>639</v>
      </c>
      <c r="AE716" s="747"/>
      <c r="AF716" s="747"/>
      <c r="AG716" s="655" t="s">
        <v>686</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2" t="s">
        <v>195</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69" t="s">
        <v>639</v>
      </c>
      <c r="AE717" s="170"/>
      <c r="AF717" s="170"/>
      <c r="AG717" s="655" t="s">
        <v>687</v>
      </c>
      <c r="AH717" s="656"/>
      <c r="AI717" s="656"/>
      <c r="AJ717" s="656"/>
      <c r="AK717" s="656"/>
      <c r="AL717" s="656"/>
      <c r="AM717" s="656"/>
      <c r="AN717" s="656"/>
      <c r="AO717" s="656"/>
      <c r="AP717" s="656"/>
      <c r="AQ717" s="656"/>
      <c r="AR717" s="656"/>
      <c r="AS717" s="656"/>
      <c r="AT717" s="656"/>
      <c r="AU717" s="656"/>
      <c r="AV717" s="656"/>
      <c r="AW717" s="656"/>
      <c r="AX717" s="657"/>
    </row>
    <row r="718" spans="1:50" ht="33" customHeight="1" x14ac:dyDescent="0.15">
      <c r="A718" s="648"/>
      <c r="B718" s="649"/>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69" t="s">
        <v>639</v>
      </c>
      <c r="AE718" s="170"/>
      <c r="AF718" s="170"/>
      <c r="AG718" s="178" t="s">
        <v>688</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9" t="s">
        <v>57</v>
      </c>
      <c r="B719" s="640"/>
      <c r="C719" s="778" t="s">
        <v>143</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90"/>
      <c r="AD719" s="658" t="s">
        <v>639</v>
      </c>
      <c r="AE719" s="659"/>
      <c r="AF719" s="659"/>
      <c r="AG719" s="175" t="s">
        <v>712</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1"/>
      <c r="B720" s="642"/>
      <c r="C720" s="920" t="s">
        <v>260</v>
      </c>
      <c r="D720" s="918"/>
      <c r="E720" s="918"/>
      <c r="F720" s="921"/>
      <c r="G720" s="917" t="s">
        <v>261</v>
      </c>
      <c r="H720" s="918"/>
      <c r="I720" s="918"/>
      <c r="J720" s="918"/>
      <c r="K720" s="918"/>
      <c r="L720" s="918"/>
      <c r="M720" s="918"/>
      <c r="N720" s="917" t="s">
        <v>264</v>
      </c>
      <c r="O720" s="918"/>
      <c r="P720" s="918"/>
      <c r="Q720" s="918"/>
      <c r="R720" s="918"/>
      <c r="S720" s="918"/>
      <c r="T720" s="918"/>
      <c r="U720" s="918"/>
      <c r="V720" s="918"/>
      <c r="W720" s="918"/>
      <c r="X720" s="918"/>
      <c r="Y720" s="918"/>
      <c r="Z720" s="918"/>
      <c r="AA720" s="918"/>
      <c r="AB720" s="918"/>
      <c r="AC720" s="918"/>
      <c r="AD720" s="918"/>
      <c r="AE720" s="918"/>
      <c r="AF720" s="919"/>
      <c r="AG720" s="412"/>
      <c r="AH720" s="220"/>
      <c r="AI720" s="220"/>
      <c r="AJ720" s="220"/>
      <c r="AK720" s="220"/>
      <c r="AL720" s="220"/>
      <c r="AM720" s="220"/>
      <c r="AN720" s="220"/>
      <c r="AO720" s="220"/>
      <c r="AP720" s="220"/>
      <c r="AQ720" s="220"/>
      <c r="AR720" s="220"/>
      <c r="AS720" s="220"/>
      <c r="AT720" s="220"/>
      <c r="AU720" s="220"/>
      <c r="AV720" s="220"/>
      <c r="AW720" s="220"/>
      <c r="AX720" s="413"/>
    </row>
    <row r="721" spans="1:52" ht="31.35" customHeight="1" x14ac:dyDescent="0.15">
      <c r="A721" s="641"/>
      <c r="B721" s="642"/>
      <c r="C721" s="904" t="s">
        <v>714</v>
      </c>
      <c r="D721" s="905"/>
      <c r="E721" s="905"/>
      <c r="F721" s="906"/>
      <c r="G721" s="922"/>
      <c r="H721" s="923"/>
      <c r="I721" s="63" t="str">
        <f>IF(OR(G721="　", G721=""), "", "-")</f>
        <v/>
      </c>
      <c r="J721" s="903"/>
      <c r="K721" s="903"/>
      <c r="L721" s="63" t="str">
        <f>IF(M721="","","-")</f>
        <v/>
      </c>
      <c r="M721" s="64"/>
      <c r="N721" s="900" t="s">
        <v>713</v>
      </c>
      <c r="O721" s="901"/>
      <c r="P721" s="901"/>
      <c r="Q721" s="901"/>
      <c r="R721" s="901"/>
      <c r="S721" s="901"/>
      <c r="T721" s="901"/>
      <c r="U721" s="901"/>
      <c r="V721" s="901"/>
      <c r="W721" s="901"/>
      <c r="X721" s="901"/>
      <c r="Y721" s="901"/>
      <c r="Z721" s="901"/>
      <c r="AA721" s="901"/>
      <c r="AB721" s="901"/>
      <c r="AC721" s="901"/>
      <c r="AD721" s="901"/>
      <c r="AE721" s="901"/>
      <c r="AF721" s="902"/>
      <c r="AG721" s="412"/>
      <c r="AH721" s="220"/>
      <c r="AI721" s="220"/>
      <c r="AJ721" s="220"/>
      <c r="AK721" s="220"/>
      <c r="AL721" s="220"/>
      <c r="AM721" s="220"/>
      <c r="AN721" s="220"/>
      <c r="AO721" s="220"/>
      <c r="AP721" s="220"/>
      <c r="AQ721" s="220"/>
      <c r="AR721" s="220"/>
      <c r="AS721" s="220"/>
      <c r="AT721" s="220"/>
      <c r="AU721" s="220"/>
      <c r="AV721" s="220"/>
      <c r="AW721" s="220"/>
      <c r="AX721" s="413"/>
    </row>
    <row r="722" spans="1:52" ht="24.75" hidden="1" customHeight="1" x14ac:dyDescent="0.15">
      <c r="A722" s="641"/>
      <c r="B722" s="642"/>
      <c r="C722" s="904"/>
      <c r="D722" s="905"/>
      <c r="E722" s="905"/>
      <c r="F722" s="906"/>
      <c r="G722" s="922"/>
      <c r="H722" s="923"/>
      <c r="I722" s="63" t="str">
        <f t="shared" ref="I722:I725" si="115">IF(OR(G722="　", G722=""), "", "-")</f>
        <v/>
      </c>
      <c r="J722" s="903"/>
      <c r="K722" s="903"/>
      <c r="L722" s="63" t="str">
        <f t="shared" ref="L722:L725" si="116">IF(M722="","","-")</f>
        <v/>
      </c>
      <c r="M722" s="64"/>
      <c r="N722" s="900"/>
      <c r="O722" s="901"/>
      <c r="P722" s="901"/>
      <c r="Q722" s="901"/>
      <c r="R722" s="901"/>
      <c r="S722" s="901"/>
      <c r="T722" s="901"/>
      <c r="U722" s="901"/>
      <c r="V722" s="901"/>
      <c r="W722" s="901"/>
      <c r="X722" s="901"/>
      <c r="Y722" s="901"/>
      <c r="Z722" s="901"/>
      <c r="AA722" s="901"/>
      <c r="AB722" s="901"/>
      <c r="AC722" s="901"/>
      <c r="AD722" s="901"/>
      <c r="AE722" s="901"/>
      <c r="AF722" s="902"/>
      <c r="AG722" s="412"/>
      <c r="AH722" s="220"/>
      <c r="AI722" s="220"/>
      <c r="AJ722" s="220"/>
      <c r="AK722" s="220"/>
      <c r="AL722" s="220"/>
      <c r="AM722" s="220"/>
      <c r="AN722" s="220"/>
      <c r="AO722" s="220"/>
      <c r="AP722" s="220"/>
      <c r="AQ722" s="220"/>
      <c r="AR722" s="220"/>
      <c r="AS722" s="220"/>
      <c r="AT722" s="220"/>
      <c r="AU722" s="220"/>
      <c r="AV722" s="220"/>
      <c r="AW722" s="220"/>
      <c r="AX722" s="413"/>
    </row>
    <row r="723" spans="1:52" ht="24.75" hidden="1" customHeight="1" x14ac:dyDescent="0.15">
      <c r="A723" s="641"/>
      <c r="B723" s="642"/>
      <c r="C723" s="904"/>
      <c r="D723" s="905"/>
      <c r="E723" s="905"/>
      <c r="F723" s="906"/>
      <c r="G723" s="922"/>
      <c r="H723" s="923"/>
      <c r="I723" s="63" t="str">
        <f t="shared" si="115"/>
        <v/>
      </c>
      <c r="J723" s="903"/>
      <c r="K723" s="903"/>
      <c r="L723" s="63" t="str">
        <f t="shared" si="116"/>
        <v/>
      </c>
      <c r="M723" s="64"/>
      <c r="N723" s="900"/>
      <c r="O723" s="901"/>
      <c r="P723" s="901"/>
      <c r="Q723" s="901"/>
      <c r="R723" s="901"/>
      <c r="S723" s="901"/>
      <c r="T723" s="901"/>
      <c r="U723" s="901"/>
      <c r="V723" s="901"/>
      <c r="W723" s="901"/>
      <c r="X723" s="901"/>
      <c r="Y723" s="901"/>
      <c r="Z723" s="901"/>
      <c r="AA723" s="901"/>
      <c r="AB723" s="901"/>
      <c r="AC723" s="901"/>
      <c r="AD723" s="901"/>
      <c r="AE723" s="901"/>
      <c r="AF723" s="902"/>
      <c r="AG723" s="412"/>
      <c r="AH723" s="220"/>
      <c r="AI723" s="220"/>
      <c r="AJ723" s="220"/>
      <c r="AK723" s="220"/>
      <c r="AL723" s="220"/>
      <c r="AM723" s="220"/>
      <c r="AN723" s="220"/>
      <c r="AO723" s="220"/>
      <c r="AP723" s="220"/>
      <c r="AQ723" s="220"/>
      <c r="AR723" s="220"/>
      <c r="AS723" s="220"/>
      <c r="AT723" s="220"/>
      <c r="AU723" s="220"/>
      <c r="AV723" s="220"/>
      <c r="AW723" s="220"/>
      <c r="AX723" s="413"/>
    </row>
    <row r="724" spans="1:52" ht="24.75" hidden="1" customHeight="1" x14ac:dyDescent="0.15">
      <c r="A724" s="641"/>
      <c r="B724" s="642"/>
      <c r="C724" s="904"/>
      <c r="D724" s="905"/>
      <c r="E724" s="905"/>
      <c r="F724" s="906"/>
      <c r="G724" s="922"/>
      <c r="H724" s="923"/>
      <c r="I724" s="63" t="str">
        <f t="shared" si="115"/>
        <v/>
      </c>
      <c r="J724" s="903"/>
      <c r="K724" s="903"/>
      <c r="L724" s="63" t="str">
        <f t="shared" si="116"/>
        <v/>
      </c>
      <c r="M724" s="64"/>
      <c r="N724" s="900"/>
      <c r="O724" s="901"/>
      <c r="P724" s="901"/>
      <c r="Q724" s="901"/>
      <c r="R724" s="901"/>
      <c r="S724" s="901"/>
      <c r="T724" s="901"/>
      <c r="U724" s="901"/>
      <c r="V724" s="901"/>
      <c r="W724" s="901"/>
      <c r="X724" s="901"/>
      <c r="Y724" s="901"/>
      <c r="Z724" s="901"/>
      <c r="AA724" s="901"/>
      <c r="AB724" s="901"/>
      <c r="AC724" s="901"/>
      <c r="AD724" s="901"/>
      <c r="AE724" s="901"/>
      <c r="AF724" s="902"/>
      <c r="AG724" s="412"/>
      <c r="AH724" s="220"/>
      <c r="AI724" s="220"/>
      <c r="AJ724" s="220"/>
      <c r="AK724" s="220"/>
      <c r="AL724" s="220"/>
      <c r="AM724" s="220"/>
      <c r="AN724" s="220"/>
      <c r="AO724" s="220"/>
      <c r="AP724" s="220"/>
      <c r="AQ724" s="220"/>
      <c r="AR724" s="220"/>
      <c r="AS724" s="220"/>
      <c r="AT724" s="220"/>
      <c r="AU724" s="220"/>
      <c r="AV724" s="220"/>
      <c r="AW724" s="220"/>
      <c r="AX724" s="413"/>
    </row>
    <row r="725" spans="1:52" ht="24.75" customHeight="1" x14ac:dyDescent="0.15">
      <c r="A725" s="643"/>
      <c r="B725" s="644"/>
      <c r="C725" s="904"/>
      <c r="D725" s="905"/>
      <c r="E725" s="905"/>
      <c r="F725" s="906"/>
      <c r="G725" s="945"/>
      <c r="H725" s="946"/>
      <c r="I725" s="65" t="str">
        <f t="shared" si="115"/>
        <v/>
      </c>
      <c r="J725" s="947"/>
      <c r="K725" s="947"/>
      <c r="L725" s="65" t="str">
        <f t="shared" si="116"/>
        <v/>
      </c>
      <c r="M725" s="66"/>
      <c r="N725" s="938"/>
      <c r="O725" s="939"/>
      <c r="P725" s="939"/>
      <c r="Q725" s="939"/>
      <c r="R725" s="939"/>
      <c r="S725" s="939"/>
      <c r="T725" s="939"/>
      <c r="U725" s="939"/>
      <c r="V725" s="939"/>
      <c r="W725" s="939"/>
      <c r="X725" s="939"/>
      <c r="Y725" s="939"/>
      <c r="Z725" s="939"/>
      <c r="AA725" s="939"/>
      <c r="AB725" s="939"/>
      <c r="AC725" s="939"/>
      <c r="AD725" s="939"/>
      <c r="AE725" s="939"/>
      <c r="AF725" s="940"/>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9" t="s">
        <v>47</v>
      </c>
      <c r="B726" s="610"/>
      <c r="C726" s="427" t="s">
        <v>52</v>
      </c>
      <c r="D726" s="565"/>
      <c r="E726" s="565"/>
      <c r="F726" s="566"/>
      <c r="G726" s="785" t="s">
        <v>715</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2" ht="67.5" customHeight="1" thickBot="1" x14ac:dyDescent="0.2">
      <c r="A727" s="611"/>
      <c r="B727" s="612"/>
      <c r="C727" s="686" t="s">
        <v>56</v>
      </c>
      <c r="D727" s="687"/>
      <c r="E727" s="687"/>
      <c r="F727" s="688"/>
      <c r="G727" s="783" t="s">
        <v>716</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2"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2" ht="88.5" customHeight="1" thickBot="1" x14ac:dyDescent="0.2">
      <c r="A729" s="753" t="s">
        <v>733</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2"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2" ht="67.5" customHeight="1" thickBot="1" x14ac:dyDescent="0.2">
      <c r="A731" s="606" t="s">
        <v>734</v>
      </c>
      <c r="B731" s="607"/>
      <c r="C731" s="607"/>
      <c r="D731" s="607"/>
      <c r="E731" s="608"/>
      <c r="F731" s="671" t="s">
        <v>735</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2"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2" ht="66" customHeight="1" thickBot="1" x14ac:dyDescent="0.2">
      <c r="A733" s="606" t="s">
        <v>737</v>
      </c>
      <c r="B733" s="607"/>
      <c r="C733" s="607"/>
      <c r="D733" s="607"/>
      <c r="E733" s="608"/>
      <c r="F733" s="754" t="s">
        <v>738</v>
      </c>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2"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2"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2" ht="24.75" customHeight="1" x14ac:dyDescent="0.15">
      <c r="A736" s="762" t="s">
        <v>273</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c r="AZ736" s="10"/>
    </row>
    <row r="737" spans="1:51" ht="24.75" hidden="1" customHeight="1" x14ac:dyDescent="0.15">
      <c r="A737" s="142" t="s">
        <v>594</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hidden="1" customHeight="1" x14ac:dyDescent="0.15">
      <c r="A738" s="94" t="s">
        <v>317</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hidden="1" customHeight="1" x14ac:dyDescent="0.15">
      <c r="A739" s="94" t="s">
        <v>316</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hidden="1" customHeight="1" x14ac:dyDescent="0.15">
      <c r="A740" s="94" t="s">
        <v>315</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hidden="1" customHeight="1" x14ac:dyDescent="0.15">
      <c r="A741" s="94" t="s">
        <v>314</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hidden="1" customHeight="1" x14ac:dyDescent="0.15">
      <c r="A742" s="94" t="s">
        <v>313</v>
      </c>
      <c r="B742" s="94"/>
      <c r="C742" s="94"/>
      <c r="D742" s="94"/>
      <c r="E742" s="90"/>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hidden="1" customHeight="1" x14ac:dyDescent="0.15">
      <c r="A743" s="94" t="s">
        <v>312</v>
      </c>
      <c r="B743" s="94"/>
      <c r="C743" s="94"/>
      <c r="D743" s="94"/>
      <c r="E743" s="90"/>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t="s">
        <v>719</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t="s">
        <v>720</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467</v>
      </c>
      <c r="B746" s="94"/>
      <c r="C746" s="94"/>
      <c r="D746" s="94"/>
      <c r="E746" s="97" t="s">
        <v>714</v>
      </c>
      <c r="F746" s="98"/>
      <c r="G746" s="98"/>
      <c r="H746" s="85" t="str">
        <f>IF(E746="","","-")</f>
        <v>-</v>
      </c>
      <c r="I746" s="98"/>
      <c r="J746" s="98"/>
      <c r="K746" s="85" t="str">
        <f>IF(I746="","","-")</f>
        <v/>
      </c>
      <c r="L746" s="89">
        <v>427</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t="s">
        <v>714</v>
      </c>
      <c r="F747" s="98"/>
      <c r="G747" s="98"/>
      <c r="H747" s="85" t="str">
        <f>IF(E747="","","-")</f>
        <v>-</v>
      </c>
      <c r="I747" s="98"/>
      <c r="J747" s="98"/>
      <c r="K747" s="85" t="str">
        <f>IF(I747="","","-")</f>
        <v/>
      </c>
      <c r="L747" s="89">
        <v>462</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hidden="1"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8.3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8.3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2"/>
      <c r="B786" s="773"/>
      <c r="C786" s="773"/>
      <c r="D786" s="773"/>
      <c r="E786" s="773"/>
      <c r="F786" s="77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8" t="s">
        <v>306</v>
      </c>
      <c r="B787" s="749"/>
      <c r="C787" s="749"/>
      <c r="D787" s="749"/>
      <c r="E787" s="749"/>
      <c r="F787" s="750"/>
      <c r="G787" s="423" t="s">
        <v>661</v>
      </c>
      <c r="H787" s="424"/>
      <c r="I787" s="424"/>
      <c r="J787" s="424"/>
      <c r="K787" s="424"/>
      <c r="L787" s="424"/>
      <c r="M787" s="424"/>
      <c r="N787" s="424"/>
      <c r="O787" s="424"/>
      <c r="P787" s="424"/>
      <c r="Q787" s="424"/>
      <c r="R787" s="424"/>
      <c r="S787" s="424"/>
      <c r="T787" s="424"/>
      <c r="U787" s="424"/>
      <c r="V787" s="424"/>
      <c r="W787" s="424"/>
      <c r="X787" s="424"/>
      <c r="Y787" s="424"/>
      <c r="Z787" s="424"/>
      <c r="AA787" s="424"/>
      <c r="AB787" s="425"/>
      <c r="AC787" s="423" t="s">
        <v>283</v>
      </c>
      <c r="AD787" s="424"/>
      <c r="AE787" s="424"/>
      <c r="AF787" s="424"/>
      <c r="AG787" s="424"/>
      <c r="AH787" s="424"/>
      <c r="AI787" s="424"/>
      <c r="AJ787" s="424"/>
      <c r="AK787" s="424"/>
      <c r="AL787" s="424"/>
      <c r="AM787" s="424"/>
      <c r="AN787" s="424"/>
      <c r="AO787" s="424"/>
      <c r="AP787" s="424"/>
      <c r="AQ787" s="424"/>
      <c r="AR787" s="424"/>
      <c r="AS787" s="424"/>
      <c r="AT787" s="424"/>
      <c r="AU787" s="424"/>
      <c r="AV787" s="424"/>
      <c r="AW787" s="424"/>
      <c r="AX787" s="426"/>
    </row>
    <row r="788" spans="1:51" ht="24.75" customHeight="1" x14ac:dyDescent="0.15">
      <c r="A788" s="540"/>
      <c r="B788" s="751"/>
      <c r="C788" s="751"/>
      <c r="D788" s="751"/>
      <c r="E788" s="751"/>
      <c r="F788" s="752"/>
      <c r="G788" s="427" t="s">
        <v>17</v>
      </c>
      <c r="H788" s="428"/>
      <c r="I788" s="428"/>
      <c r="J788" s="428"/>
      <c r="K788" s="428"/>
      <c r="L788" s="429" t="s">
        <v>18</v>
      </c>
      <c r="M788" s="428"/>
      <c r="N788" s="428"/>
      <c r="O788" s="428"/>
      <c r="P788" s="428"/>
      <c r="Q788" s="428"/>
      <c r="R788" s="428"/>
      <c r="S788" s="428"/>
      <c r="T788" s="428"/>
      <c r="U788" s="428"/>
      <c r="V788" s="428"/>
      <c r="W788" s="428"/>
      <c r="X788" s="430"/>
      <c r="Y788" s="420" t="s">
        <v>19</v>
      </c>
      <c r="Z788" s="421"/>
      <c r="AA788" s="421"/>
      <c r="AB788" s="431"/>
      <c r="AC788" s="427" t="s">
        <v>17</v>
      </c>
      <c r="AD788" s="428"/>
      <c r="AE788" s="428"/>
      <c r="AF788" s="428"/>
      <c r="AG788" s="428"/>
      <c r="AH788" s="429" t="s">
        <v>18</v>
      </c>
      <c r="AI788" s="428"/>
      <c r="AJ788" s="428"/>
      <c r="AK788" s="428"/>
      <c r="AL788" s="428"/>
      <c r="AM788" s="428"/>
      <c r="AN788" s="428"/>
      <c r="AO788" s="428"/>
      <c r="AP788" s="428"/>
      <c r="AQ788" s="428"/>
      <c r="AR788" s="428"/>
      <c r="AS788" s="428"/>
      <c r="AT788" s="430"/>
      <c r="AU788" s="420" t="s">
        <v>19</v>
      </c>
      <c r="AV788" s="421"/>
      <c r="AW788" s="421"/>
      <c r="AX788" s="422"/>
    </row>
    <row r="789" spans="1:51" ht="42" customHeight="1" x14ac:dyDescent="0.15">
      <c r="A789" s="540"/>
      <c r="B789" s="751"/>
      <c r="C789" s="751"/>
      <c r="D789" s="751"/>
      <c r="E789" s="751"/>
      <c r="F789" s="752"/>
      <c r="G789" s="433" t="s">
        <v>723</v>
      </c>
      <c r="H789" s="434"/>
      <c r="I789" s="434"/>
      <c r="J789" s="434"/>
      <c r="K789" s="435"/>
      <c r="L789" s="436" t="s">
        <v>732</v>
      </c>
      <c r="M789" s="437"/>
      <c r="N789" s="437"/>
      <c r="O789" s="437"/>
      <c r="P789" s="437"/>
      <c r="Q789" s="437"/>
      <c r="R789" s="437"/>
      <c r="S789" s="437"/>
      <c r="T789" s="437"/>
      <c r="U789" s="437"/>
      <c r="V789" s="437"/>
      <c r="W789" s="437"/>
      <c r="X789" s="438"/>
      <c r="Y789" s="439">
        <v>9.4</v>
      </c>
      <c r="Z789" s="440"/>
      <c r="AA789" s="440"/>
      <c r="AB789" s="541"/>
      <c r="AC789" s="433"/>
      <c r="AD789" s="434"/>
      <c r="AE789" s="434"/>
      <c r="AF789" s="434"/>
      <c r="AG789" s="435"/>
      <c r="AH789" s="436"/>
      <c r="AI789" s="437"/>
      <c r="AJ789" s="437"/>
      <c r="AK789" s="437"/>
      <c r="AL789" s="437"/>
      <c r="AM789" s="437"/>
      <c r="AN789" s="437"/>
      <c r="AO789" s="437"/>
      <c r="AP789" s="437"/>
      <c r="AQ789" s="437"/>
      <c r="AR789" s="437"/>
      <c r="AS789" s="437"/>
      <c r="AT789" s="438"/>
      <c r="AU789" s="439"/>
      <c r="AV789" s="440"/>
      <c r="AW789" s="440"/>
      <c r="AX789" s="441"/>
    </row>
    <row r="790" spans="1:51" ht="24.75" customHeight="1" x14ac:dyDescent="0.15">
      <c r="A790" s="540"/>
      <c r="B790" s="751"/>
      <c r="C790" s="751"/>
      <c r="D790" s="751"/>
      <c r="E790" s="751"/>
      <c r="F790" s="752"/>
      <c r="G790" s="336" t="s">
        <v>722</v>
      </c>
      <c r="H790" s="337"/>
      <c r="I790" s="337"/>
      <c r="J790" s="337"/>
      <c r="K790" s="338"/>
      <c r="L790" s="386" t="s">
        <v>730</v>
      </c>
      <c r="M790" s="387"/>
      <c r="N790" s="387"/>
      <c r="O790" s="387"/>
      <c r="P790" s="387"/>
      <c r="Q790" s="387"/>
      <c r="R790" s="387"/>
      <c r="S790" s="387"/>
      <c r="T790" s="387"/>
      <c r="U790" s="387"/>
      <c r="V790" s="387"/>
      <c r="W790" s="387"/>
      <c r="X790" s="388"/>
      <c r="Y790" s="383">
        <v>2.2000000000000002</v>
      </c>
      <c r="Z790" s="384"/>
      <c r="AA790" s="384"/>
      <c r="AB790" s="390"/>
      <c r="AC790" s="336"/>
      <c r="AD790" s="337"/>
      <c r="AE790" s="337"/>
      <c r="AF790" s="337"/>
      <c r="AG790" s="338"/>
      <c r="AH790" s="386"/>
      <c r="AI790" s="387"/>
      <c r="AJ790" s="387"/>
      <c r="AK790" s="387"/>
      <c r="AL790" s="387"/>
      <c r="AM790" s="387"/>
      <c r="AN790" s="387"/>
      <c r="AO790" s="387"/>
      <c r="AP790" s="387"/>
      <c r="AQ790" s="387"/>
      <c r="AR790" s="387"/>
      <c r="AS790" s="387"/>
      <c r="AT790" s="388"/>
      <c r="AU790" s="383"/>
      <c r="AV790" s="384"/>
      <c r="AW790" s="384"/>
      <c r="AX790" s="385"/>
    </row>
    <row r="791" spans="1:51" ht="24.75" customHeight="1" x14ac:dyDescent="0.15">
      <c r="A791" s="540"/>
      <c r="B791" s="751"/>
      <c r="C791" s="751"/>
      <c r="D791" s="751"/>
      <c r="E791" s="751"/>
      <c r="F791" s="752"/>
      <c r="G791" s="336" t="s">
        <v>721</v>
      </c>
      <c r="H791" s="337"/>
      <c r="I791" s="337"/>
      <c r="J791" s="337"/>
      <c r="K791" s="338"/>
      <c r="L791" s="386" t="s">
        <v>731</v>
      </c>
      <c r="M791" s="387"/>
      <c r="N791" s="387"/>
      <c r="O791" s="387"/>
      <c r="P791" s="387"/>
      <c r="Q791" s="387"/>
      <c r="R791" s="387"/>
      <c r="S791" s="387"/>
      <c r="T791" s="387"/>
      <c r="U791" s="387"/>
      <c r="V791" s="387"/>
      <c r="W791" s="387"/>
      <c r="X791" s="388"/>
      <c r="Y791" s="383">
        <v>0.4</v>
      </c>
      <c r="Z791" s="384"/>
      <c r="AA791" s="384"/>
      <c r="AB791" s="390"/>
      <c r="AC791" s="336"/>
      <c r="AD791" s="337"/>
      <c r="AE791" s="337"/>
      <c r="AF791" s="337"/>
      <c r="AG791" s="338"/>
      <c r="AH791" s="386"/>
      <c r="AI791" s="387"/>
      <c r="AJ791" s="387"/>
      <c r="AK791" s="387"/>
      <c r="AL791" s="387"/>
      <c r="AM791" s="387"/>
      <c r="AN791" s="387"/>
      <c r="AO791" s="387"/>
      <c r="AP791" s="387"/>
      <c r="AQ791" s="387"/>
      <c r="AR791" s="387"/>
      <c r="AS791" s="387"/>
      <c r="AT791" s="388"/>
      <c r="AU791" s="383"/>
      <c r="AV791" s="384"/>
      <c r="AW791" s="384"/>
      <c r="AX791" s="385"/>
    </row>
    <row r="792" spans="1:51" ht="24.75" hidden="1" customHeight="1" x14ac:dyDescent="0.15">
      <c r="A792" s="540"/>
      <c r="B792" s="751"/>
      <c r="C792" s="751"/>
      <c r="D792" s="751"/>
      <c r="E792" s="751"/>
      <c r="F792" s="752"/>
      <c r="G792" s="336"/>
      <c r="H792" s="598"/>
      <c r="I792" s="598"/>
      <c r="J792" s="598"/>
      <c r="K792" s="599"/>
      <c r="L792" s="386"/>
      <c r="M792" s="600"/>
      <c r="N792" s="600"/>
      <c r="O792" s="600"/>
      <c r="P792" s="600"/>
      <c r="Q792" s="600"/>
      <c r="R792" s="600"/>
      <c r="S792" s="600"/>
      <c r="T792" s="600"/>
      <c r="U792" s="600"/>
      <c r="V792" s="600"/>
      <c r="W792" s="600"/>
      <c r="X792" s="601"/>
      <c r="Y792" s="383"/>
      <c r="Z792" s="384"/>
      <c r="AA792" s="384"/>
      <c r="AB792" s="390"/>
      <c r="AC792" s="336"/>
      <c r="AD792" s="337"/>
      <c r="AE792" s="337"/>
      <c r="AF792" s="337"/>
      <c r="AG792" s="338"/>
      <c r="AH792" s="386"/>
      <c r="AI792" s="387"/>
      <c r="AJ792" s="387"/>
      <c r="AK792" s="387"/>
      <c r="AL792" s="387"/>
      <c r="AM792" s="387"/>
      <c r="AN792" s="387"/>
      <c r="AO792" s="387"/>
      <c r="AP792" s="387"/>
      <c r="AQ792" s="387"/>
      <c r="AR792" s="387"/>
      <c r="AS792" s="387"/>
      <c r="AT792" s="388"/>
      <c r="AU792" s="383"/>
      <c r="AV792" s="384"/>
      <c r="AW792" s="384"/>
      <c r="AX792" s="385"/>
    </row>
    <row r="793" spans="1:51" ht="24.75" hidden="1" customHeight="1" x14ac:dyDescent="0.15">
      <c r="A793" s="540"/>
      <c r="B793" s="751"/>
      <c r="C793" s="751"/>
      <c r="D793" s="751"/>
      <c r="E793" s="751"/>
      <c r="F793" s="752"/>
      <c r="G793" s="336"/>
      <c r="H793" s="598"/>
      <c r="I793" s="598"/>
      <c r="J793" s="598"/>
      <c r="K793" s="599"/>
      <c r="L793" s="386"/>
      <c r="M793" s="600"/>
      <c r="N793" s="600"/>
      <c r="O793" s="600"/>
      <c r="P793" s="600"/>
      <c r="Q793" s="600"/>
      <c r="R793" s="600"/>
      <c r="S793" s="600"/>
      <c r="T793" s="600"/>
      <c r="U793" s="600"/>
      <c r="V793" s="600"/>
      <c r="W793" s="600"/>
      <c r="X793" s="601"/>
      <c r="Y793" s="383"/>
      <c r="Z793" s="384"/>
      <c r="AA793" s="384"/>
      <c r="AB793" s="390"/>
      <c r="AC793" s="336"/>
      <c r="AD793" s="337"/>
      <c r="AE793" s="337"/>
      <c r="AF793" s="337"/>
      <c r="AG793" s="338"/>
      <c r="AH793" s="386"/>
      <c r="AI793" s="387"/>
      <c r="AJ793" s="387"/>
      <c r="AK793" s="387"/>
      <c r="AL793" s="387"/>
      <c r="AM793" s="387"/>
      <c r="AN793" s="387"/>
      <c r="AO793" s="387"/>
      <c r="AP793" s="387"/>
      <c r="AQ793" s="387"/>
      <c r="AR793" s="387"/>
      <c r="AS793" s="387"/>
      <c r="AT793" s="388"/>
      <c r="AU793" s="383"/>
      <c r="AV793" s="384"/>
      <c r="AW793" s="384"/>
      <c r="AX793" s="385"/>
    </row>
    <row r="794" spans="1:51" ht="24.75" hidden="1" customHeight="1" x14ac:dyDescent="0.15">
      <c r="A794" s="540"/>
      <c r="B794" s="751"/>
      <c r="C794" s="751"/>
      <c r="D794" s="751"/>
      <c r="E794" s="751"/>
      <c r="F794" s="752"/>
      <c r="G794" s="336"/>
      <c r="H794" s="598"/>
      <c r="I794" s="598"/>
      <c r="J794" s="598"/>
      <c r="K794" s="599"/>
      <c r="L794" s="386"/>
      <c r="M794" s="387"/>
      <c r="N794" s="387"/>
      <c r="O794" s="387"/>
      <c r="P794" s="387"/>
      <c r="Q794" s="387"/>
      <c r="R794" s="387"/>
      <c r="S794" s="387"/>
      <c r="T794" s="387"/>
      <c r="U794" s="387"/>
      <c r="V794" s="387"/>
      <c r="W794" s="387"/>
      <c r="X794" s="388"/>
      <c r="Y794" s="383"/>
      <c r="Z794" s="384"/>
      <c r="AA794" s="384"/>
      <c r="AB794" s="390"/>
      <c r="AC794" s="336"/>
      <c r="AD794" s="337"/>
      <c r="AE794" s="337"/>
      <c r="AF794" s="337"/>
      <c r="AG794" s="338"/>
      <c r="AH794" s="386"/>
      <c r="AI794" s="387"/>
      <c r="AJ794" s="387"/>
      <c r="AK794" s="387"/>
      <c r="AL794" s="387"/>
      <c r="AM794" s="387"/>
      <c r="AN794" s="387"/>
      <c r="AO794" s="387"/>
      <c r="AP794" s="387"/>
      <c r="AQ794" s="387"/>
      <c r="AR794" s="387"/>
      <c r="AS794" s="387"/>
      <c r="AT794" s="388"/>
      <c r="AU794" s="383"/>
      <c r="AV794" s="384"/>
      <c r="AW794" s="384"/>
      <c r="AX794" s="385"/>
    </row>
    <row r="795" spans="1:51" ht="24.75" hidden="1" customHeight="1" x14ac:dyDescent="0.15">
      <c r="A795" s="540"/>
      <c r="B795" s="751"/>
      <c r="C795" s="751"/>
      <c r="D795" s="751"/>
      <c r="E795" s="751"/>
      <c r="F795" s="752"/>
      <c r="G795" s="336"/>
      <c r="H795" s="337"/>
      <c r="I795" s="337"/>
      <c r="J795" s="337"/>
      <c r="K795" s="338"/>
      <c r="L795" s="386"/>
      <c r="M795" s="387"/>
      <c r="N795" s="387"/>
      <c r="O795" s="387"/>
      <c r="P795" s="387"/>
      <c r="Q795" s="387"/>
      <c r="R795" s="387"/>
      <c r="S795" s="387"/>
      <c r="T795" s="387"/>
      <c r="U795" s="387"/>
      <c r="V795" s="387"/>
      <c r="W795" s="387"/>
      <c r="X795" s="388"/>
      <c r="Y795" s="383"/>
      <c r="Z795" s="384"/>
      <c r="AA795" s="384"/>
      <c r="AB795" s="390"/>
      <c r="AC795" s="336"/>
      <c r="AD795" s="337"/>
      <c r="AE795" s="337"/>
      <c r="AF795" s="337"/>
      <c r="AG795" s="338"/>
      <c r="AH795" s="386"/>
      <c r="AI795" s="387"/>
      <c r="AJ795" s="387"/>
      <c r="AK795" s="387"/>
      <c r="AL795" s="387"/>
      <c r="AM795" s="387"/>
      <c r="AN795" s="387"/>
      <c r="AO795" s="387"/>
      <c r="AP795" s="387"/>
      <c r="AQ795" s="387"/>
      <c r="AR795" s="387"/>
      <c r="AS795" s="387"/>
      <c r="AT795" s="388"/>
      <c r="AU795" s="383"/>
      <c r="AV795" s="384"/>
      <c r="AW795" s="384"/>
      <c r="AX795" s="385"/>
    </row>
    <row r="796" spans="1:51" ht="24.75" hidden="1" customHeight="1" x14ac:dyDescent="0.15">
      <c r="A796" s="540"/>
      <c r="B796" s="751"/>
      <c r="C796" s="751"/>
      <c r="D796" s="751"/>
      <c r="E796" s="751"/>
      <c r="F796" s="752"/>
      <c r="G796" s="336"/>
      <c r="H796" s="337"/>
      <c r="I796" s="337"/>
      <c r="J796" s="337"/>
      <c r="K796" s="338"/>
      <c r="L796" s="386"/>
      <c r="M796" s="387"/>
      <c r="N796" s="387"/>
      <c r="O796" s="387"/>
      <c r="P796" s="387"/>
      <c r="Q796" s="387"/>
      <c r="R796" s="387"/>
      <c r="S796" s="387"/>
      <c r="T796" s="387"/>
      <c r="U796" s="387"/>
      <c r="V796" s="387"/>
      <c r="W796" s="387"/>
      <c r="X796" s="388"/>
      <c r="Y796" s="383"/>
      <c r="Z796" s="384"/>
      <c r="AA796" s="384"/>
      <c r="AB796" s="390"/>
      <c r="AC796" s="336"/>
      <c r="AD796" s="337"/>
      <c r="AE796" s="337"/>
      <c r="AF796" s="337"/>
      <c r="AG796" s="338"/>
      <c r="AH796" s="386"/>
      <c r="AI796" s="387"/>
      <c r="AJ796" s="387"/>
      <c r="AK796" s="387"/>
      <c r="AL796" s="387"/>
      <c r="AM796" s="387"/>
      <c r="AN796" s="387"/>
      <c r="AO796" s="387"/>
      <c r="AP796" s="387"/>
      <c r="AQ796" s="387"/>
      <c r="AR796" s="387"/>
      <c r="AS796" s="387"/>
      <c r="AT796" s="388"/>
      <c r="AU796" s="383"/>
      <c r="AV796" s="384"/>
      <c r="AW796" s="384"/>
      <c r="AX796" s="385"/>
    </row>
    <row r="797" spans="1:51" ht="24.75" hidden="1" customHeight="1" x14ac:dyDescent="0.15">
      <c r="A797" s="540"/>
      <c r="B797" s="751"/>
      <c r="C797" s="751"/>
      <c r="D797" s="751"/>
      <c r="E797" s="751"/>
      <c r="F797" s="752"/>
      <c r="G797" s="336"/>
      <c r="H797" s="337"/>
      <c r="I797" s="337"/>
      <c r="J797" s="337"/>
      <c r="K797" s="338"/>
      <c r="L797" s="386"/>
      <c r="M797" s="387"/>
      <c r="N797" s="387"/>
      <c r="O797" s="387"/>
      <c r="P797" s="387"/>
      <c r="Q797" s="387"/>
      <c r="R797" s="387"/>
      <c r="S797" s="387"/>
      <c r="T797" s="387"/>
      <c r="U797" s="387"/>
      <c r="V797" s="387"/>
      <c r="W797" s="387"/>
      <c r="X797" s="388"/>
      <c r="Y797" s="383"/>
      <c r="Z797" s="384"/>
      <c r="AA797" s="384"/>
      <c r="AB797" s="390"/>
      <c r="AC797" s="336"/>
      <c r="AD797" s="337"/>
      <c r="AE797" s="337"/>
      <c r="AF797" s="337"/>
      <c r="AG797" s="338"/>
      <c r="AH797" s="386"/>
      <c r="AI797" s="387"/>
      <c r="AJ797" s="387"/>
      <c r="AK797" s="387"/>
      <c r="AL797" s="387"/>
      <c r="AM797" s="387"/>
      <c r="AN797" s="387"/>
      <c r="AO797" s="387"/>
      <c r="AP797" s="387"/>
      <c r="AQ797" s="387"/>
      <c r="AR797" s="387"/>
      <c r="AS797" s="387"/>
      <c r="AT797" s="388"/>
      <c r="AU797" s="383"/>
      <c r="AV797" s="384"/>
      <c r="AW797" s="384"/>
      <c r="AX797" s="385"/>
    </row>
    <row r="798" spans="1:51" ht="24.75" customHeight="1" x14ac:dyDescent="0.15">
      <c r="A798" s="540"/>
      <c r="B798" s="751"/>
      <c r="C798" s="751"/>
      <c r="D798" s="751"/>
      <c r="E798" s="751"/>
      <c r="F798" s="752"/>
      <c r="G798" s="336"/>
      <c r="H798" s="337"/>
      <c r="I798" s="337"/>
      <c r="J798" s="337"/>
      <c r="K798" s="338"/>
      <c r="L798" s="386"/>
      <c r="M798" s="387"/>
      <c r="N798" s="387"/>
      <c r="O798" s="387"/>
      <c r="P798" s="387"/>
      <c r="Q798" s="387"/>
      <c r="R798" s="387"/>
      <c r="S798" s="387"/>
      <c r="T798" s="387"/>
      <c r="U798" s="387"/>
      <c r="V798" s="387"/>
      <c r="W798" s="387"/>
      <c r="X798" s="388"/>
      <c r="Y798" s="383"/>
      <c r="Z798" s="384"/>
      <c r="AA798" s="384"/>
      <c r="AB798" s="390"/>
      <c r="AC798" s="336"/>
      <c r="AD798" s="337"/>
      <c r="AE798" s="337"/>
      <c r="AF798" s="337"/>
      <c r="AG798" s="338"/>
      <c r="AH798" s="386"/>
      <c r="AI798" s="387"/>
      <c r="AJ798" s="387"/>
      <c r="AK798" s="387"/>
      <c r="AL798" s="387"/>
      <c r="AM798" s="387"/>
      <c r="AN798" s="387"/>
      <c r="AO798" s="387"/>
      <c r="AP798" s="387"/>
      <c r="AQ798" s="387"/>
      <c r="AR798" s="387"/>
      <c r="AS798" s="387"/>
      <c r="AT798" s="388"/>
      <c r="AU798" s="383"/>
      <c r="AV798" s="384"/>
      <c r="AW798" s="384"/>
      <c r="AX798" s="385"/>
    </row>
    <row r="799" spans="1:51" ht="24.75" customHeight="1" x14ac:dyDescent="0.15">
      <c r="A799" s="540"/>
      <c r="B799" s="751"/>
      <c r="C799" s="751"/>
      <c r="D799" s="751"/>
      <c r="E799" s="751"/>
      <c r="F799" s="752"/>
      <c r="G799" s="394" t="s">
        <v>20</v>
      </c>
      <c r="H799" s="395"/>
      <c r="I799" s="395"/>
      <c r="J799" s="395"/>
      <c r="K799" s="395"/>
      <c r="L799" s="396"/>
      <c r="M799" s="397"/>
      <c r="N799" s="397"/>
      <c r="O799" s="397"/>
      <c r="P799" s="397"/>
      <c r="Q799" s="397"/>
      <c r="R799" s="397"/>
      <c r="S799" s="397"/>
      <c r="T799" s="397"/>
      <c r="U799" s="397"/>
      <c r="V799" s="397"/>
      <c r="W799" s="397"/>
      <c r="X799" s="398"/>
      <c r="Y799" s="399">
        <f>SUM(Y789:AB798)</f>
        <v>12.000000000000002</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0</v>
      </c>
      <c r="AV799" s="400"/>
      <c r="AW799" s="400"/>
      <c r="AX799" s="402"/>
    </row>
    <row r="800" spans="1:51" ht="24.75" hidden="1" customHeight="1" x14ac:dyDescent="0.15">
      <c r="A800" s="540"/>
      <c r="B800" s="751"/>
      <c r="C800" s="751"/>
      <c r="D800" s="751"/>
      <c r="E800" s="751"/>
      <c r="F800" s="752"/>
      <c r="G800" s="423" t="s">
        <v>242</v>
      </c>
      <c r="H800" s="424"/>
      <c r="I800" s="424"/>
      <c r="J800" s="424"/>
      <c r="K800" s="424"/>
      <c r="L800" s="424"/>
      <c r="M800" s="424"/>
      <c r="N800" s="424"/>
      <c r="O800" s="424"/>
      <c r="P800" s="424"/>
      <c r="Q800" s="424"/>
      <c r="R800" s="424"/>
      <c r="S800" s="424"/>
      <c r="T800" s="424"/>
      <c r="U800" s="424"/>
      <c r="V800" s="424"/>
      <c r="W800" s="424"/>
      <c r="X800" s="424"/>
      <c r="Y800" s="424"/>
      <c r="Z800" s="424"/>
      <c r="AA800" s="424"/>
      <c r="AB800" s="425"/>
      <c r="AC800" s="423" t="s">
        <v>241</v>
      </c>
      <c r="AD800" s="424"/>
      <c r="AE800" s="424"/>
      <c r="AF800" s="424"/>
      <c r="AG800" s="424"/>
      <c r="AH800" s="424"/>
      <c r="AI800" s="424"/>
      <c r="AJ800" s="424"/>
      <c r="AK800" s="424"/>
      <c r="AL800" s="424"/>
      <c r="AM800" s="424"/>
      <c r="AN800" s="424"/>
      <c r="AO800" s="424"/>
      <c r="AP800" s="424"/>
      <c r="AQ800" s="424"/>
      <c r="AR800" s="424"/>
      <c r="AS800" s="424"/>
      <c r="AT800" s="424"/>
      <c r="AU800" s="424"/>
      <c r="AV800" s="424"/>
      <c r="AW800" s="424"/>
      <c r="AX800" s="426"/>
      <c r="AY800">
        <f>COUNTA($G$802,$AC$802)</f>
        <v>0</v>
      </c>
    </row>
    <row r="801" spans="1:51" ht="24.75" hidden="1" customHeight="1" x14ac:dyDescent="0.15">
      <c r="A801" s="540"/>
      <c r="B801" s="751"/>
      <c r="C801" s="751"/>
      <c r="D801" s="751"/>
      <c r="E801" s="751"/>
      <c r="F801" s="752"/>
      <c r="G801" s="427" t="s">
        <v>17</v>
      </c>
      <c r="H801" s="428"/>
      <c r="I801" s="428"/>
      <c r="J801" s="428"/>
      <c r="K801" s="428"/>
      <c r="L801" s="429" t="s">
        <v>18</v>
      </c>
      <c r="M801" s="428"/>
      <c r="N801" s="428"/>
      <c r="O801" s="428"/>
      <c r="P801" s="428"/>
      <c r="Q801" s="428"/>
      <c r="R801" s="428"/>
      <c r="S801" s="428"/>
      <c r="T801" s="428"/>
      <c r="U801" s="428"/>
      <c r="V801" s="428"/>
      <c r="W801" s="428"/>
      <c r="X801" s="430"/>
      <c r="Y801" s="420" t="s">
        <v>19</v>
      </c>
      <c r="Z801" s="421"/>
      <c r="AA801" s="421"/>
      <c r="AB801" s="431"/>
      <c r="AC801" s="427" t="s">
        <v>17</v>
      </c>
      <c r="AD801" s="428"/>
      <c r="AE801" s="428"/>
      <c r="AF801" s="428"/>
      <c r="AG801" s="428"/>
      <c r="AH801" s="429" t="s">
        <v>18</v>
      </c>
      <c r="AI801" s="428"/>
      <c r="AJ801" s="428"/>
      <c r="AK801" s="428"/>
      <c r="AL801" s="428"/>
      <c r="AM801" s="428"/>
      <c r="AN801" s="428"/>
      <c r="AO801" s="428"/>
      <c r="AP801" s="428"/>
      <c r="AQ801" s="428"/>
      <c r="AR801" s="428"/>
      <c r="AS801" s="428"/>
      <c r="AT801" s="430"/>
      <c r="AU801" s="420" t="s">
        <v>19</v>
      </c>
      <c r="AV801" s="421"/>
      <c r="AW801" s="421"/>
      <c r="AX801" s="422"/>
      <c r="AY801">
        <f>$AY$800</f>
        <v>0</v>
      </c>
    </row>
    <row r="802" spans="1:51" ht="24.75" hidden="1" customHeight="1" x14ac:dyDescent="0.15">
      <c r="A802" s="540"/>
      <c r="B802" s="751"/>
      <c r="C802" s="751"/>
      <c r="D802" s="751"/>
      <c r="E802" s="751"/>
      <c r="F802" s="752"/>
      <c r="G802" s="433"/>
      <c r="H802" s="434"/>
      <c r="I802" s="434"/>
      <c r="J802" s="434"/>
      <c r="K802" s="435"/>
      <c r="L802" s="436"/>
      <c r="M802" s="437"/>
      <c r="N802" s="437"/>
      <c r="O802" s="437"/>
      <c r="P802" s="437"/>
      <c r="Q802" s="437"/>
      <c r="R802" s="437"/>
      <c r="S802" s="437"/>
      <c r="T802" s="437"/>
      <c r="U802" s="437"/>
      <c r="V802" s="437"/>
      <c r="W802" s="437"/>
      <c r="X802" s="438"/>
      <c r="Y802" s="439"/>
      <c r="Z802" s="440"/>
      <c r="AA802" s="440"/>
      <c r="AB802" s="541"/>
      <c r="AC802" s="433"/>
      <c r="AD802" s="434"/>
      <c r="AE802" s="434"/>
      <c r="AF802" s="434"/>
      <c r="AG802" s="435"/>
      <c r="AH802" s="436"/>
      <c r="AI802" s="437"/>
      <c r="AJ802" s="437"/>
      <c r="AK802" s="437"/>
      <c r="AL802" s="437"/>
      <c r="AM802" s="437"/>
      <c r="AN802" s="437"/>
      <c r="AO802" s="437"/>
      <c r="AP802" s="437"/>
      <c r="AQ802" s="437"/>
      <c r="AR802" s="437"/>
      <c r="AS802" s="437"/>
      <c r="AT802" s="438"/>
      <c r="AU802" s="439"/>
      <c r="AV802" s="440"/>
      <c r="AW802" s="440"/>
      <c r="AX802" s="441"/>
      <c r="AY802">
        <f t="shared" ref="AY802:AY812" si="117">$AY$800</f>
        <v>0</v>
      </c>
    </row>
    <row r="803" spans="1:51" ht="24.75" hidden="1" customHeight="1" x14ac:dyDescent="0.15">
      <c r="A803" s="540"/>
      <c r="B803" s="751"/>
      <c r="C803" s="751"/>
      <c r="D803" s="751"/>
      <c r="E803" s="751"/>
      <c r="F803" s="752"/>
      <c r="G803" s="336"/>
      <c r="H803" s="337"/>
      <c r="I803" s="337"/>
      <c r="J803" s="337"/>
      <c r="K803" s="338"/>
      <c r="L803" s="386"/>
      <c r="M803" s="387"/>
      <c r="N803" s="387"/>
      <c r="O803" s="387"/>
      <c r="P803" s="387"/>
      <c r="Q803" s="387"/>
      <c r="R803" s="387"/>
      <c r="S803" s="387"/>
      <c r="T803" s="387"/>
      <c r="U803" s="387"/>
      <c r="V803" s="387"/>
      <c r="W803" s="387"/>
      <c r="X803" s="388"/>
      <c r="Y803" s="383"/>
      <c r="Z803" s="384"/>
      <c r="AA803" s="384"/>
      <c r="AB803" s="390"/>
      <c r="AC803" s="336"/>
      <c r="AD803" s="337"/>
      <c r="AE803" s="337"/>
      <c r="AF803" s="337"/>
      <c r="AG803" s="338"/>
      <c r="AH803" s="386"/>
      <c r="AI803" s="387"/>
      <c r="AJ803" s="387"/>
      <c r="AK803" s="387"/>
      <c r="AL803" s="387"/>
      <c r="AM803" s="387"/>
      <c r="AN803" s="387"/>
      <c r="AO803" s="387"/>
      <c r="AP803" s="387"/>
      <c r="AQ803" s="387"/>
      <c r="AR803" s="387"/>
      <c r="AS803" s="387"/>
      <c r="AT803" s="388"/>
      <c r="AU803" s="383"/>
      <c r="AV803" s="384"/>
      <c r="AW803" s="384"/>
      <c r="AX803" s="385"/>
      <c r="AY803">
        <f t="shared" si="117"/>
        <v>0</v>
      </c>
    </row>
    <row r="804" spans="1:51" ht="24.75" hidden="1" customHeight="1" x14ac:dyDescent="0.15">
      <c r="A804" s="540"/>
      <c r="B804" s="751"/>
      <c r="C804" s="751"/>
      <c r="D804" s="751"/>
      <c r="E804" s="751"/>
      <c r="F804" s="752"/>
      <c r="G804" s="336"/>
      <c r="H804" s="337"/>
      <c r="I804" s="337"/>
      <c r="J804" s="337"/>
      <c r="K804" s="338"/>
      <c r="L804" s="386"/>
      <c r="M804" s="387"/>
      <c r="N804" s="387"/>
      <c r="O804" s="387"/>
      <c r="P804" s="387"/>
      <c r="Q804" s="387"/>
      <c r="R804" s="387"/>
      <c r="S804" s="387"/>
      <c r="T804" s="387"/>
      <c r="U804" s="387"/>
      <c r="V804" s="387"/>
      <c r="W804" s="387"/>
      <c r="X804" s="388"/>
      <c r="Y804" s="383"/>
      <c r="Z804" s="384"/>
      <c r="AA804" s="384"/>
      <c r="AB804" s="390"/>
      <c r="AC804" s="336"/>
      <c r="AD804" s="337"/>
      <c r="AE804" s="337"/>
      <c r="AF804" s="337"/>
      <c r="AG804" s="338"/>
      <c r="AH804" s="386"/>
      <c r="AI804" s="387"/>
      <c r="AJ804" s="387"/>
      <c r="AK804" s="387"/>
      <c r="AL804" s="387"/>
      <c r="AM804" s="387"/>
      <c r="AN804" s="387"/>
      <c r="AO804" s="387"/>
      <c r="AP804" s="387"/>
      <c r="AQ804" s="387"/>
      <c r="AR804" s="387"/>
      <c r="AS804" s="387"/>
      <c r="AT804" s="388"/>
      <c r="AU804" s="383"/>
      <c r="AV804" s="384"/>
      <c r="AW804" s="384"/>
      <c r="AX804" s="385"/>
      <c r="AY804">
        <f t="shared" si="117"/>
        <v>0</v>
      </c>
    </row>
    <row r="805" spans="1:51" ht="24.75" hidden="1" customHeight="1" x14ac:dyDescent="0.15">
      <c r="A805" s="540"/>
      <c r="B805" s="751"/>
      <c r="C805" s="751"/>
      <c r="D805" s="751"/>
      <c r="E805" s="751"/>
      <c r="F805" s="752"/>
      <c r="G805" s="336"/>
      <c r="H805" s="337"/>
      <c r="I805" s="337"/>
      <c r="J805" s="337"/>
      <c r="K805" s="338"/>
      <c r="L805" s="386"/>
      <c r="M805" s="387"/>
      <c r="N805" s="387"/>
      <c r="O805" s="387"/>
      <c r="P805" s="387"/>
      <c r="Q805" s="387"/>
      <c r="R805" s="387"/>
      <c r="S805" s="387"/>
      <c r="T805" s="387"/>
      <c r="U805" s="387"/>
      <c r="V805" s="387"/>
      <c r="W805" s="387"/>
      <c r="X805" s="388"/>
      <c r="Y805" s="383"/>
      <c r="Z805" s="384"/>
      <c r="AA805" s="384"/>
      <c r="AB805" s="390"/>
      <c r="AC805" s="336"/>
      <c r="AD805" s="337"/>
      <c r="AE805" s="337"/>
      <c r="AF805" s="337"/>
      <c r="AG805" s="338"/>
      <c r="AH805" s="386"/>
      <c r="AI805" s="387"/>
      <c r="AJ805" s="387"/>
      <c r="AK805" s="387"/>
      <c r="AL805" s="387"/>
      <c r="AM805" s="387"/>
      <c r="AN805" s="387"/>
      <c r="AO805" s="387"/>
      <c r="AP805" s="387"/>
      <c r="AQ805" s="387"/>
      <c r="AR805" s="387"/>
      <c r="AS805" s="387"/>
      <c r="AT805" s="388"/>
      <c r="AU805" s="383"/>
      <c r="AV805" s="384"/>
      <c r="AW805" s="384"/>
      <c r="AX805" s="385"/>
      <c r="AY805">
        <f t="shared" si="117"/>
        <v>0</v>
      </c>
    </row>
    <row r="806" spans="1:51" ht="24.75" hidden="1" customHeight="1" x14ac:dyDescent="0.15">
      <c r="A806" s="540"/>
      <c r="B806" s="751"/>
      <c r="C806" s="751"/>
      <c r="D806" s="751"/>
      <c r="E806" s="751"/>
      <c r="F806" s="752"/>
      <c r="G806" s="336"/>
      <c r="H806" s="337"/>
      <c r="I806" s="337"/>
      <c r="J806" s="337"/>
      <c r="K806" s="338"/>
      <c r="L806" s="386"/>
      <c r="M806" s="387"/>
      <c r="N806" s="387"/>
      <c r="O806" s="387"/>
      <c r="P806" s="387"/>
      <c r="Q806" s="387"/>
      <c r="R806" s="387"/>
      <c r="S806" s="387"/>
      <c r="T806" s="387"/>
      <c r="U806" s="387"/>
      <c r="V806" s="387"/>
      <c r="W806" s="387"/>
      <c r="X806" s="388"/>
      <c r="Y806" s="383"/>
      <c r="Z806" s="384"/>
      <c r="AA806" s="384"/>
      <c r="AB806" s="390"/>
      <c r="AC806" s="336"/>
      <c r="AD806" s="337"/>
      <c r="AE806" s="337"/>
      <c r="AF806" s="337"/>
      <c r="AG806" s="338"/>
      <c r="AH806" s="386"/>
      <c r="AI806" s="387"/>
      <c r="AJ806" s="387"/>
      <c r="AK806" s="387"/>
      <c r="AL806" s="387"/>
      <c r="AM806" s="387"/>
      <c r="AN806" s="387"/>
      <c r="AO806" s="387"/>
      <c r="AP806" s="387"/>
      <c r="AQ806" s="387"/>
      <c r="AR806" s="387"/>
      <c r="AS806" s="387"/>
      <c r="AT806" s="388"/>
      <c r="AU806" s="383"/>
      <c r="AV806" s="384"/>
      <c r="AW806" s="384"/>
      <c r="AX806" s="385"/>
      <c r="AY806">
        <f t="shared" si="117"/>
        <v>0</v>
      </c>
    </row>
    <row r="807" spans="1:51" ht="24.75" hidden="1" customHeight="1" x14ac:dyDescent="0.15">
      <c r="A807" s="540"/>
      <c r="B807" s="751"/>
      <c r="C807" s="751"/>
      <c r="D807" s="751"/>
      <c r="E807" s="751"/>
      <c r="F807" s="752"/>
      <c r="G807" s="336"/>
      <c r="H807" s="337"/>
      <c r="I807" s="337"/>
      <c r="J807" s="337"/>
      <c r="K807" s="338"/>
      <c r="L807" s="386"/>
      <c r="M807" s="387"/>
      <c r="N807" s="387"/>
      <c r="O807" s="387"/>
      <c r="P807" s="387"/>
      <c r="Q807" s="387"/>
      <c r="R807" s="387"/>
      <c r="S807" s="387"/>
      <c r="T807" s="387"/>
      <c r="U807" s="387"/>
      <c r="V807" s="387"/>
      <c r="W807" s="387"/>
      <c r="X807" s="388"/>
      <c r="Y807" s="383"/>
      <c r="Z807" s="384"/>
      <c r="AA807" s="384"/>
      <c r="AB807" s="390"/>
      <c r="AC807" s="336"/>
      <c r="AD807" s="337"/>
      <c r="AE807" s="337"/>
      <c r="AF807" s="337"/>
      <c r="AG807" s="338"/>
      <c r="AH807" s="386"/>
      <c r="AI807" s="387"/>
      <c r="AJ807" s="387"/>
      <c r="AK807" s="387"/>
      <c r="AL807" s="387"/>
      <c r="AM807" s="387"/>
      <c r="AN807" s="387"/>
      <c r="AO807" s="387"/>
      <c r="AP807" s="387"/>
      <c r="AQ807" s="387"/>
      <c r="AR807" s="387"/>
      <c r="AS807" s="387"/>
      <c r="AT807" s="388"/>
      <c r="AU807" s="383"/>
      <c r="AV807" s="384"/>
      <c r="AW807" s="384"/>
      <c r="AX807" s="385"/>
      <c r="AY807">
        <f t="shared" si="117"/>
        <v>0</v>
      </c>
    </row>
    <row r="808" spans="1:51" ht="24.75" hidden="1" customHeight="1" x14ac:dyDescent="0.15">
      <c r="A808" s="540"/>
      <c r="B808" s="751"/>
      <c r="C808" s="751"/>
      <c r="D808" s="751"/>
      <c r="E808" s="751"/>
      <c r="F808" s="752"/>
      <c r="G808" s="336"/>
      <c r="H808" s="337"/>
      <c r="I808" s="337"/>
      <c r="J808" s="337"/>
      <c r="K808" s="338"/>
      <c r="L808" s="386"/>
      <c r="M808" s="387"/>
      <c r="N808" s="387"/>
      <c r="O808" s="387"/>
      <c r="P808" s="387"/>
      <c r="Q808" s="387"/>
      <c r="R808" s="387"/>
      <c r="S808" s="387"/>
      <c r="T808" s="387"/>
      <c r="U808" s="387"/>
      <c r="V808" s="387"/>
      <c r="W808" s="387"/>
      <c r="X808" s="388"/>
      <c r="Y808" s="383"/>
      <c r="Z808" s="384"/>
      <c r="AA808" s="384"/>
      <c r="AB808" s="390"/>
      <c r="AC808" s="336"/>
      <c r="AD808" s="337"/>
      <c r="AE808" s="337"/>
      <c r="AF808" s="337"/>
      <c r="AG808" s="338"/>
      <c r="AH808" s="386"/>
      <c r="AI808" s="387"/>
      <c r="AJ808" s="387"/>
      <c r="AK808" s="387"/>
      <c r="AL808" s="387"/>
      <c r="AM808" s="387"/>
      <c r="AN808" s="387"/>
      <c r="AO808" s="387"/>
      <c r="AP808" s="387"/>
      <c r="AQ808" s="387"/>
      <c r="AR808" s="387"/>
      <c r="AS808" s="387"/>
      <c r="AT808" s="388"/>
      <c r="AU808" s="383"/>
      <c r="AV808" s="384"/>
      <c r="AW808" s="384"/>
      <c r="AX808" s="385"/>
      <c r="AY808">
        <f t="shared" si="117"/>
        <v>0</v>
      </c>
    </row>
    <row r="809" spans="1:51" ht="24.75" hidden="1" customHeight="1" x14ac:dyDescent="0.15">
      <c r="A809" s="540"/>
      <c r="B809" s="751"/>
      <c r="C809" s="751"/>
      <c r="D809" s="751"/>
      <c r="E809" s="751"/>
      <c r="F809" s="752"/>
      <c r="G809" s="336"/>
      <c r="H809" s="337"/>
      <c r="I809" s="337"/>
      <c r="J809" s="337"/>
      <c r="K809" s="338"/>
      <c r="L809" s="386"/>
      <c r="M809" s="387"/>
      <c r="N809" s="387"/>
      <c r="O809" s="387"/>
      <c r="P809" s="387"/>
      <c r="Q809" s="387"/>
      <c r="R809" s="387"/>
      <c r="S809" s="387"/>
      <c r="T809" s="387"/>
      <c r="U809" s="387"/>
      <c r="V809" s="387"/>
      <c r="W809" s="387"/>
      <c r="X809" s="388"/>
      <c r="Y809" s="383"/>
      <c r="Z809" s="384"/>
      <c r="AA809" s="384"/>
      <c r="AB809" s="390"/>
      <c r="AC809" s="336"/>
      <c r="AD809" s="337"/>
      <c r="AE809" s="337"/>
      <c r="AF809" s="337"/>
      <c r="AG809" s="338"/>
      <c r="AH809" s="386"/>
      <c r="AI809" s="387"/>
      <c r="AJ809" s="387"/>
      <c r="AK809" s="387"/>
      <c r="AL809" s="387"/>
      <c r="AM809" s="387"/>
      <c r="AN809" s="387"/>
      <c r="AO809" s="387"/>
      <c r="AP809" s="387"/>
      <c r="AQ809" s="387"/>
      <c r="AR809" s="387"/>
      <c r="AS809" s="387"/>
      <c r="AT809" s="388"/>
      <c r="AU809" s="383"/>
      <c r="AV809" s="384"/>
      <c r="AW809" s="384"/>
      <c r="AX809" s="385"/>
      <c r="AY809">
        <f t="shared" si="117"/>
        <v>0</v>
      </c>
    </row>
    <row r="810" spans="1:51" ht="24.75" hidden="1" customHeight="1" x14ac:dyDescent="0.15">
      <c r="A810" s="540"/>
      <c r="B810" s="751"/>
      <c r="C810" s="751"/>
      <c r="D810" s="751"/>
      <c r="E810" s="751"/>
      <c r="F810" s="752"/>
      <c r="G810" s="336"/>
      <c r="H810" s="337"/>
      <c r="I810" s="337"/>
      <c r="J810" s="337"/>
      <c r="K810" s="338"/>
      <c r="L810" s="386"/>
      <c r="M810" s="387"/>
      <c r="N810" s="387"/>
      <c r="O810" s="387"/>
      <c r="P810" s="387"/>
      <c r="Q810" s="387"/>
      <c r="R810" s="387"/>
      <c r="S810" s="387"/>
      <c r="T810" s="387"/>
      <c r="U810" s="387"/>
      <c r="V810" s="387"/>
      <c r="W810" s="387"/>
      <c r="X810" s="388"/>
      <c r="Y810" s="383"/>
      <c r="Z810" s="384"/>
      <c r="AA810" s="384"/>
      <c r="AB810" s="390"/>
      <c r="AC810" s="336"/>
      <c r="AD810" s="337"/>
      <c r="AE810" s="337"/>
      <c r="AF810" s="337"/>
      <c r="AG810" s="338"/>
      <c r="AH810" s="386"/>
      <c r="AI810" s="387"/>
      <c r="AJ810" s="387"/>
      <c r="AK810" s="387"/>
      <c r="AL810" s="387"/>
      <c r="AM810" s="387"/>
      <c r="AN810" s="387"/>
      <c r="AO810" s="387"/>
      <c r="AP810" s="387"/>
      <c r="AQ810" s="387"/>
      <c r="AR810" s="387"/>
      <c r="AS810" s="387"/>
      <c r="AT810" s="388"/>
      <c r="AU810" s="383"/>
      <c r="AV810" s="384"/>
      <c r="AW810" s="384"/>
      <c r="AX810" s="385"/>
      <c r="AY810">
        <f t="shared" si="117"/>
        <v>0</v>
      </c>
    </row>
    <row r="811" spans="1:51" ht="24.75" hidden="1" customHeight="1" x14ac:dyDescent="0.15">
      <c r="A811" s="540"/>
      <c r="B811" s="751"/>
      <c r="C811" s="751"/>
      <c r="D811" s="751"/>
      <c r="E811" s="751"/>
      <c r="F811" s="752"/>
      <c r="G811" s="336"/>
      <c r="H811" s="337"/>
      <c r="I811" s="337"/>
      <c r="J811" s="337"/>
      <c r="K811" s="338"/>
      <c r="L811" s="386"/>
      <c r="M811" s="387"/>
      <c r="N811" s="387"/>
      <c r="O811" s="387"/>
      <c r="P811" s="387"/>
      <c r="Q811" s="387"/>
      <c r="R811" s="387"/>
      <c r="S811" s="387"/>
      <c r="T811" s="387"/>
      <c r="U811" s="387"/>
      <c r="V811" s="387"/>
      <c r="W811" s="387"/>
      <c r="X811" s="388"/>
      <c r="Y811" s="383"/>
      <c r="Z811" s="384"/>
      <c r="AA811" s="384"/>
      <c r="AB811" s="390"/>
      <c r="AC811" s="336"/>
      <c r="AD811" s="337"/>
      <c r="AE811" s="337"/>
      <c r="AF811" s="337"/>
      <c r="AG811" s="338"/>
      <c r="AH811" s="386"/>
      <c r="AI811" s="387"/>
      <c r="AJ811" s="387"/>
      <c r="AK811" s="387"/>
      <c r="AL811" s="387"/>
      <c r="AM811" s="387"/>
      <c r="AN811" s="387"/>
      <c r="AO811" s="387"/>
      <c r="AP811" s="387"/>
      <c r="AQ811" s="387"/>
      <c r="AR811" s="387"/>
      <c r="AS811" s="387"/>
      <c r="AT811" s="388"/>
      <c r="AU811" s="383"/>
      <c r="AV811" s="384"/>
      <c r="AW811" s="384"/>
      <c r="AX811" s="385"/>
      <c r="AY811">
        <f t="shared" si="117"/>
        <v>0</v>
      </c>
    </row>
    <row r="812" spans="1:51" ht="24.75" hidden="1" customHeight="1" thickBot="1" x14ac:dyDescent="0.2">
      <c r="A812" s="540"/>
      <c r="B812" s="751"/>
      <c r="C812" s="751"/>
      <c r="D812" s="751"/>
      <c r="E812" s="751"/>
      <c r="F812" s="752"/>
      <c r="G812" s="394" t="s">
        <v>20</v>
      </c>
      <c r="H812" s="395"/>
      <c r="I812" s="395"/>
      <c r="J812" s="395"/>
      <c r="K812" s="395"/>
      <c r="L812" s="396"/>
      <c r="M812" s="397"/>
      <c r="N812" s="397"/>
      <c r="O812" s="397"/>
      <c r="P812" s="397"/>
      <c r="Q812" s="397"/>
      <c r="R812" s="397"/>
      <c r="S812" s="397"/>
      <c r="T812" s="397"/>
      <c r="U812" s="397"/>
      <c r="V812" s="397"/>
      <c r="W812" s="397"/>
      <c r="X812" s="398"/>
      <c r="Y812" s="399">
        <f>SUM(Y802:AB811)</f>
        <v>0</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0</v>
      </c>
      <c r="AV812" s="400"/>
      <c r="AW812" s="400"/>
      <c r="AX812" s="402"/>
      <c r="AY812">
        <f t="shared" si="117"/>
        <v>0</v>
      </c>
    </row>
    <row r="813" spans="1:51" ht="24.75" hidden="1" customHeight="1" x14ac:dyDescent="0.15">
      <c r="A813" s="540"/>
      <c r="B813" s="751"/>
      <c r="C813" s="751"/>
      <c r="D813" s="751"/>
      <c r="E813" s="751"/>
      <c r="F813" s="752"/>
      <c r="G813" s="423" t="s">
        <v>243</v>
      </c>
      <c r="H813" s="424"/>
      <c r="I813" s="424"/>
      <c r="J813" s="424"/>
      <c r="K813" s="424"/>
      <c r="L813" s="424"/>
      <c r="M813" s="424"/>
      <c r="N813" s="424"/>
      <c r="O813" s="424"/>
      <c r="P813" s="424"/>
      <c r="Q813" s="424"/>
      <c r="R813" s="424"/>
      <c r="S813" s="424"/>
      <c r="T813" s="424"/>
      <c r="U813" s="424"/>
      <c r="V813" s="424"/>
      <c r="W813" s="424"/>
      <c r="X813" s="424"/>
      <c r="Y813" s="424"/>
      <c r="Z813" s="424"/>
      <c r="AA813" s="424"/>
      <c r="AB813" s="425"/>
      <c r="AC813" s="423" t="s">
        <v>244</v>
      </c>
      <c r="AD813" s="424"/>
      <c r="AE813" s="424"/>
      <c r="AF813" s="424"/>
      <c r="AG813" s="424"/>
      <c r="AH813" s="424"/>
      <c r="AI813" s="424"/>
      <c r="AJ813" s="424"/>
      <c r="AK813" s="424"/>
      <c r="AL813" s="424"/>
      <c r="AM813" s="424"/>
      <c r="AN813" s="424"/>
      <c r="AO813" s="424"/>
      <c r="AP813" s="424"/>
      <c r="AQ813" s="424"/>
      <c r="AR813" s="424"/>
      <c r="AS813" s="424"/>
      <c r="AT813" s="424"/>
      <c r="AU813" s="424"/>
      <c r="AV813" s="424"/>
      <c r="AW813" s="424"/>
      <c r="AX813" s="426"/>
      <c r="AY813">
        <f>COUNTA($G$815,$AC$815)</f>
        <v>0</v>
      </c>
    </row>
    <row r="814" spans="1:51" ht="24.75" hidden="1" customHeight="1" x14ac:dyDescent="0.15">
      <c r="A814" s="540"/>
      <c r="B814" s="751"/>
      <c r="C814" s="751"/>
      <c r="D814" s="751"/>
      <c r="E814" s="751"/>
      <c r="F814" s="752"/>
      <c r="G814" s="427" t="s">
        <v>17</v>
      </c>
      <c r="H814" s="428"/>
      <c r="I814" s="428"/>
      <c r="J814" s="428"/>
      <c r="K814" s="428"/>
      <c r="L814" s="429" t="s">
        <v>18</v>
      </c>
      <c r="M814" s="428"/>
      <c r="N814" s="428"/>
      <c r="O814" s="428"/>
      <c r="P814" s="428"/>
      <c r="Q814" s="428"/>
      <c r="R814" s="428"/>
      <c r="S814" s="428"/>
      <c r="T814" s="428"/>
      <c r="U814" s="428"/>
      <c r="V814" s="428"/>
      <c r="W814" s="428"/>
      <c r="X814" s="430"/>
      <c r="Y814" s="420" t="s">
        <v>19</v>
      </c>
      <c r="Z814" s="421"/>
      <c r="AA814" s="421"/>
      <c r="AB814" s="431"/>
      <c r="AC814" s="427" t="s">
        <v>17</v>
      </c>
      <c r="AD814" s="428"/>
      <c r="AE814" s="428"/>
      <c r="AF814" s="428"/>
      <c r="AG814" s="428"/>
      <c r="AH814" s="429" t="s">
        <v>18</v>
      </c>
      <c r="AI814" s="428"/>
      <c r="AJ814" s="428"/>
      <c r="AK814" s="428"/>
      <c r="AL814" s="428"/>
      <c r="AM814" s="428"/>
      <c r="AN814" s="428"/>
      <c r="AO814" s="428"/>
      <c r="AP814" s="428"/>
      <c r="AQ814" s="428"/>
      <c r="AR814" s="428"/>
      <c r="AS814" s="428"/>
      <c r="AT814" s="430"/>
      <c r="AU814" s="420" t="s">
        <v>19</v>
      </c>
      <c r="AV814" s="421"/>
      <c r="AW814" s="421"/>
      <c r="AX814" s="422"/>
      <c r="AY814">
        <f>$AY$813</f>
        <v>0</v>
      </c>
    </row>
    <row r="815" spans="1:51" ht="24.75" hidden="1" customHeight="1" x14ac:dyDescent="0.15">
      <c r="A815" s="540"/>
      <c r="B815" s="751"/>
      <c r="C815" s="751"/>
      <c r="D815" s="751"/>
      <c r="E815" s="751"/>
      <c r="F815" s="752"/>
      <c r="G815" s="433"/>
      <c r="H815" s="434"/>
      <c r="I815" s="434"/>
      <c r="J815" s="434"/>
      <c r="K815" s="435"/>
      <c r="L815" s="436"/>
      <c r="M815" s="437"/>
      <c r="N815" s="437"/>
      <c r="O815" s="437"/>
      <c r="P815" s="437"/>
      <c r="Q815" s="437"/>
      <c r="R815" s="437"/>
      <c r="S815" s="437"/>
      <c r="T815" s="437"/>
      <c r="U815" s="437"/>
      <c r="V815" s="437"/>
      <c r="W815" s="437"/>
      <c r="X815" s="438"/>
      <c r="Y815" s="439"/>
      <c r="Z815" s="440"/>
      <c r="AA815" s="440"/>
      <c r="AB815" s="541"/>
      <c r="AC815" s="433"/>
      <c r="AD815" s="434"/>
      <c r="AE815" s="434"/>
      <c r="AF815" s="434"/>
      <c r="AG815" s="435"/>
      <c r="AH815" s="436"/>
      <c r="AI815" s="437"/>
      <c r="AJ815" s="437"/>
      <c r="AK815" s="437"/>
      <c r="AL815" s="437"/>
      <c r="AM815" s="437"/>
      <c r="AN815" s="437"/>
      <c r="AO815" s="437"/>
      <c r="AP815" s="437"/>
      <c r="AQ815" s="437"/>
      <c r="AR815" s="437"/>
      <c r="AS815" s="437"/>
      <c r="AT815" s="438"/>
      <c r="AU815" s="439"/>
      <c r="AV815" s="440"/>
      <c r="AW815" s="440"/>
      <c r="AX815" s="441"/>
      <c r="AY815">
        <f t="shared" ref="AY815:AY825" si="118">$AY$813</f>
        <v>0</v>
      </c>
    </row>
    <row r="816" spans="1:51" ht="24.75" hidden="1" customHeight="1" x14ac:dyDescent="0.15">
      <c r="A816" s="540"/>
      <c r="B816" s="751"/>
      <c r="C816" s="751"/>
      <c r="D816" s="751"/>
      <c r="E816" s="751"/>
      <c r="F816" s="752"/>
      <c r="G816" s="336"/>
      <c r="H816" s="337"/>
      <c r="I816" s="337"/>
      <c r="J816" s="337"/>
      <c r="K816" s="338"/>
      <c r="L816" s="386"/>
      <c r="M816" s="387"/>
      <c r="N816" s="387"/>
      <c r="O816" s="387"/>
      <c r="P816" s="387"/>
      <c r="Q816" s="387"/>
      <c r="R816" s="387"/>
      <c r="S816" s="387"/>
      <c r="T816" s="387"/>
      <c r="U816" s="387"/>
      <c r="V816" s="387"/>
      <c r="W816" s="387"/>
      <c r="X816" s="388"/>
      <c r="Y816" s="383"/>
      <c r="Z816" s="384"/>
      <c r="AA816" s="384"/>
      <c r="AB816" s="390"/>
      <c r="AC816" s="336"/>
      <c r="AD816" s="337"/>
      <c r="AE816" s="337"/>
      <c r="AF816" s="337"/>
      <c r="AG816" s="338"/>
      <c r="AH816" s="386"/>
      <c r="AI816" s="387"/>
      <c r="AJ816" s="387"/>
      <c r="AK816" s="387"/>
      <c r="AL816" s="387"/>
      <c r="AM816" s="387"/>
      <c r="AN816" s="387"/>
      <c r="AO816" s="387"/>
      <c r="AP816" s="387"/>
      <c r="AQ816" s="387"/>
      <c r="AR816" s="387"/>
      <c r="AS816" s="387"/>
      <c r="AT816" s="388"/>
      <c r="AU816" s="383"/>
      <c r="AV816" s="384"/>
      <c r="AW816" s="384"/>
      <c r="AX816" s="385"/>
      <c r="AY816">
        <f t="shared" si="118"/>
        <v>0</v>
      </c>
    </row>
    <row r="817" spans="1:51" ht="24.75" hidden="1" customHeight="1" x14ac:dyDescent="0.15">
      <c r="A817" s="540"/>
      <c r="B817" s="751"/>
      <c r="C817" s="751"/>
      <c r="D817" s="751"/>
      <c r="E817" s="751"/>
      <c r="F817" s="752"/>
      <c r="G817" s="336"/>
      <c r="H817" s="337"/>
      <c r="I817" s="337"/>
      <c r="J817" s="337"/>
      <c r="K817" s="338"/>
      <c r="L817" s="386"/>
      <c r="M817" s="387"/>
      <c r="N817" s="387"/>
      <c r="O817" s="387"/>
      <c r="P817" s="387"/>
      <c r="Q817" s="387"/>
      <c r="R817" s="387"/>
      <c r="S817" s="387"/>
      <c r="T817" s="387"/>
      <c r="U817" s="387"/>
      <c r="V817" s="387"/>
      <c r="W817" s="387"/>
      <c r="X817" s="388"/>
      <c r="Y817" s="383"/>
      <c r="Z817" s="384"/>
      <c r="AA817" s="384"/>
      <c r="AB817" s="390"/>
      <c r="AC817" s="336"/>
      <c r="AD817" s="337"/>
      <c r="AE817" s="337"/>
      <c r="AF817" s="337"/>
      <c r="AG817" s="338"/>
      <c r="AH817" s="386"/>
      <c r="AI817" s="387"/>
      <c r="AJ817" s="387"/>
      <c r="AK817" s="387"/>
      <c r="AL817" s="387"/>
      <c r="AM817" s="387"/>
      <c r="AN817" s="387"/>
      <c r="AO817" s="387"/>
      <c r="AP817" s="387"/>
      <c r="AQ817" s="387"/>
      <c r="AR817" s="387"/>
      <c r="AS817" s="387"/>
      <c r="AT817" s="388"/>
      <c r="AU817" s="383"/>
      <c r="AV817" s="384"/>
      <c r="AW817" s="384"/>
      <c r="AX817" s="385"/>
      <c r="AY817">
        <f t="shared" si="118"/>
        <v>0</v>
      </c>
    </row>
    <row r="818" spans="1:51" ht="24.75" hidden="1" customHeight="1" x14ac:dyDescent="0.15">
      <c r="A818" s="540"/>
      <c r="B818" s="751"/>
      <c r="C818" s="751"/>
      <c r="D818" s="751"/>
      <c r="E818" s="751"/>
      <c r="F818" s="752"/>
      <c r="G818" s="336"/>
      <c r="H818" s="337"/>
      <c r="I818" s="337"/>
      <c r="J818" s="337"/>
      <c r="K818" s="338"/>
      <c r="L818" s="386"/>
      <c r="M818" s="387"/>
      <c r="N818" s="387"/>
      <c r="O818" s="387"/>
      <c r="P818" s="387"/>
      <c r="Q818" s="387"/>
      <c r="R818" s="387"/>
      <c r="S818" s="387"/>
      <c r="T818" s="387"/>
      <c r="U818" s="387"/>
      <c r="V818" s="387"/>
      <c r="W818" s="387"/>
      <c r="X818" s="388"/>
      <c r="Y818" s="383"/>
      <c r="Z818" s="384"/>
      <c r="AA818" s="384"/>
      <c r="AB818" s="390"/>
      <c r="AC818" s="336"/>
      <c r="AD818" s="337"/>
      <c r="AE818" s="337"/>
      <c r="AF818" s="337"/>
      <c r="AG818" s="338"/>
      <c r="AH818" s="386"/>
      <c r="AI818" s="387"/>
      <c r="AJ818" s="387"/>
      <c r="AK818" s="387"/>
      <c r="AL818" s="387"/>
      <c r="AM818" s="387"/>
      <c r="AN818" s="387"/>
      <c r="AO818" s="387"/>
      <c r="AP818" s="387"/>
      <c r="AQ818" s="387"/>
      <c r="AR818" s="387"/>
      <c r="AS818" s="387"/>
      <c r="AT818" s="388"/>
      <c r="AU818" s="383"/>
      <c r="AV818" s="384"/>
      <c r="AW818" s="384"/>
      <c r="AX818" s="385"/>
      <c r="AY818">
        <f t="shared" si="118"/>
        <v>0</v>
      </c>
    </row>
    <row r="819" spans="1:51" ht="24.75" hidden="1" customHeight="1" x14ac:dyDescent="0.15">
      <c r="A819" s="540"/>
      <c r="B819" s="751"/>
      <c r="C819" s="751"/>
      <c r="D819" s="751"/>
      <c r="E819" s="751"/>
      <c r="F819" s="752"/>
      <c r="G819" s="336"/>
      <c r="H819" s="337"/>
      <c r="I819" s="337"/>
      <c r="J819" s="337"/>
      <c r="K819" s="338"/>
      <c r="L819" s="386"/>
      <c r="M819" s="387"/>
      <c r="N819" s="387"/>
      <c r="O819" s="387"/>
      <c r="P819" s="387"/>
      <c r="Q819" s="387"/>
      <c r="R819" s="387"/>
      <c r="S819" s="387"/>
      <c r="T819" s="387"/>
      <c r="U819" s="387"/>
      <c r="V819" s="387"/>
      <c r="W819" s="387"/>
      <c r="X819" s="388"/>
      <c r="Y819" s="383"/>
      <c r="Z819" s="384"/>
      <c r="AA819" s="384"/>
      <c r="AB819" s="390"/>
      <c r="AC819" s="336"/>
      <c r="AD819" s="337"/>
      <c r="AE819" s="337"/>
      <c r="AF819" s="337"/>
      <c r="AG819" s="338"/>
      <c r="AH819" s="386"/>
      <c r="AI819" s="387"/>
      <c r="AJ819" s="387"/>
      <c r="AK819" s="387"/>
      <c r="AL819" s="387"/>
      <c r="AM819" s="387"/>
      <c r="AN819" s="387"/>
      <c r="AO819" s="387"/>
      <c r="AP819" s="387"/>
      <c r="AQ819" s="387"/>
      <c r="AR819" s="387"/>
      <c r="AS819" s="387"/>
      <c r="AT819" s="388"/>
      <c r="AU819" s="383"/>
      <c r="AV819" s="384"/>
      <c r="AW819" s="384"/>
      <c r="AX819" s="385"/>
      <c r="AY819">
        <f t="shared" si="118"/>
        <v>0</v>
      </c>
    </row>
    <row r="820" spans="1:51" ht="24.75" hidden="1" customHeight="1" x14ac:dyDescent="0.15">
      <c r="A820" s="540"/>
      <c r="B820" s="751"/>
      <c r="C820" s="751"/>
      <c r="D820" s="751"/>
      <c r="E820" s="751"/>
      <c r="F820" s="752"/>
      <c r="G820" s="336"/>
      <c r="H820" s="337"/>
      <c r="I820" s="337"/>
      <c r="J820" s="337"/>
      <c r="K820" s="338"/>
      <c r="L820" s="386"/>
      <c r="M820" s="387"/>
      <c r="N820" s="387"/>
      <c r="O820" s="387"/>
      <c r="P820" s="387"/>
      <c r="Q820" s="387"/>
      <c r="R820" s="387"/>
      <c r="S820" s="387"/>
      <c r="T820" s="387"/>
      <c r="U820" s="387"/>
      <c r="V820" s="387"/>
      <c r="W820" s="387"/>
      <c r="X820" s="388"/>
      <c r="Y820" s="383"/>
      <c r="Z820" s="384"/>
      <c r="AA820" s="384"/>
      <c r="AB820" s="390"/>
      <c r="AC820" s="336"/>
      <c r="AD820" s="337"/>
      <c r="AE820" s="337"/>
      <c r="AF820" s="337"/>
      <c r="AG820" s="338"/>
      <c r="AH820" s="386"/>
      <c r="AI820" s="387"/>
      <c r="AJ820" s="387"/>
      <c r="AK820" s="387"/>
      <c r="AL820" s="387"/>
      <c r="AM820" s="387"/>
      <c r="AN820" s="387"/>
      <c r="AO820" s="387"/>
      <c r="AP820" s="387"/>
      <c r="AQ820" s="387"/>
      <c r="AR820" s="387"/>
      <c r="AS820" s="387"/>
      <c r="AT820" s="388"/>
      <c r="AU820" s="383"/>
      <c r="AV820" s="384"/>
      <c r="AW820" s="384"/>
      <c r="AX820" s="385"/>
      <c r="AY820">
        <f t="shared" si="118"/>
        <v>0</v>
      </c>
    </row>
    <row r="821" spans="1:51" ht="24.75" hidden="1" customHeight="1" x14ac:dyDescent="0.15">
      <c r="A821" s="540"/>
      <c r="B821" s="751"/>
      <c r="C821" s="751"/>
      <c r="D821" s="751"/>
      <c r="E821" s="751"/>
      <c r="F821" s="752"/>
      <c r="G821" s="336"/>
      <c r="H821" s="337"/>
      <c r="I821" s="337"/>
      <c r="J821" s="337"/>
      <c r="K821" s="338"/>
      <c r="L821" s="386"/>
      <c r="M821" s="387"/>
      <c r="N821" s="387"/>
      <c r="O821" s="387"/>
      <c r="P821" s="387"/>
      <c r="Q821" s="387"/>
      <c r="R821" s="387"/>
      <c r="S821" s="387"/>
      <c r="T821" s="387"/>
      <c r="U821" s="387"/>
      <c r="V821" s="387"/>
      <c r="W821" s="387"/>
      <c r="X821" s="388"/>
      <c r="Y821" s="383"/>
      <c r="Z821" s="384"/>
      <c r="AA821" s="384"/>
      <c r="AB821" s="390"/>
      <c r="AC821" s="336"/>
      <c r="AD821" s="337"/>
      <c r="AE821" s="337"/>
      <c r="AF821" s="337"/>
      <c r="AG821" s="338"/>
      <c r="AH821" s="386"/>
      <c r="AI821" s="387"/>
      <c r="AJ821" s="387"/>
      <c r="AK821" s="387"/>
      <c r="AL821" s="387"/>
      <c r="AM821" s="387"/>
      <c r="AN821" s="387"/>
      <c r="AO821" s="387"/>
      <c r="AP821" s="387"/>
      <c r="AQ821" s="387"/>
      <c r="AR821" s="387"/>
      <c r="AS821" s="387"/>
      <c r="AT821" s="388"/>
      <c r="AU821" s="383"/>
      <c r="AV821" s="384"/>
      <c r="AW821" s="384"/>
      <c r="AX821" s="385"/>
      <c r="AY821">
        <f t="shared" si="118"/>
        <v>0</v>
      </c>
    </row>
    <row r="822" spans="1:51" ht="24.75" hidden="1" customHeight="1" x14ac:dyDescent="0.15">
      <c r="A822" s="540"/>
      <c r="B822" s="751"/>
      <c r="C822" s="751"/>
      <c r="D822" s="751"/>
      <c r="E822" s="751"/>
      <c r="F822" s="752"/>
      <c r="G822" s="336"/>
      <c r="H822" s="337"/>
      <c r="I822" s="337"/>
      <c r="J822" s="337"/>
      <c r="K822" s="338"/>
      <c r="L822" s="386"/>
      <c r="M822" s="387"/>
      <c r="N822" s="387"/>
      <c r="O822" s="387"/>
      <c r="P822" s="387"/>
      <c r="Q822" s="387"/>
      <c r="R822" s="387"/>
      <c r="S822" s="387"/>
      <c r="T822" s="387"/>
      <c r="U822" s="387"/>
      <c r="V822" s="387"/>
      <c r="W822" s="387"/>
      <c r="X822" s="388"/>
      <c r="Y822" s="383"/>
      <c r="Z822" s="384"/>
      <c r="AA822" s="384"/>
      <c r="AB822" s="390"/>
      <c r="AC822" s="336"/>
      <c r="AD822" s="337"/>
      <c r="AE822" s="337"/>
      <c r="AF822" s="337"/>
      <c r="AG822" s="338"/>
      <c r="AH822" s="386"/>
      <c r="AI822" s="387"/>
      <c r="AJ822" s="387"/>
      <c r="AK822" s="387"/>
      <c r="AL822" s="387"/>
      <c r="AM822" s="387"/>
      <c r="AN822" s="387"/>
      <c r="AO822" s="387"/>
      <c r="AP822" s="387"/>
      <c r="AQ822" s="387"/>
      <c r="AR822" s="387"/>
      <c r="AS822" s="387"/>
      <c r="AT822" s="388"/>
      <c r="AU822" s="383"/>
      <c r="AV822" s="384"/>
      <c r="AW822" s="384"/>
      <c r="AX822" s="385"/>
      <c r="AY822">
        <f t="shared" si="118"/>
        <v>0</v>
      </c>
    </row>
    <row r="823" spans="1:51" ht="24.75" hidden="1" customHeight="1" x14ac:dyDescent="0.15">
      <c r="A823" s="540"/>
      <c r="B823" s="751"/>
      <c r="C823" s="751"/>
      <c r="D823" s="751"/>
      <c r="E823" s="751"/>
      <c r="F823" s="752"/>
      <c r="G823" s="336"/>
      <c r="H823" s="337"/>
      <c r="I823" s="337"/>
      <c r="J823" s="337"/>
      <c r="K823" s="338"/>
      <c r="L823" s="386"/>
      <c r="M823" s="387"/>
      <c r="N823" s="387"/>
      <c r="O823" s="387"/>
      <c r="P823" s="387"/>
      <c r="Q823" s="387"/>
      <c r="R823" s="387"/>
      <c r="S823" s="387"/>
      <c r="T823" s="387"/>
      <c r="U823" s="387"/>
      <c r="V823" s="387"/>
      <c r="W823" s="387"/>
      <c r="X823" s="388"/>
      <c r="Y823" s="383"/>
      <c r="Z823" s="384"/>
      <c r="AA823" s="384"/>
      <c r="AB823" s="390"/>
      <c r="AC823" s="336"/>
      <c r="AD823" s="337"/>
      <c r="AE823" s="337"/>
      <c r="AF823" s="337"/>
      <c r="AG823" s="338"/>
      <c r="AH823" s="386"/>
      <c r="AI823" s="387"/>
      <c r="AJ823" s="387"/>
      <c r="AK823" s="387"/>
      <c r="AL823" s="387"/>
      <c r="AM823" s="387"/>
      <c r="AN823" s="387"/>
      <c r="AO823" s="387"/>
      <c r="AP823" s="387"/>
      <c r="AQ823" s="387"/>
      <c r="AR823" s="387"/>
      <c r="AS823" s="387"/>
      <c r="AT823" s="388"/>
      <c r="AU823" s="383"/>
      <c r="AV823" s="384"/>
      <c r="AW823" s="384"/>
      <c r="AX823" s="385"/>
      <c r="AY823">
        <f t="shared" si="118"/>
        <v>0</v>
      </c>
    </row>
    <row r="824" spans="1:51" ht="24.75" hidden="1" customHeight="1" x14ac:dyDescent="0.15">
      <c r="A824" s="540"/>
      <c r="B824" s="751"/>
      <c r="C824" s="751"/>
      <c r="D824" s="751"/>
      <c r="E824" s="751"/>
      <c r="F824" s="752"/>
      <c r="G824" s="336"/>
      <c r="H824" s="337"/>
      <c r="I824" s="337"/>
      <c r="J824" s="337"/>
      <c r="K824" s="338"/>
      <c r="L824" s="386"/>
      <c r="M824" s="387"/>
      <c r="N824" s="387"/>
      <c r="O824" s="387"/>
      <c r="P824" s="387"/>
      <c r="Q824" s="387"/>
      <c r="R824" s="387"/>
      <c r="S824" s="387"/>
      <c r="T824" s="387"/>
      <c r="U824" s="387"/>
      <c r="V824" s="387"/>
      <c r="W824" s="387"/>
      <c r="X824" s="388"/>
      <c r="Y824" s="383"/>
      <c r="Z824" s="384"/>
      <c r="AA824" s="384"/>
      <c r="AB824" s="390"/>
      <c r="AC824" s="336"/>
      <c r="AD824" s="337"/>
      <c r="AE824" s="337"/>
      <c r="AF824" s="337"/>
      <c r="AG824" s="338"/>
      <c r="AH824" s="386"/>
      <c r="AI824" s="387"/>
      <c r="AJ824" s="387"/>
      <c r="AK824" s="387"/>
      <c r="AL824" s="387"/>
      <c r="AM824" s="387"/>
      <c r="AN824" s="387"/>
      <c r="AO824" s="387"/>
      <c r="AP824" s="387"/>
      <c r="AQ824" s="387"/>
      <c r="AR824" s="387"/>
      <c r="AS824" s="387"/>
      <c r="AT824" s="388"/>
      <c r="AU824" s="383"/>
      <c r="AV824" s="384"/>
      <c r="AW824" s="384"/>
      <c r="AX824" s="385"/>
      <c r="AY824">
        <f t="shared" si="118"/>
        <v>0</v>
      </c>
    </row>
    <row r="825" spans="1:51" ht="24.75" hidden="1" customHeight="1" thickBot="1" x14ac:dyDescent="0.2">
      <c r="A825" s="540"/>
      <c r="B825" s="751"/>
      <c r="C825" s="751"/>
      <c r="D825" s="751"/>
      <c r="E825" s="751"/>
      <c r="F825" s="752"/>
      <c r="G825" s="394" t="s">
        <v>20</v>
      </c>
      <c r="H825" s="395"/>
      <c r="I825" s="395"/>
      <c r="J825" s="395"/>
      <c r="K825" s="395"/>
      <c r="L825" s="396"/>
      <c r="M825" s="397"/>
      <c r="N825" s="397"/>
      <c r="O825" s="397"/>
      <c r="P825" s="397"/>
      <c r="Q825" s="397"/>
      <c r="R825" s="397"/>
      <c r="S825" s="397"/>
      <c r="T825" s="397"/>
      <c r="U825" s="397"/>
      <c r="V825" s="397"/>
      <c r="W825" s="397"/>
      <c r="X825" s="398"/>
      <c r="Y825" s="399">
        <f>SUM(Y815:AB824)</f>
        <v>0</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0</v>
      </c>
      <c r="AV825" s="400"/>
      <c r="AW825" s="400"/>
      <c r="AX825" s="402"/>
      <c r="AY825">
        <f t="shared" si="118"/>
        <v>0</v>
      </c>
    </row>
    <row r="826" spans="1:51" ht="24.75" hidden="1" customHeight="1" x14ac:dyDescent="0.15">
      <c r="A826" s="540"/>
      <c r="B826" s="751"/>
      <c r="C826" s="751"/>
      <c r="D826" s="751"/>
      <c r="E826" s="751"/>
      <c r="F826" s="752"/>
      <c r="G826" s="423" t="s">
        <v>218</v>
      </c>
      <c r="H826" s="424"/>
      <c r="I826" s="424"/>
      <c r="J826" s="424"/>
      <c r="K826" s="424"/>
      <c r="L826" s="424"/>
      <c r="M826" s="424"/>
      <c r="N826" s="424"/>
      <c r="O826" s="424"/>
      <c r="P826" s="424"/>
      <c r="Q826" s="424"/>
      <c r="R826" s="424"/>
      <c r="S826" s="424"/>
      <c r="T826" s="424"/>
      <c r="U826" s="424"/>
      <c r="V826" s="424"/>
      <c r="W826" s="424"/>
      <c r="X826" s="424"/>
      <c r="Y826" s="424"/>
      <c r="Z826" s="424"/>
      <c r="AA826" s="424"/>
      <c r="AB826" s="425"/>
      <c r="AC826" s="423" t="s">
        <v>177</v>
      </c>
      <c r="AD826" s="424"/>
      <c r="AE826" s="424"/>
      <c r="AF826" s="424"/>
      <c r="AG826" s="424"/>
      <c r="AH826" s="424"/>
      <c r="AI826" s="424"/>
      <c r="AJ826" s="424"/>
      <c r="AK826" s="424"/>
      <c r="AL826" s="424"/>
      <c r="AM826" s="424"/>
      <c r="AN826" s="424"/>
      <c r="AO826" s="424"/>
      <c r="AP826" s="424"/>
      <c r="AQ826" s="424"/>
      <c r="AR826" s="424"/>
      <c r="AS826" s="424"/>
      <c r="AT826" s="424"/>
      <c r="AU826" s="424"/>
      <c r="AV826" s="424"/>
      <c r="AW826" s="424"/>
      <c r="AX826" s="426"/>
      <c r="AY826">
        <f>COUNTA($G$828,$AC$828)</f>
        <v>0</v>
      </c>
    </row>
    <row r="827" spans="1:51" ht="24.75" hidden="1" customHeight="1" x14ac:dyDescent="0.15">
      <c r="A827" s="540"/>
      <c r="B827" s="751"/>
      <c r="C827" s="751"/>
      <c r="D827" s="751"/>
      <c r="E827" s="751"/>
      <c r="F827" s="752"/>
      <c r="G827" s="427" t="s">
        <v>17</v>
      </c>
      <c r="H827" s="428"/>
      <c r="I827" s="428"/>
      <c r="J827" s="428"/>
      <c r="K827" s="428"/>
      <c r="L827" s="429" t="s">
        <v>18</v>
      </c>
      <c r="M827" s="428"/>
      <c r="N827" s="428"/>
      <c r="O827" s="428"/>
      <c r="P827" s="428"/>
      <c r="Q827" s="428"/>
      <c r="R827" s="428"/>
      <c r="S827" s="428"/>
      <c r="T827" s="428"/>
      <c r="U827" s="428"/>
      <c r="V827" s="428"/>
      <c r="W827" s="428"/>
      <c r="X827" s="430"/>
      <c r="Y827" s="420" t="s">
        <v>19</v>
      </c>
      <c r="Z827" s="421"/>
      <c r="AA827" s="421"/>
      <c r="AB827" s="431"/>
      <c r="AC827" s="427" t="s">
        <v>17</v>
      </c>
      <c r="AD827" s="428"/>
      <c r="AE827" s="428"/>
      <c r="AF827" s="428"/>
      <c r="AG827" s="428"/>
      <c r="AH827" s="429" t="s">
        <v>18</v>
      </c>
      <c r="AI827" s="428"/>
      <c r="AJ827" s="428"/>
      <c r="AK827" s="428"/>
      <c r="AL827" s="428"/>
      <c r="AM827" s="428"/>
      <c r="AN827" s="428"/>
      <c r="AO827" s="428"/>
      <c r="AP827" s="428"/>
      <c r="AQ827" s="428"/>
      <c r="AR827" s="428"/>
      <c r="AS827" s="428"/>
      <c r="AT827" s="430"/>
      <c r="AU827" s="420" t="s">
        <v>19</v>
      </c>
      <c r="AV827" s="421"/>
      <c r="AW827" s="421"/>
      <c r="AX827" s="422"/>
      <c r="AY827">
        <f>$AY$826</f>
        <v>0</v>
      </c>
    </row>
    <row r="828" spans="1:51" s="16" customFormat="1" ht="24.75" hidden="1" customHeight="1" x14ac:dyDescent="0.15">
      <c r="A828" s="540"/>
      <c r="B828" s="751"/>
      <c r="C828" s="751"/>
      <c r="D828" s="751"/>
      <c r="E828" s="751"/>
      <c r="F828" s="752"/>
      <c r="G828" s="433"/>
      <c r="H828" s="434"/>
      <c r="I828" s="434"/>
      <c r="J828" s="434"/>
      <c r="K828" s="435"/>
      <c r="L828" s="436"/>
      <c r="M828" s="437"/>
      <c r="N828" s="437"/>
      <c r="O828" s="437"/>
      <c r="P828" s="437"/>
      <c r="Q828" s="437"/>
      <c r="R828" s="437"/>
      <c r="S828" s="437"/>
      <c r="T828" s="437"/>
      <c r="U828" s="437"/>
      <c r="V828" s="437"/>
      <c r="W828" s="437"/>
      <c r="X828" s="438"/>
      <c r="Y828" s="439"/>
      <c r="Z828" s="440"/>
      <c r="AA828" s="440"/>
      <c r="AB828" s="541"/>
      <c r="AC828" s="433"/>
      <c r="AD828" s="434"/>
      <c r="AE828" s="434"/>
      <c r="AF828" s="434"/>
      <c r="AG828" s="435"/>
      <c r="AH828" s="436"/>
      <c r="AI828" s="437"/>
      <c r="AJ828" s="437"/>
      <c r="AK828" s="437"/>
      <c r="AL828" s="437"/>
      <c r="AM828" s="437"/>
      <c r="AN828" s="437"/>
      <c r="AO828" s="437"/>
      <c r="AP828" s="437"/>
      <c r="AQ828" s="437"/>
      <c r="AR828" s="437"/>
      <c r="AS828" s="437"/>
      <c r="AT828" s="438"/>
      <c r="AU828" s="439"/>
      <c r="AV828" s="440"/>
      <c r="AW828" s="440"/>
      <c r="AX828" s="441"/>
      <c r="AY828">
        <f t="shared" ref="AY828:AY838" si="119">$AY$826</f>
        <v>0</v>
      </c>
    </row>
    <row r="829" spans="1:51" ht="24.75" hidden="1" customHeight="1" x14ac:dyDescent="0.15">
      <c r="A829" s="540"/>
      <c r="B829" s="751"/>
      <c r="C829" s="751"/>
      <c r="D829" s="751"/>
      <c r="E829" s="751"/>
      <c r="F829" s="752"/>
      <c r="G829" s="336"/>
      <c r="H829" s="337"/>
      <c r="I829" s="337"/>
      <c r="J829" s="337"/>
      <c r="K829" s="338"/>
      <c r="L829" s="386"/>
      <c r="M829" s="387"/>
      <c r="N829" s="387"/>
      <c r="O829" s="387"/>
      <c r="P829" s="387"/>
      <c r="Q829" s="387"/>
      <c r="R829" s="387"/>
      <c r="S829" s="387"/>
      <c r="T829" s="387"/>
      <c r="U829" s="387"/>
      <c r="V829" s="387"/>
      <c r="W829" s="387"/>
      <c r="X829" s="388"/>
      <c r="Y829" s="383"/>
      <c r="Z829" s="384"/>
      <c r="AA829" s="384"/>
      <c r="AB829" s="390"/>
      <c r="AC829" s="336"/>
      <c r="AD829" s="337"/>
      <c r="AE829" s="337"/>
      <c r="AF829" s="337"/>
      <c r="AG829" s="338"/>
      <c r="AH829" s="386"/>
      <c r="AI829" s="387"/>
      <c r="AJ829" s="387"/>
      <c r="AK829" s="387"/>
      <c r="AL829" s="387"/>
      <c r="AM829" s="387"/>
      <c r="AN829" s="387"/>
      <c r="AO829" s="387"/>
      <c r="AP829" s="387"/>
      <c r="AQ829" s="387"/>
      <c r="AR829" s="387"/>
      <c r="AS829" s="387"/>
      <c r="AT829" s="388"/>
      <c r="AU829" s="383"/>
      <c r="AV829" s="384"/>
      <c r="AW829" s="384"/>
      <c r="AX829" s="385"/>
      <c r="AY829">
        <f t="shared" si="119"/>
        <v>0</v>
      </c>
    </row>
    <row r="830" spans="1:51" ht="24.75" hidden="1" customHeight="1" x14ac:dyDescent="0.15">
      <c r="A830" s="540"/>
      <c r="B830" s="751"/>
      <c r="C830" s="751"/>
      <c r="D830" s="751"/>
      <c r="E830" s="751"/>
      <c r="F830" s="752"/>
      <c r="G830" s="336"/>
      <c r="H830" s="337"/>
      <c r="I830" s="337"/>
      <c r="J830" s="337"/>
      <c r="K830" s="338"/>
      <c r="L830" s="386"/>
      <c r="M830" s="387"/>
      <c r="N830" s="387"/>
      <c r="O830" s="387"/>
      <c r="P830" s="387"/>
      <c r="Q830" s="387"/>
      <c r="R830" s="387"/>
      <c r="S830" s="387"/>
      <c r="T830" s="387"/>
      <c r="U830" s="387"/>
      <c r="V830" s="387"/>
      <c r="W830" s="387"/>
      <c r="X830" s="388"/>
      <c r="Y830" s="383"/>
      <c r="Z830" s="384"/>
      <c r="AA830" s="384"/>
      <c r="AB830" s="390"/>
      <c r="AC830" s="336"/>
      <c r="AD830" s="337"/>
      <c r="AE830" s="337"/>
      <c r="AF830" s="337"/>
      <c r="AG830" s="338"/>
      <c r="AH830" s="386"/>
      <c r="AI830" s="387"/>
      <c r="AJ830" s="387"/>
      <c r="AK830" s="387"/>
      <c r="AL830" s="387"/>
      <c r="AM830" s="387"/>
      <c r="AN830" s="387"/>
      <c r="AO830" s="387"/>
      <c r="AP830" s="387"/>
      <c r="AQ830" s="387"/>
      <c r="AR830" s="387"/>
      <c r="AS830" s="387"/>
      <c r="AT830" s="388"/>
      <c r="AU830" s="383"/>
      <c r="AV830" s="384"/>
      <c r="AW830" s="384"/>
      <c r="AX830" s="385"/>
      <c r="AY830">
        <f t="shared" si="119"/>
        <v>0</v>
      </c>
    </row>
    <row r="831" spans="1:51" ht="24.75" hidden="1" customHeight="1" x14ac:dyDescent="0.15">
      <c r="A831" s="540"/>
      <c r="B831" s="751"/>
      <c r="C831" s="751"/>
      <c r="D831" s="751"/>
      <c r="E831" s="751"/>
      <c r="F831" s="752"/>
      <c r="G831" s="336"/>
      <c r="H831" s="337"/>
      <c r="I831" s="337"/>
      <c r="J831" s="337"/>
      <c r="K831" s="338"/>
      <c r="L831" s="386"/>
      <c r="M831" s="387"/>
      <c r="N831" s="387"/>
      <c r="O831" s="387"/>
      <c r="P831" s="387"/>
      <c r="Q831" s="387"/>
      <c r="R831" s="387"/>
      <c r="S831" s="387"/>
      <c r="T831" s="387"/>
      <c r="U831" s="387"/>
      <c r="V831" s="387"/>
      <c r="W831" s="387"/>
      <c r="X831" s="388"/>
      <c r="Y831" s="383"/>
      <c r="Z831" s="384"/>
      <c r="AA831" s="384"/>
      <c r="AB831" s="390"/>
      <c r="AC831" s="336"/>
      <c r="AD831" s="337"/>
      <c r="AE831" s="337"/>
      <c r="AF831" s="337"/>
      <c r="AG831" s="338"/>
      <c r="AH831" s="386"/>
      <c r="AI831" s="387"/>
      <c r="AJ831" s="387"/>
      <c r="AK831" s="387"/>
      <c r="AL831" s="387"/>
      <c r="AM831" s="387"/>
      <c r="AN831" s="387"/>
      <c r="AO831" s="387"/>
      <c r="AP831" s="387"/>
      <c r="AQ831" s="387"/>
      <c r="AR831" s="387"/>
      <c r="AS831" s="387"/>
      <c r="AT831" s="388"/>
      <c r="AU831" s="383"/>
      <c r="AV831" s="384"/>
      <c r="AW831" s="384"/>
      <c r="AX831" s="385"/>
      <c r="AY831">
        <f t="shared" si="119"/>
        <v>0</v>
      </c>
    </row>
    <row r="832" spans="1:51" ht="24.75" hidden="1" customHeight="1" x14ac:dyDescent="0.15">
      <c r="A832" s="540"/>
      <c r="B832" s="751"/>
      <c r="C832" s="751"/>
      <c r="D832" s="751"/>
      <c r="E832" s="751"/>
      <c r="F832" s="752"/>
      <c r="G832" s="336"/>
      <c r="H832" s="337"/>
      <c r="I832" s="337"/>
      <c r="J832" s="337"/>
      <c r="K832" s="338"/>
      <c r="L832" s="386"/>
      <c r="M832" s="387"/>
      <c r="N832" s="387"/>
      <c r="O832" s="387"/>
      <c r="P832" s="387"/>
      <c r="Q832" s="387"/>
      <c r="R832" s="387"/>
      <c r="S832" s="387"/>
      <c r="T832" s="387"/>
      <c r="U832" s="387"/>
      <c r="V832" s="387"/>
      <c r="W832" s="387"/>
      <c r="X832" s="388"/>
      <c r="Y832" s="383"/>
      <c r="Z832" s="384"/>
      <c r="AA832" s="384"/>
      <c r="AB832" s="390"/>
      <c r="AC832" s="336"/>
      <c r="AD832" s="337"/>
      <c r="AE832" s="337"/>
      <c r="AF832" s="337"/>
      <c r="AG832" s="338"/>
      <c r="AH832" s="386"/>
      <c r="AI832" s="387"/>
      <c r="AJ832" s="387"/>
      <c r="AK832" s="387"/>
      <c r="AL832" s="387"/>
      <c r="AM832" s="387"/>
      <c r="AN832" s="387"/>
      <c r="AO832" s="387"/>
      <c r="AP832" s="387"/>
      <c r="AQ832" s="387"/>
      <c r="AR832" s="387"/>
      <c r="AS832" s="387"/>
      <c r="AT832" s="388"/>
      <c r="AU832" s="383"/>
      <c r="AV832" s="384"/>
      <c r="AW832" s="384"/>
      <c r="AX832" s="385"/>
      <c r="AY832">
        <f t="shared" si="119"/>
        <v>0</v>
      </c>
    </row>
    <row r="833" spans="1:51" ht="24.75" hidden="1" customHeight="1" x14ac:dyDescent="0.15">
      <c r="A833" s="540"/>
      <c r="B833" s="751"/>
      <c r="C833" s="751"/>
      <c r="D833" s="751"/>
      <c r="E833" s="751"/>
      <c r="F833" s="752"/>
      <c r="G833" s="336"/>
      <c r="H833" s="337"/>
      <c r="I833" s="337"/>
      <c r="J833" s="337"/>
      <c r="K833" s="338"/>
      <c r="L833" s="386"/>
      <c r="M833" s="387"/>
      <c r="N833" s="387"/>
      <c r="O833" s="387"/>
      <c r="P833" s="387"/>
      <c r="Q833" s="387"/>
      <c r="R833" s="387"/>
      <c r="S833" s="387"/>
      <c r="T833" s="387"/>
      <c r="U833" s="387"/>
      <c r="V833" s="387"/>
      <c r="W833" s="387"/>
      <c r="X833" s="388"/>
      <c r="Y833" s="383"/>
      <c r="Z833" s="384"/>
      <c r="AA833" s="384"/>
      <c r="AB833" s="390"/>
      <c r="AC833" s="336"/>
      <c r="AD833" s="337"/>
      <c r="AE833" s="337"/>
      <c r="AF833" s="337"/>
      <c r="AG833" s="338"/>
      <c r="AH833" s="386"/>
      <c r="AI833" s="387"/>
      <c r="AJ833" s="387"/>
      <c r="AK833" s="387"/>
      <c r="AL833" s="387"/>
      <c r="AM833" s="387"/>
      <c r="AN833" s="387"/>
      <c r="AO833" s="387"/>
      <c r="AP833" s="387"/>
      <c r="AQ833" s="387"/>
      <c r="AR833" s="387"/>
      <c r="AS833" s="387"/>
      <c r="AT833" s="388"/>
      <c r="AU833" s="383"/>
      <c r="AV833" s="384"/>
      <c r="AW833" s="384"/>
      <c r="AX833" s="385"/>
      <c r="AY833">
        <f t="shared" si="119"/>
        <v>0</v>
      </c>
    </row>
    <row r="834" spans="1:51" ht="24.75" hidden="1" customHeight="1" x14ac:dyDescent="0.15">
      <c r="A834" s="540"/>
      <c r="B834" s="751"/>
      <c r="C834" s="751"/>
      <c r="D834" s="751"/>
      <c r="E834" s="751"/>
      <c r="F834" s="752"/>
      <c r="G834" s="336"/>
      <c r="H834" s="337"/>
      <c r="I834" s="337"/>
      <c r="J834" s="337"/>
      <c r="K834" s="338"/>
      <c r="L834" s="386"/>
      <c r="M834" s="387"/>
      <c r="N834" s="387"/>
      <c r="O834" s="387"/>
      <c r="P834" s="387"/>
      <c r="Q834" s="387"/>
      <c r="R834" s="387"/>
      <c r="S834" s="387"/>
      <c r="T834" s="387"/>
      <c r="U834" s="387"/>
      <c r="V834" s="387"/>
      <c r="W834" s="387"/>
      <c r="X834" s="388"/>
      <c r="Y834" s="383"/>
      <c r="Z834" s="384"/>
      <c r="AA834" s="384"/>
      <c r="AB834" s="390"/>
      <c r="AC834" s="336"/>
      <c r="AD834" s="337"/>
      <c r="AE834" s="337"/>
      <c r="AF834" s="337"/>
      <c r="AG834" s="338"/>
      <c r="AH834" s="386"/>
      <c r="AI834" s="387"/>
      <c r="AJ834" s="387"/>
      <c r="AK834" s="387"/>
      <c r="AL834" s="387"/>
      <c r="AM834" s="387"/>
      <c r="AN834" s="387"/>
      <c r="AO834" s="387"/>
      <c r="AP834" s="387"/>
      <c r="AQ834" s="387"/>
      <c r="AR834" s="387"/>
      <c r="AS834" s="387"/>
      <c r="AT834" s="388"/>
      <c r="AU834" s="383"/>
      <c r="AV834" s="384"/>
      <c r="AW834" s="384"/>
      <c r="AX834" s="385"/>
      <c r="AY834">
        <f t="shared" si="119"/>
        <v>0</v>
      </c>
    </row>
    <row r="835" spans="1:51" ht="24.75" hidden="1" customHeight="1" x14ac:dyDescent="0.15">
      <c r="A835" s="540"/>
      <c r="B835" s="751"/>
      <c r="C835" s="751"/>
      <c r="D835" s="751"/>
      <c r="E835" s="751"/>
      <c r="F835" s="752"/>
      <c r="G835" s="336"/>
      <c r="H835" s="337"/>
      <c r="I835" s="337"/>
      <c r="J835" s="337"/>
      <c r="K835" s="338"/>
      <c r="L835" s="386"/>
      <c r="M835" s="387"/>
      <c r="N835" s="387"/>
      <c r="O835" s="387"/>
      <c r="P835" s="387"/>
      <c r="Q835" s="387"/>
      <c r="R835" s="387"/>
      <c r="S835" s="387"/>
      <c r="T835" s="387"/>
      <c r="U835" s="387"/>
      <c r="V835" s="387"/>
      <c r="W835" s="387"/>
      <c r="X835" s="388"/>
      <c r="Y835" s="383"/>
      <c r="Z835" s="384"/>
      <c r="AA835" s="384"/>
      <c r="AB835" s="390"/>
      <c r="AC835" s="336"/>
      <c r="AD835" s="337"/>
      <c r="AE835" s="337"/>
      <c r="AF835" s="337"/>
      <c r="AG835" s="338"/>
      <c r="AH835" s="386"/>
      <c r="AI835" s="387"/>
      <c r="AJ835" s="387"/>
      <c r="AK835" s="387"/>
      <c r="AL835" s="387"/>
      <c r="AM835" s="387"/>
      <c r="AN835" s="387"/>
      <c r="AO835" s="387"/>
      <c r="AP835" s="387"/>
      <c r="AQ835" s="387"/>
      <c r="AR835" s="387"/>
      <c r="AS835" s="387"/>
      <c r="AT835" s="388"/>
      <c r="AU835" s="383"/>
      <c r="AV835" s="384"/>
      <c r="AW835" s="384"/>
      <c r="AX835" s="385"/>
      <c r="AY835">
        <f t="shared" si="119"/>
        <v>0</v>
      </c>
    </row>
    <row r="836" spans="1:51" ht="24.75" hidden="1" customHeight="1" x14ac:dyDescent="0.15">
      <c r="A836" s="540"/>
      <c r="B836" s="751"/>
      <c r="C836" s="751"/>
      <c r="D836" s="751"/>
      <c r="E836" s="751"/>
      <c r="F836" s="752"/>
      <c r="G836" s="336"/>
      <c r="H836" s="337"/>
      <c r="I836" s="337"/>
      <c r="J836" s="337"/>
      <c r="K836" s="338"/>
      <c r="L836" s="386"/>
      <c r="M836" s="387"/>
      <c r="N836" s="387"/>
      <c r="O836" s="387"/>
      <c r="P836" s="387"/>
      <c r="Q836" s="387"/>
      <c r="R836" s="387"/>
      <c r="S836" s="387"/>
      <c r="T836" s="387"/>
      <c r="U836" s="387"/>
      <c r="V836" s="387"/>
      <c r="W836" s="387"/>
      <c r="X836" s="388"/>
      <c r="Y836" s="383"/>
      <c r="Z836" s="384"/>
      <c r="AA836" s="384"/>
      <c r="AB836" s="390"/>
      <c r="AC836" s="336"/>
      <c r="AD836" s="337"/>
      <c r="AE836" s="337"/>
      <c r="AF836" s="337"/>
      <c r="AG836" s="338"/>
      <c r="AH836" s="386"/>
      <c r="AI836" s="387"/>
      <c r="AJ836" s="387"/>
      <c r="AK836" s="387"/>
      <c r="AL836" s="387"/>
      <c r="AM836" s="387"/>
      <c r="AN836" s="387"/>
      <c r="AO836" s="387"/>
      <c r="AP836" s="387"/>
      <c r="AQ836" s="387"/>
      <c r="AR836" s="387"/>
      <c r="AS836" s="387"/>
      <c r="AT836" s="388"/>
      <c r="AU836" s="383"/>
      <c r="AV836" s="384"/>
      <c r="AW836" s="384"/>
      <c r="AX836" s="385"/>
      <c r="AY836">
        <f t="shared" si="119"/>
        <v>0</v>
      </c>
    </row>
    <row r="837" spans="1:51" ht="24.75" hidden="1" customHeight="1" x14ac:dyDescent="0.15">
      <c r="A837" s="540"/>
      <c r="B837" s="751"/>
      <c r="C837" s="751"/>
      <c r="D837" s="751"/>
      <c r="E837" s="751"/>
      <c r="F837" s="752"/>
      <c r="G837" s="336"/>
      <c r="H837" s="337"/>
      <c r="I837" s="337"/>
      <c r="J837" s="337"/>
      <c r="K837" s="338"/>
      <c r="L837" s="386"/>
      <c r="M837" s="387"/>
      <c r="N837" s="387"/>
      <c r="O837" s="387"/>
      <c r="P837" s="387"/>
      <c r="Q837" s="387"/>
      <c r="R837" s="387"/>
      <c r="S837" s="387"/>
      <c r="T837" s="387"/>
      <c r="U837" s="387"/>
      <c r="V837" s="387"/>
      <c r="W837" s="387"/>
      <c r="X837" s="388"/>
      <c r="Y837" s="383"/>
      <c r="Z837" s="384"/>
      <c r="AA837" s="384"/>
      <c r="AB837" s="390"/>
      <c r="AC837" s="336"/>
      <c r="AD837" s="337"/>
      <c r="AE837" s="337"/>
      <c r="AF837" s="337"/>
      <c r="AG837" s="338"/>
      <c r="AH837" s="386"/>
      <c r="AI837" s="387"/>
      <c r="AJ837" s="387"/>
      <c r="AK837" s="387"/>
      <c r="AL837" s="387"/>
      <c r="AM837" s="387"/>
      <c r="AN837" s="387"/>
      <c r="AO837" s="387"/>
      <c r="AP837" s="387"/>
      <c r="AQ837" s="387"/>
      <c r="AR837" s="387"/>
      <c r="AS837" s="387"/>
      <c r="AT837" s="388"/>
      <c r="AU837" s="383"/>
      <c r="AV837" s="384"/>
      <c r="AW837" s="384"/>
      <c r="AX837" s="385"/>
      <c r="AY837">
        <f t="shared" si="119"/>
        <v>0</v>
      </c>
    </row>
    <row r="838" spans="1:51" ht="24.75" hidden="1" customHeight="1" x14ac:dyDescent="0.15">
      <c r="A838" s="540"/>
      <c r="B838" s="751"/>
      <c r="C838" s="751"/>
      <c r="D838" s="751"/>
      <c r="E838" s="751"/>
      <c r="F838" s="752"/>
      <c r="G838" s="394" t="s">
        <v>20</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0</v>
      </c>
      <c r="AV838" s="400"/>
      <c r="AW838" s="400"/>
      <c r="AX838" s="402"/>
      <c r="AY838">
        <f t="shared" si="119"/>
        <v>0</v>
      </c>
    </row>
    <row r="839" spans="1:51" ht="24.75" hidden="1" customHeight="1" thickBot="1" x14ac:dyDescent="0.2">
      <c r="A839" s="417" t="s">
        <v>147</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941" t="s">
        <v>265</v>
      </c>
      <c r="AM839" s="942"/>
      <c r="AN839" s="942"/>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2" t="s">
        <v>221</v>
      </c>
      <c r="K844" s="94"/>
      <c r="L844" s="94"/>
      <c r="M844" s="94"/>
      <c r="N844" s="94"/>
      <c r="O844" s="94"/>
      <c r="P844" s="323" t="s">
        <v>196</v>
      </c>
      <c r="Q844" s="323"/>
      <c r="R844" s="323"/>
      <c r="S844" s="323"/>
      <c r="T844" s="323"/>
      <c r="U844" s="323"/>
      <c r="V844" s="323"/>
      <c r="W844" s="323"/>
      <c r="X844" s="323"/>
      <c r="Y844" s="333" t="s">
        <v>219</v>
      </c>
      <c r="Z844" s="334"/>
      <c r="AA844" s="334"/>
      <c r="AB844" s="334"/>
      <c r="AC844" s="262" t="s">
        <v>259</v>
      </c>
      <c r="AD844" s="262"/>
      <c r="AE844" s="262"/>
      <c r="AF844" s="262"/>
      <c r="AG844" s="262"/>
      <c r="AH844" s="333" t="s">
        <v>288</v>
      </c>
      <c r="AI844" s="335"/>
      <c r="AJ844" s="335"/>
      <c r="AK844" s="335"/>
      <c r="AL844" s="335" t="s">
        <v>21</v>
      </c>
      <c r="AM844" s="335"/>
      <c r="AN844" s="335"/>
      <c r="AO844" s="407"/>
      <c r="AP844" s="408" t="s">
        <v>222</v>
      </c>
      <c r="AQ844" s="408"/>
      <c r="AR844" s="408"/>
      <c r="AS844" s="408"/>
      <c r="AT844" s="408"/>
      <c r="AU844" s="408"/>
      <c r="AV844" s="408"/>
      <c r="AW844" s="408"/>
      <c r="AX844" s="408"/>
    </row>
    <row r="845" spans="1:51" ht="48" customHeight="1" x14ac:dyDescent="0.15">
      <c r="A845" s="389">
        <v>1</v>
      </c>
      <c r="B845" s="389">
        <v>1</v>
      </c>
      <c r="C845" s="406" t="s">
        <v>663</v>
      </c>
      <c r="D845" s="403"/>
      <c r="E845" s="403"/>
      <c r="F845" s="403"/>
      <c r="G845" s="403"/>
      <c r="H845" s="403"/>
      <c r="I845" s="403"/>
      <c r="J845" s="404">
        <v>9050001026270</v>
      </c>
      <c r="K845" s="405"/>
      <c r="L845" s="405"/>
      <c r="M845" s="405"/>
      <c r="N845" s="405"/>
      <c r="O845" s="405"/>
      <c r="P845" s="302" t="s">
        <v>662</v>
      </c>
      <c r="Q845" s="303"/>
      <c r="R845" s="303"/>
      <c r="S845" s="303"/>
      <c r="T845" s="303"/>
      <c r="U845" s="303"/>
      <c r="V845" s="303"/>
      <c r="W845" s="303"/>
      <c r="X845" s="303"/>
      <c r="Y845" s="304">
        <v>12</v>
      </c>
      <c r="Z845" s="305"/>
      <c r="AA845" s="305"/>
      <c r="AB845" s="306"/>
      <c r="AC845" s="308" t="s">
        <v>292</v>
      </c>
      <c r="AD845" s="309"/>
      <c r="AE845" s="309"/>
      <c r="AF845" s="309"/>
      <c r="AG845" s="309"/>
      <c r="AH845" s="315">
        <v>1</v>
      </c>
      <c r="AI845" s="316"/>
      <c r="AJ845" s="316"/>
      <c r="AK845" s="316"/>
      <c r="AL845" s="312">
        <v>95.2</v>
      </c>
      <c r="AM845" s="313"/>
      <c r="AN845" s="313"/>
      <c r="AO845" s="314"/>
      <c r="AP845" s="307"/>
      <c r="AQ845" s="307"/>
      <c r="AR845" s="307"/>
      <c r="AS845" s="307"/>
      <c r="AT845" s="307"/>
      <c r="AU845" s="307"/>
      <c r="AV845" s="307"/>
      <c r="AW845" s="307"/>
      <c r="AX845" s="307"/>
    </row>
    <row r="846" spans="1:51" ht="30" customHeight="1" x14ac:dyDescent="0.15">
      <c r="A846" s="389">
        <v>2</v>
      </c>
      <c r="B846" s="389">
        <v>1</v>
      </c>
      <c r="C846" s="406" t="s">
        <v>669</v>
      </c>
      <c r="D846" s="403"/>
      <c r="E846" s="403"/>
      <c r="F846" s="403"/>
      <c r="G846" s="403"/>
      <c r="H846" s="403"/>
      <c r="I846" s="403"/>
      <c r="J846" s="404">
        <v>6010001024025</v>
      </c>
      <c r="K846" s="405"/>
      <c r="L846" s="405"/>
      <c r="M846" s="405"/>
      <c r="N846" s="405"/>
      <c r="O846" s="405"/>
      <c r="P846" s="302" t="s">
        <v>675</v>
      </c>
      <c r="Q846" s="303"/>
      <c r="R846" s="303"/>
      <c r="S846" s="303"/>
      <c r="T846" s="303"/>
      <c r="U846" s="303"/>
      <c r="V846" s="303"/>
      <c r="W846" s="303"/>
      <c r="X846" s="303"/>
      <c r="Y846" s="304">
        <v>0.9</v>
      </c>
      <c r="Z846" s="305"/>
      <c r="AA846" s="305"/>
      <c r="AB846" s="306"/>
      <c r="AC846" s="308" t="s">
        <v>298</v>
      </c>
      <c r="AD846" s="309"/>
      <c r="AE846" s="309"/>
      <c r="AF846" s="309"/>
      <c r="AG846" s="309"/>
      <c r="AH846" s="310" t="s">
        <v>724</v>
      </c>
      <c r="AI846" s="311"/>
      <c r="AJ846" s="311"/>
      <c r="AK846" s="311"/>
      <c r="AL846" s="310" t="s">
        <v>326</v>
      </c>
      <c r="AM846" s="311"/>
      <c r="AN846" s="311"/>
      <c r="AO846" s="311"/>
      <c r="AP846" s="307"/>
      <c r="AQ846" s="307"/>
      <c r="AR846" s="307"/>
      <c r="AS846" s="307"/>
      <c r="AT846" s="307"/>
      <c r="AU846" s="307"/>
      <c r="AV846" s="307"/>
      <c r="AW846" s="307"/>
      <c r="AX846" s="307"/>
      <c r="AY846">
        <f>COUNTA($C$846)</f>
        <v>1</v>
      </c>
    </row>
    <row r="847" spans="1:51" ht="30" customHeight="1" x14ac:dyDescent="0.15">
      <c r="A847" s="389">
        <v>3</v>
      </c>
      <c r="B847" s="389">
        <v>1</v>
      </c>
      <c r="C847" s="406" t="s">
        <v>669</v>
      </c>
      <c r="D847" s="403"/>
      <c r="E847" s="403"/>
      <c r="F847" s="403"/>
      <c r="G847" s="403"/>
      <c r="H847" s="403"/>
      <c r="I847" s="403"/>
      <c r="J847" s="404">
        <v>6010001024025</v>
      </c>
      <c r="K847" s="405"/>
      <c r="L847" s="405"/>
      <c r="M847" s="405"/>
      <c r="N847" s="405"/>
      <c r="O847" s="405"/>
      <c r="P847" s="302" t="s">
        <v>676</v>
      </c>
      <c r="Q847" s="303"/>
      <c r="R847" s="303"/>
      <c r="S847" s="303"/>
      <c r="T847" s="303"/>
      <c r="U847" s="303"/>
      <c r="V847" s="303"/>
      <c r="W847" s="303"/>
      <c r="X847" s="303"/>
      <c r="Y847" s="304">
        <v>0.9</v>
      </c>
      <c r="Z847" s="305"/>
      <c r="AA847" s="305"/>
      <c r="AB847" s="306"/>
      <c r="AC847" s="308" t="s">
        <v>298</v>
      </c>
      <c r="AD847" s="309"/>
      <c r="AE847" s="309"/>
      <c r="AF847" s="309"/>
      <c r="AG847" s="309"/>
      <c r="AH847" s="310" t="s">
        <v>724</v>
      </c>
      <c r="AI847" s="311"/>
      <c r="AJ847" s="311"/>
      <c r="AK847" s="311"/>
      <c r="AL847" s="310" t="s">
        <v>326</v>
      </c>
      <c r="AM847" s="311"/>
      <c r="AN847" s="311"/>
      <c r="AO847" s="311"/>
      <c r="AP847" s="307"/>
      <c r="AQ847" s="307"/>
      <c r="AR847" s="307"/>
      <c r="AS847" s="307"/>
      <c r="AT847" s="307"/>
      <c r="AU847" s="307"/>
      <c r="AV847" s="307"/>
      <c r="AW847" s="307"/>
      <c r="AX847" s="307"/>
      <c r="AY847">
        <f>COUNTA($C$847)</f>
        <v>1</v>
      </c>
    </row>
    <row r="848" spans="1:51" ht="30" customHeight="1" x14ac:dyDescent="0.15">
      <c r="A848" s="389">
        <v>4</v>
      </c>
      <c r="B848" s="389">
        <v>1</v>
      </c>
      <c r="C848" s="406" t="s">
        <v>669</v>
      </c>
      <c r="D848" s="403"/>
      <c r="E848" s="403"/>
      <c r="F848" s="403"/>
      <c r="G848" s="403"/>
      <c r="H848" s="403"/>
      <c r="I848" s="403"/>
      <c r="J848" s="404">
        <v>6010001024025</v>
      </c>
      <c r="K848" s="405"/>
      <c r="L848" s="405"/>
      <c r="M848" s="405"/>
      <c r="N848" s="405"/>
      <c r="O848" s="405"/>
      <c r="P848" s="302" t="s">
        <v>689</v>
      </c>
      <c r="Q848" s="303"/>
      <c r="R848" s="303"/>
      <c r="S848" s="303"/>
      <c r="T848" s="303"/>
      <c r="U848" s="303"/>
      <c r="V848" s="303"/>
      <c r="W848" s="303"/>
      <c r="X848" s="303"/>
      <c r="Y848" s="304">
        <v>0.9</v>
      </c>
      <c r="Z848" s="305"/>
      <c r="AA848" s="305"/>
      <c r="AB848" s="306"/>
      <c r="AC848" s="308" t="s">
        <v>298</v>
      </c>
      <c r="AD848" s="309"/>
      <c r="AE848" s="309"/>
      <c r="AF848" s="309"/>
      <c r="AG848" s="309"/>
      <c r="AH848" s="310" t="s">
        <v>724</v>
      </c>
      <c r="AI848" s="311"/>
      <c r="AJ848" s="311"/>
      <c r="AK848" s="311"/>
      <c r="AL848" s="310" t="s">
        <v>326</v>
      </c>
      <c r="AM848" s="311"/>
      <c r="AN848" s="311"/>
      <c r="AO848" s="311"/>
      <c r="AP848" s="307"/>
      <c r="AQ848" s="307"/>
      <c r="AR848" s="307"/>
      <c r="AS848" s="307"/>
      <c r="AT848" s="307"/>
      <c r="AU848" s="307"/>
      <c r="AV848" s="307"/>
      <c r="AW848" s="307"/>
      <c r="AX848" s="307"/>
      <c r="AY848">
        <f>COUNTA($C$848)</f>
        <v>1</v>
      </c>
    </row>
    <row r="849" spans="1:51" ht="30" customHeight="1" x14ac:dyDescent="0.15">
      <c r="A849" s="389">
        <v>5</v>
      </c>
      <c r="B849" s="389">
        <v>1</v>
      </c>
      <c r="C849" s="406" t="s">
        <v>669</v>
      </c>
      <c r="D849" s="403"/>
      <c r="E849" s="403"/>
      <c r="F849" s="403"/>
      <c r="G849" s="403"/>
      <c r="H849" s="403"/>
      <c r="I849" s="403"/>
      <c r="J849" s="404">
        <v>6010001024025</v>
      </c>
      <c r="K849" s="405"/>
      <c r="L849" s="405"/>
      <c r="M849" s="405"/>
      <c r="N849" s="405"/>
      <c r="O849" s="405"/>
      <c r="P849" s="302" t="s">
        <v>690</v>
      </c>
      <c r="Q849" s="303"/>
      <c r="R849" s="303"/>
      <c r="S849" s="303"/>
      <c r="T849" s="303"/>
      <c r="U849" s="303"/>
      <c r="V849" s="303"/>
      <c r="W849" s="303"/>
      <c r="X849" s="303"/>
      <c r="Y849" s="304">
        <v>0.9</v>
      </c>
      <c r="Z849" s="305"/>
      <c r="AA849" s="305"/>
      <c r="AB849" s="306"/>
      <c r="AC849" s="308" t="s">
        <v>298</v>
      </c>
      <c r="AD849" s="309"/>
      <c r="AE849" s="309"/>
      <c r="AF849" s="309"/>
      <c r="AG849" s="309"/>
      <c r="AH849" s="310" t="s">
        <v>724</v>
      </c>
      <c r="AI849" s="311"/>
      <c r="AJ849" s="311"/>
      <c r="AK849" s="311"/>
      <c r="AL849" s="310" t="s">
        <v>326</v>
      </c>
      <c r="AM849" s="311"/>
      <c r="AN849" s="311"/>
      <c r="AO849" s="311"/>
      <c r="AP849" s="307"/>
      <c r="AQ849" s="307"/>
      <c r="AR849" s="307"/>
      <c r="AS849" s="307"/>
      <c r="AT849" s="307"/>
      <c r="AU849" s="307"/>
      <c r="AV849" s="307"/>
      <c r="AW849" s="307"/>
      <c r="AX849" s="307"/>
      <c r="AY849">
        <f>COUNTA($C$849)</f>
        <v>1</v>
      </c>
    </row>
    <row r="850" spans="1:51" ht="30" customHeight="1" x14ac:dyDescent="0.15">
      <c r="A850" s="389">
        <v>6</v>
      </c>
      <c r="B850" s="389">
        <v>1</v>
      </c>
      <c r="C850" s="406" t="s">
        <v>669</v>
      </c>
      <c r="D850" s="403"/>
      <c r="E850" s="403"/>
      <c r="F850" s="403"/>
      <c r="G850" s="403"/>
      <c r="H850" s="403"/>
      <c r="I850" s="403"/>
      <c r="J850" s="404">
        <v>6010001024025</v>
      </c>
      <c r="K850" s="405"/>
      <c r="L850" s="405"/>
      <c r="M850" s="405"/>
      <c r="N850" s="405"/>
      <c r="O850" s="405"/>
      <c r="P850" s="302" t="s">
        <v>691</v>
      </c>
      <c r="Q850" s="303"/>
      <c r="R850" s="303"/>
      <c r="S850" s="303"/>
      <c r="T850" s="303"/>
      <c r="U850" s="303"/>
      <c r="V850" s="303"/>
      <c r="W850" s="303"/>
      <c r="X850" s="303"/>
      <c r="Y850" s="304">
        <v>0.9</v>
      </c>
      <c r="Z850" s="305"/>
      <c r="AA850" s="305"/>
      <c r="AB850" s="306"/>
      <c r="AC850" s="308" t="s">
        <v>298</v>
      </c>
      <c r="AD850" s="309"/>
      <c r="AE850" s="309"/>
      <c r="AF850" s="309"/>
      <c r="AG850" s="309"/>
      <c r="AH850" s="310" t="s">
        <v>724</v>
      </c>
      <c r="AI850" s="311"/>
      <c r="AJ850" s="311"/>
      <c r="AK850" s="311"/>
      <c r="AL850" s="310" t="s">
        <v>326</v>
      </c>
      <c r="AM850" s="311"/>
      <c r="AN850" s="311"/>
      <c r="AO850" s="311"/>
      <c r="AP850" s="307"/>
      <c r="AQ850" s="307"/>
      <c r="AR850" s="307"/>
      <c r="AS850" s="307"/>
      <c r="AT850" s="307"/>
      <c r="AU850" s="307"/>
      <c r="AV850" s="307"/>
      <c r="AW850" s="307"/>
      <c r="AX850" s="307"/>
      <c r="AY850">
        <f>COUNTA($C$850)</f>
        <v>1</v>
      </c>
    </row>
    <row r="851" spans="1:51" ht="30" customHeight="1" x14ac:dyDescent="0.15">
      <c r="A851" s="389">
        <v>7</v>
      </c>
      <c r="B851" s="389">
        <v>1</v>
      </c>
      <c r="C851" s="406" t="s">
        <v>669</v>
      </c>
      <c r="D851" s="403"/>
      <c r="E851" s="403"/>
      <c r="F851" s="403"/>
      <c r="G851" s="403"/>
      <c r="H851" s="403"/>
      <c r="I851" s="403"/>
      <c r="J851" s="404">
        <v>6010001024025</v>
      </c>
      <c r="K851" s="405"/>
      <c r="L851" s="405"/>
      <c r="M851" s="405"/>
      <c r="N851" s="405"/>
      <c r="O851" s="405"/>
      <c r="P851" s="302" t="s">
        <v>692</v>
      </c>
      <c r="Q851" s="303"/>
      <c r="R851" s="303"/>
      <c r="S851" s="303"/>
      <c r="T851" s="303"/>
      <c r="U851" s="303"/>
      <c r="V851" s="303"/>
      <c r="W851" s="303"/>
      <c r="X851" s="303"/>
      <c r="Y851" s="304">
        <v>0.7</v>
      </c>
      <c r="Z851" s="305"/>
      <c r="AA851" s="305"/>
      <c r="AB851" s="306"/>
      <c r="AC851" s="308" t="s">
        <v>298</v>
      </c>
      <c r="AD851" s="309"/>
      <c r="AE851" s="309"/>
      <c r="AF851" s="309"/>
      <c r="AG851" s="309"/>
      <c r="AH851" s="310" t="s">
        <v>724</v>
      </c>
      <c r="AI851" s="311"/>
      <c r="AJ851" s="311"/>
      <c r="AK851" s="311"/>
      <c r="AL851" s="310" t="s">
        <v>326</v>
      </c>
      <c r="AM851" s="311"/>
      <c r="AN851" s="311"/>
      <c r="AO851" s="311"/>
      <c r="AP851" s="307"/>
      <c r="AQ851" s="307"/>
      <c r="AR851" s="307"/>
      <c r="AS851" s="307"/>
      <c r="AT851" s="307"/>
      <c r="AU851" s="307"/>
      <c r="AV851" s="307"/>
      <c r="AW851" s="307"/>
      <c r="AX851" s="307"/>
      <c r="AY851">
        <f>COUNTA($C$851)</f>
        <v>1</v>
      </c>
    </row>
    <row r="852" spans="1:51" ht="30" customHeight="1" x14ac:dyDescent="0.15">
      <c r="A852" s="389">
        <v>8</v>
      </c>
      <c r="B852" s="389">
        <v>1</v>
      </c>
      <c r="C852" s="406" t="s">
        <v>669</v>
      </c>
      <c r="D852" s="403"/>
      <c r="E852" s="403"/>
      <c r="F852" s="403"/>
      <c r="G852" s="403"/>
      <c r="H852" s="403"/>
      <c r="I852" s="403"/>
      <c r="J852" s="404">
        <v>6010001024025</v>
      </c>
      <c r="K852" s="405"/>
      <c r="L852" s="405"/>
      <c r="M852" s="405"/>
      <c r="N852" s="405"/>
      <c r="O852" s="405"/>
      <c r="P852" s="302" t="s">
        <v>693</v>
      </c>
      <c r="Q852" s="303"/>
      <c r="R852" s="303"/>
      <c r="S852" s="303"/>
      <c r="T852" s="303"/>
      <c r="U852" s="303"/>
      <c r="V852" s="303"/>
      <c r="W852" s="303"/>
      <c r="X852" s="303"/>
      <c r="Y852" s="304">
        <v>0.7</v>
      </c>
      <c r="Z852" s="305"/>
      <c r="AA852" s="305"/>
      <c r="AB852" s="306"/>
      <c r="AC852" s="308" t="s">
        <v>298</v>
      </c>
      <c r="AD852" s="309"/>
      <c r="AE852" s="309"/>
      <c r="AF852" s="309"/>
      <c r="AG852" s="309"/>
      <c r="AH852" s="310" t="s">
        <v>724</v>
      </c>
      <c r="AI852" s="311"/>
      <c r="AJ852" s="311"/>
      <c r="AK852" s="311"/>
      <c r="AL852" s="310" t="s">
        <v>326</v>
      </c>
      <c r="AM852" s="311"/>
      <c r="AN852" s="311"/>
      <c r="AO852" s="311"/>
      <c r="AP852" s="307"/>
      <c r="AQ852" s="307"/>
      <c r="AR852" s="307"/>
      <c r="AS852" s="307"/>
      <c r="AT852" s="307"/>
      <c r="AU852" s="307"/>
      <c r="AV852" s="307"/>
      <c r="AW852" s="307"/>
      <c r="AX852" s="307"/>
      <c r="AY852">
        <f>COUNTA($C$852)</f>
        <v>1</v>
      </c>
    </row>
    <row r="853" spans="1:51" ht="30" customHeight="1" x14ac:dyDescent="0.15">
      <c r="A853" s="389">
        <v>9</v>
      </c>
      <c r="B853" s="389">
        <v>1</v>
      </c>
      <c r="C853" s="406" t="s">
        <v>669</v>
      </c>
      <c r="D853" s="403"/>
      <c r="E853" s="403"/>
      <c r="F853" s="403"/>
      <c r="G853" s="403"/>
      <c r="H853" s="403"/>
      <c r="I853" s="403"/>
      <c r="J853" s="404">
        <v>6010001024025</v>
      </c>
      <c r="K853" s="405"/>
      <c r="L853" s="405"/>
      <c r="M853" s="405"/>
      <c r="N853" s="405"/>
      <c r="O853" s="405"/>
      <c r="P853" s="302" t="s">
        <v>694</v>
      </c>
      <c r="Q853" s="303"/>
      <c r="R853" s="303"/>
      <c r="S853" s="303"/>
      <c r="T853" s="303"/>
      <c r="U853" s="303"/>
      <c r="V853" s="303"/>
      <c r="W853" s="303"/>
      <c r="X853" s="303"/>
      <c r="Y853" s="304">
        <v>0.5</v>
      </c>
      <c r="Z853" s="305"/>
      <c r="AA853" s="305"/>
      <c r="AB853" s="306"/>
      <c r="AC853" s="308" t="s">
        <v>298</v>
      </c>
      <c r="AD853" s="309"/>
      <c r="AE853" s="309"/>
      <c r="AF853" s="309"/>
      <c r="AG853" s="309"/>
      <c r="AH853" s="310" t="s">
        <v>724</v>
      </c>
      <c r="AI853" s="311"/>
      <c r="AJ853" s="311"/>
      <c r="AK853" s="311"/>
      <c r="AL853" s="310" t="s">
        <v>326</v>
      </c>
      <c r="AM853" s="311"/>
      <c r="AN853" s="311"/>
      <c r="AO853" s="311"/>
      <c r="AP853" s="307"/>
      <c r="AQ853" s="307"/>
      <c r="AR853" s="307"/>
      <c r="AS853" s="307"/>
      <c r="AT853" s="307"/>
      <c r="AU853" s="307"/>
      <c r="AV853" s="307"/>
      <c r="AW853" s="307"/>
      <c r="AX853" s="307"/>
      <c r="AY853">
        <f>COUNTA($C$853)</f>
        <v>1</v>
      </c>
    </row>
    <row r="854" spans="1:51" ht="30" customHeight="1" x14ac:dyDescent="0.15">
      <c r="A854" s="389">
        <v>10</v>
      </c>
      <c r="B854" s="389">
        <v>1</v>
      </c>
      <c r="C854" s="406" t="s">
        <v>669</v>
      </c>
      <c r="D854" s="403"/>
      <c r="E854" s="403"/>
      <c r="F854" s="403"/>
      <c r="G854" s="403"/>
      <c r="H854" s="403"/>
      <c r="I854" s="403"/>
      <c r="J854" s="404">
        <v>6010001024025</v>
      </c>
      <c r="K854" s="405"/>
      <c r="L854" s="405"/>
      <c r="M854" s="405"/>
      <c r="N854" s="405"/>
      <c r="O854" s="405"/>
      <c r="P854" s="302" t="s">
        <v>690</v>
      </c>
      <c r="Q854" s="303"/>
      <c r="R854" s="303"/>
      <c r="S854" s="303"/>
      <c r="T854" s="303"/>
      <c r="U854" s="303"/>
      <c r="V854" s="303"/>
      <c r="W854" s="303"/>
      <c r="X854" s="303"/>
      <c r="Y854" s="304">
        <v>0.1</v>
      </c>
      <c r="Z854" s="305"/>
      <c r="AA854" s="305"/>
      <c r="AB854" s="306"/>
      <c r="AC854" s="308" t="s">
        <v>298</v>
      </c>
      <c r="AD854" s="309"/>
      <c r="AE854" s="309"/>
      <c r="AF854" s="309"/>
      <c r="AG854" s="309"/>
      <c r="AH854" s="310" t="s">
        <v>724</v>
      </c>
      <c r="AI854" s="311"/>
      <c r="AJ854" s="311"/>
      <c r="AK854" s="311"/>
      <c r="AL854" s="310" t="s">
        <v>326</v>
      </c>
      <c r="AM854" s="311"/>
      <c r="AN854" s="311"/>
      <c r="AO854" s="311"/>
      <c r="AP854" s="307"/>
      <c r="AQ854" s="307"/>
      <c r="AR854" s="307"/>
      <c r="AS854" s="307"/>
      <c r="AT854" s="307"/>
      <c r="AU854" s="307"/>
      <c r="AV854" s="307"/>
      <c r="AW854" s="307"/>
      <c r="AX854" s="307"/>
      <c r="AY854">
        <f>COUNTA($C$854)</f>
        <v>1</v>
      </c>
    </row>
    <row r="855" spans="1:51" ht="59.25" customHeight="1" x14ac:dyDescent="0.15">
      <c r="A855" s="389">
        <v>11</v>
      </c>
      <c r="B855" s="389">
        <v>1</v>
      </c>
      <c r="C855" s="406" t="s">
        <v>664</v>
      </c>
      <c r="D855" s="403"/>
      <c r="E855" s="403"/>
      <c r="F855" s="403"/>
      <c r="G855" s="403"/>
      <c r="H855" s="403"/>
      <c r="I855" s="403"/>
      <c r="J855" s="404">
        <v>4010401039038</v>
      </c>
      <c r="K855" s="405"/>
      <c r="L855" s="405"/>
      <c r="M855" s="405"/>
      <c r="N855" s="405"/>
      <c r="O855" s="405"/>
      <c r="P855" s="302" t="s">
        <v>670</v>
      </c>
      <c r="Q855" s="303"/>
      <c r="R855" s="303"/>
      <c r="S855" s="303"/>
      <c r="T855" s="303"/>
      <c r="U855" s="303"/>
      <c r="V855" s="303"/>
      <c r="W855" s="303"/>
      <c r="X855" s="303"/>
      <c r="Y855" s="304">
        <v>3.5</v>
      </c>
      <c r="Z855" s="305"/>
      <c r="AA855" s="305"/>
      <c r="AB855" s="306"/>
      <c r="AC855" s="308" t="s">
        <v>296</v>
      </c>
      <c r="AD855" s="309"/>
      <c r="AE855" s="309"/>
      <c r="AF855" s="309"/>
      <c r="AG855" s="309"/>
      <c r="AH855" s="315">
        <v>1</v>
      </c>
      <c r="AI855" s="316"/>
      <c r="AJ855" s="316"/>
      <c r="AK855" s="316"/>
      <c r="AL855" s="312">
        <v>99.9</v>
      </c>
      <c r="AM855" s="313"/>
      <c r="AN855" s="313"/>
      <c r="AO855" s="314"/>
      <c r="AP855" s="307"/>
      <c r="AQ855" s="307"/>
      <c r="AR855" s="307"/>
      <c r="AS855" s="307"/>
      <c r="AT855" s="307"/>
      <c r="AU855" s="307"/>
      <c r="AV855" s="307"/>
      <c r="AW855" s="307"/>
      <c r="AX855" s="307"/>
      <c r="AY855">
        <f>COUNTA($C$855)</f>
        <v>1</v>
      </c>
    </row>
    <row r="856" spans="1:51" ht="48" customHeight="1" x14ac:dyDescent="0.15">
      <c r="A856" s="389">
        <v>12</v>
      </c>
      <c r="B856" s="389">
        <v>1</v>
      </c>
      <c r="C856" s="406" t="s">
        <v>695</v>
      </c>
      <c r="D856" s="403"/>
      <c r="E856" s="403"/>
      <c r="F856" s="403"/>
      <c r="G856" s="403"/>
      <c r="H856" s="403"/>
      <c r="I856" s="403"/>
      <c r="J856" s="404">
        <v>1010405008867</v>
      </c>
      <c r="K856" s="405"/>
      <c r="L856" s="405"/>
      <c r="M856" s="405"/>
      <c r="N856" s="405"/>
      <c r="O856" s="405"/>
      <c r="P856" s="302" t="s">
        <v>696</v>
      </c>
      <c r="Q856" s="303"/>
      <c r="R856" s="303"/>
      <c r="S856" s="303"/>
      <c r="T856" s="303"/>
      <c r="U856" s="303"/>
      <c r="V856" s="303"/>
      <c r="W856" s="303"/>
      <c r="X856" s="303"/>
      <c r="Y856" s="304">
        <v>0.8</v>
      </c>
      <c r="Z856" s="305"/>
      <c r="AA856" s="305"/>
      <c r="AB856" s="306"/>
      <c r="AC856" s="308" t="s">
        <v>298</v>
      </c>
      <c r="AD856" s="309"/>
      <c r="AE856" s="309"/>
      <c r="AF856" s="309"/>
      <c r="AG856" s="309"/>
      <c r="AH856" s="310" t="s">
        <v>724</v>
      </c>
      <c r="AI856" s="311"/>
      <c r="AJ856" s="311"/>
      <c r="AK856" s="311"/>
      <c r="AL856" s="310" t="s">
        <v>326</v>
      </c>
      <c r="AM856" s="311"/>
      <c r="AN856" s="311"/>
      <c r="AO856" s="311"/>
      <c r="AP856" s="307"/>
      <c r="AQ856" s="307"/>
      <c r="AR856" s="307"/>
      <c r="AS856" s="307"/>
      <c r="AT856" s="307"/>
      <c r="AU856" s="307"/>
      <c r="AV856" s="307"/>
      <c r="AW856" s="307"/>
      <c r="AX856" s="307"/>
      <c r="AY856">
        <f>COUNTA($C$856)</f>
        <v>1</v>
      </c>
    </row>
    <row r="857" spans="1:51" ht="48" customHeight="1" x14ac:dyDescent="0.15">
      <c r="A857" s="389">
        <v>13</v>
      </c>
      <c r="B857" s="389">
        <v>1</v>
      </c>
      <c r="C857" s="406" t="s">
        <v>695</v>
      </c>
      <c r="D857" s="403"/>
      <c r="E857" s="403"/>
      <c r="F857" s="403"/>
      <c r="G857" s="403"/>
      <c r="H857" s="403"/>
      <c r="I857" s="403"/>
      <c r="J857" s="404">
        <v>1010405008867</v>
      </c>
      <c r="K857" s="405"/>
      <c r="L857" s="405"/>
      <c r="M857" s="405"/>
      <c r="N857" s="405"/>
      <c r="O857" s="405"/>
      <c r="P857" s="302" t="s">
        <v>697</v>
      </c>
      <c r="Q857" s="303"/>
      <c r="R857" s="303"/>
      <c r="S857" s="303"/>
      <c r="T857" s="303"/>
      <c r="U857" s="303"/>
      <c r="V857" s="303"/>
      <c r="W857" s="303"/>
      <c r="X857" s="303"/>
      <c r="Y857" s="304">
        <v>0.7</v>
      </c>
      <c r="Z857" s="305"/>
      <c r="AA857" s="305"/>
      <c r="AB857" s="306"/>
      <c r="AC857" s="308" t="s">
        <v>298</v>
      </c>
      <c r="AD857" s="309"/>
      <c r="AE857" s="309"/>
      <c r="AF857" s="309"/>
      <c r="AG857" s="309"/>
      <c r="AH857" s="310" t="s">
        <v>724</v>
      </c>
      <c r="AI857" s="311"/>
      <c r="AJ857" s="311"/>
      <c r="AK857" s="311"/>
      <c r="AL857" s="310" t="s">
        <v>326</v>
      </c>
      <c r="AM857" s="311"/>
      <c r="AN857" s="311"/>
      <c r="AO857" s="311"/>
      <c r="AP857" s="307"/>
      <c r="AQ857" s="307"/>
      <c r="AR857" s="307"/>
      <c r="AS857" s="307"/>
      <c r="AT857" s="307"/>
      <c r="AU857" s="307"/>
      <c r="AV857" s="307"/>
      <c r="AW857" s="307"/>
      <c r="AX857" s="307"/>
      <c r="AY857">
        <f>COUNTA($C$857)</f>
        <v>1</v>
      </c>
    </row>
    <row r="858" spans="1:51" ht="63.75" customHeight="1" x14ac:dyDescent="0.15">
      <c r="A858" s="389">
        <v>14</v>
      </c>
      <c r="B858" s="389">
        <v>1</v>
      </c>
      <c r="C858" s="406" t="s">
        <v>695</v>
      </c>
      <c r="D858" s="403"/>
      <c r="E858" s="403"/>
      <c r="F858" s="403"/>
      <c r="G858" s="403"/>
      <c r="H858" s="403"/>
      <c r="I858" s="403"/>
      <c r="J858" s="404">
        <v>1010405008867</v>
      </c>
      <c r="K858" s="405"/>
      <c r="L858" s="405"/>
      <c r="M858" s="405"/>
      <c r="N858" s="405"/>
      <c r="O858" s="405"/>
      <c r="P858" s="302" t="s">
        <v>700</v>
      </c>
      <c r="Q858" s="303"/>
      <c r="R858" s="303"/>
      <c r="S858" s="303"/>
      <c r="T858" s="303"/>
      <c r="U858" s="303"/>
      <c r="V858" s="303"/>
      <c r="W858" s="303"/>
      <c r="X858" s="303"/>
      <c r="Y858" s="304">
        <v>0.6</v>
      </c>
      <c r="Z858" s="305"/>
      <c r="AA858" s="305"/>
      <c r="AB858" s="306"/>
      <c r="AC858" s="308" t="s">
        <v>298</v>
      </c>
      <c r="AD858" s="309"/>
      <c r="AE858" s="309"/>
      <c r="AF858" s="309"/>
      <c r="AG858" s="309"/>
      <c r="AH858" s="310" t="s">
        <v>724</v>
      </c>
      <c r="AI858" s="311"/>
      <c r="AJ858" s="311"/>
      <c r="AK858" s="311"/>
      <c r="AL858" s="310" t="s">
        <v>326</v>
      </c>
      <c r="AM858" s="311"/>
      <c r="AN858" s="311"/>
      <c r="AO858" s="311"/>
      <c r="AP858" s="307"/>
      <c r="AQ858" s="307"/>
      <c r="AR858" s="307"/>
      <c r="AS858" s="307"/>
      <c r="AT858" s="307"/>
      <c r="AU858" s="307"/>
      <c r="AV858" s="307"/>
      <c r="AW858" s="307"/>
      <c r="AX858" s="307"/>
      <c r="AY858">
        <f>COUNTA($C$858)</f>
        <v>1</v>
      </c>
    </row>
    <row r="859" spans="1:51" ht="48" customHeight="1" x14ac:dyDescent="0.15">
      <c r="A859" s="389">
        <v>15</v>
      </c>
      <c r="B859" s="389">
        <v>1</v>
      </c>
      <c r="C859" s="406" t="s">
        <v>695</v>
      </c>
      <c r="D859" s="403"/>
      <c r="E859" s="403"/>
      <c r="F859" s="403"/>
      <c r="G859" s="403"/>
      <c r="H859" s="403"/>
      <c r="I859" s="403"/>
      <c r="J859" s="404">
        <v>1010405008867</v>
      </c>
      <c r="K859" s="405"/>
      <c r="L859" s="405"/>
      <c r="M859" s="405"/>
      <c r="N859" s="405"/>
      <c r="O859" s="405"/>
      <c r="P859" s="302" t="s">
        <v>699</v>
      </c>
      <c r="Q859" s="303"/>
      <c r="R859" s="303"/>
      <c r="S859" s="303"/>
      <c r="T859" s="303"/>
      <c r="U859" s="303"/>
      <c r="V859" s="303"/>
      <c r="W859" s="303"/>
      <c r="X859" s="303"/>
      <c r="Y859" s="304">
        <v>0.5</v>
      </c>
      <c r="Z859" s="305"/>
      <c r="AA859" s="305"/>
      <c r="AB859" s="306"/>
      <c r="AC859" s="308" t="s">
        <v>298</v>
      </c>
      <c r="AD859" s="309"/>
      <c r="AE859" s="309"/>
      <c r="AF859" s="309"/>
      <c r="AG859" s="309"/>
      <c r="AH859" s="310" t="s">
        <v>724</v>
      </c>
      <c r="AI859" s="311"/>
      <c r="AJ859" s="311"/>
      <c r="AK859" s="311"/>
      <c r="AL859" s="310" t="s">
        <v>326</v>
      </c>
      <c r="AM859" s="311"/>
      <c r="AN859" s="311"/>
      <c r="AO859" s="311"/>
      <c r="AP859" s="307"/>
      <c r="AQ859" s="307"/>
      <c r="AR859" s="307"/>
      <c r="AS859" s="307"/>
      <c r="AT859" s="307"/>
      <c r="AU859" s="307"/>
      <c r="AV859" s="307"/>
      <c r="AW859" s="307"/>
      <c r="AX859" s="307"/>
      <c r="AY859">
        <f>COUNTA($C$859)</f>
        <v>1</v>
      </c>
    </row>
    <row r="860" spans="1:51" ht="48" customHeight="1" x14ac:dyDescent="0.15">
      <c r="A860" s="389">
        <v>16</v>
      </c>
      <c r="B860" s="389">
        <v>1</v>
      </c>
      <c r="C860" s="406" t="s">
        <v>695</v>
      </c>
      <c r="D860" s="403"/>
      <c r="E860" s="403"/>
      <c r="F860" s="403"/>
      <c r="G860" s="403"/>
      <c r="H860" s="403"/>
      <c r="I860" s="403"/>
      <c r="J860" s="404">
        <v>1010405008867</v>
      </c>
      <c r="K860" s="405"/>
      <c r="L860" s="405"/>
      <c r="M860" s="405"/>
      <c r="N860" s="405"/>
      <c r="O860" s="405"/>
      <c r="P860" s="302" t="s">
        <v>698</v>
      </c>
      <c r="Q860" s="303"/>
      <c r="R860" s="303"/>
      <c r="S860" s="303"/>
      <c r="T860" s="303"/>
      <c r="U860" s="303"/>
      <c r="V860" s="303"/>
      <c r="W860" s="303"/>
      <c r="X860" s="303"/>
      <c r="Y860" s="304">
        <v>0.5</v>
      </c>
      <c r="Z860" s="305"/>
      <c r="AA860" s="305"/>
      <c r="AB860" s="306"/>
      <c r="AC860" s="308" t="s">
        <v>298</v>
      </c>
      <c r="AD860" s="309"/>
      <c r="AE860" s="309"/>
      <c r="AF860" s="309"/>
      <c r="AG860" s="309"/>
      <c r="AH860" s="310" t="s">
        <v>724</v>
      </c>
      <c r="AI860" s="311"/>
      <c r="AJ860" s="311"/>
      <c r="AK860" s="311"/>
      <c r="AL860" s="310" t="s">
        <v>326</v>
      </c>
      <c r="AM860" s="311"/>
      <c r="AN860" s="311"/>
      <c r="AO860" s="311"/>
      <c r="AP860" s="307"/>
      <c r="AQ860" s="307"/>
      <c r="AR860" s="307"/>
      <c r="AS860" s="307"/>
      <c r="AT860" s="307"/>
      <c r="AU860" s="307"/>
      <c r="AV860" s="307"/>
      <c r="AW860" s="307"/>
      <c r="AX860" s="307"/>
      <c r="AY860">
        <f>COUNTA($C$860)</f>
        <v>1</v>
      </c>
    </row>
    <row r="861" spans="1:51" s="16" customFormat="1" ht="30" customHeight="1" x14ac:dyDescent="0.15">
      <c r="A861" s="389">
        <v>17</v>
      </c>
      <c r="B861" s="389">
        <v>1</v>
      </c>
      <c r="C861" s="406" t="s">
        <v>701</v>
      </c>
      <c r="D861" s="403"/>
      <c r="E861" s="403"/>
      <c r="F861" s="403"/>
      <c r="G861" s="403"/>
      <c r="H861" s="403"/>
      <c r="I861" s="403"/>
      <c r="J861" s="404">
        <v>7010001001171</v>
      </c>
      <c r="K861" s="405"/>
      <c r="L861" s="405"/>
      <c r="M861" s="405"/>
      <c r="N861" s="405"/>
      <c r="O861" s="405"/>
      <c r="P861" s="302" t="s">
        <v>704</v>
      </c>
      <c r="Q861" s="303"/>
      <c r="R861" s="303"/>
      <c r="S861" s="303"/>
      <c r="T861" s="303"/>
      <c r="U861" s="303"/>
      <c r="V861" s="303"/>
      <c r="W861" s="303"/>
      <c r="X861" s="303"/>
      <c r="Y861" s="304">
        <v>0.9</v>
      </c>
      <c r="Z861" s="305"/>
      <c r="AA861" s="305"/>
      <c r="AB861" s="306"/>
      <c r="AC861" s="308" t="s">
        <v>298</v>
      </c>
      <c r="AD861" s="309"/>
      <c r="AE861" s="309"/>
      <c r="AF861" s="309"/>
      <c r="AG861" s="309"/>
      <c r="AH861" s="310" t="s">
        <v>724</v>
      </c>
      <c r="AI861" s="311"/>
      <c r="AJ861" s="311"/>
      <c r="AK861" s="311"/>
      <c r="AL861" s="310" t="s">
        <v>326</v>
      </c>
      <c r="AM861" s="311"/>
      <c r="AN861" s="311"/>
      <c r="AO861" s="311"/>
      <c r="AP861" s="307"/>
      <c r="AQ861" s="307"/>
      <c r="AR861" s="307"/>
      <c r="AS861" s="307"/>
      <c r="AT861" s="307"/>
      <c r="AU861" s="307"/>
      <c r="AV861" s="307"/>
      <c r="AW861" s="307"/>
      <c r="AX861" s="307"/>
      <c r="AY861">
        <f>COUNTA($C$861)</f>
        <v>1</v>
      </c>
    </row>
    <row r="862" spans="1:51" ht="30" customHeight="1" x14ac:dyDescent="0.15">
      <c r="A862" s="389">
        <v>18</v>
      </c>
      <c r="B862" s="389">
        <v>1</v>
      </c>
      <c r="C862" s="406" t="s">
        <v>701</v>
      </c>
      <c r="D862" s="403"/>
      <c r="E862" s="403"/>
      <c r="F862" s="403"/>
      <c r="G862" s="403"/>
      <c r="H862" s="403"/>
      <c r="I862" s="403"/>
      <c r="J862" s="404">
        <v>7010001001171</v>
      </c>
      <c r="K862" s="405"/>
      <c r="L862" s="405"/>
      <c r="M862" s="405"/>
      <c r="N862" s="405"/>
      <c r="O862" s="405"/>
      <c r="P862" s="302" t="s">
        <v>705</v>
      </c>
      <c r="Q862" s="303"/>
      <c r="R862" s="303"/>
      <c r="S862" s="303"/>
      <c r="T862" s="303"/>
      <c r="U862" s="303"/>
      <c r="V862" s="303"/>
      <c r="W862" s="303"/>
      <c r="X862" s="303"/>
      <c r="Y862" s="304">
        <v>0.9</v>
      </c>
      <c r="Z862" s="305"/>
      <c r="AA862" s="305"/>
      <c r="AB862" s="306"/>
      <c r="AC862" s="308" t="s">
        <v>298</v>
      </c>
      <c r="AD862" s="309"/>
      <c r="AE862" s="309"/>
      <c r="AF862" s="309"/>
      <c r="AG862" s="309"/>
      <c r="AH862" s="310" t="s">
        <v>724</v>
      </c>
      <c r="AI862" s="311"/>
      <c r="AJ862" s="311"/>
      <c r="AK862" s="311"/>
      <c r="AL862" s="310" t="s">
        <v>326</v>
      </c>
      <c r="AM862" s="311"/>
      <c r="AN862" s="311"/>
      <c r="AO862" s="311"/>
      <c r="AP862" s="307"/>
      <c r="AQ862" s="307"/>
      <c r="AR862" s="307"/>
      <c r="AS862" s="307"/>
      <c r="AT862" s="307"/>
      <c r="AU862" s="307"/>
      <c r="AV862" s="307"/>
      <c r="AW862" s="307"/>
      <c r="AX862" s="307"/>
      <c r="AY862">
        <f>COUNTA($C$862)</f>
        <v>1</v>
      </c>
    </row>
    <row r="863" spans="1:51" ht="30" customHeight="1" x14ac:dyDescent="0.15">
      <c r="A863" s="389">
        <v>19</v>
      </c>
      <c r="B863" s="389">
        <v>1</v>
      </c>
      <c r="C863" s="406" t="s">
        <v>701</v>
      </c>
      <c r="D863" s="403"/>
      <c r="E863" s="403"/>
      <c r="F863" s="403"/>
      <c r="G863" s="403"/>
      <c r="H863" s="403"/>
      <c r="I863" s="403"/>
      <c r="J863" s="404">
        <v>7010001001171</v>
      </c>
      <c r="K863" s="405"/>
      <c r="L863" s="405"/>
      <c r="M863" s="405"/>
      <c r="N863" s="405"/>
      <c r="O863" s="405"/>
      <c r="P863" s="302" t="s">
        <v>706</v>
      </c>
      <c r="Q863" s="303"/>
      <c r="R863" s="303"/>
      <c r="S863" s="303"/>
      <c r="T863" s="303"/>
      <c r="U863" s="303"/>
      <c r="V863" s="303"/>
      <c r="W863" s="303"/>
      <c r="X863" s="303"/>
      <c r="Y863" s="304">
        <v>0.6</v>
      </c>
      <c r="Z863" s="305"/>
      <c r="AA863" s="305"/>
      <c r="AB863" s="306"/>
      <c r="AC863" s="308" t="s">
        <v>298</v>
      </c>
      <c r="AD863" s="309"/>
      <c r="AE863" s="309"/>
      <c r="AF863" s="309"/>
      <c r="AG863" s="309"/>
      <c r="AH863" s="310" t="s">
        <v>724</v>
      </c>
      <c r="AI863" s="311"/>
      <c r="AJ863" s="311"/>
      <c r="AK863" s="311"/>
      <c r="AL863" s="310" t="s">
        <v>326</v>
      </c>
      <c r="AM863" s="311"/>
      <c r="AN863" s="311"/>
      <c r="AO863" s="311"/>
      <c r="AP863" s="307"/>
      <c r="AQ863" s="307"/>
      <c r="AR863" s="307"/>
      <c r="AS863" s="307"/>
      <c r="AT863" s="307"/>
      <c r="AU863" s="307"/>
      <c r="AV863" s="307"/>
      <c r="AW863" s="307"/>
      <c r="AX863" s="307"/>
      <c r="AY863">
        <f>COUNTA($C$863)</f>
        <v>1</v>
      </c>
    </row>
    <row r="864" spans="1:51" ht="30" customHeight="1" x14ac:dyDescent="0.15">
      <c r="A864" s="389">
        <v>20</v>
      </c>
      <c r="B864" s="389">
        <v>1</v>
      </c>
      <c r="C864" s="406" t="s">
        <v>667</v>
      </c>
      <c r="D864" s="403"/>
      <c r="E864" s="403"/>
      <c r="F864" s="403"/>
      <c r="G864" s="403"/>
      <c r="H864" s="403"/>
      <c r="I864" s="403"/>
      <c r="J864" s="404">
        <v>6010701006537</v>
      </c>
      <c r="K864" s="405"/>
      <c r="L864" s="405"/>
      <c r="M864" s="405"/>
      <c r="N864" s="405"/>
      <c r="O864" s="405"/>
      <c r="P864" s="302" t="s">
        <v>673</v>
      </c>
      <c r="Q864" s="303"/>
      <c r="R864" s="303"/>
      <c r="S864" s="303"/>
      <c r="T864" s="303"/>
      <c r="U864" s="303"/>
      <c r="V864" s="303"/>
      <c r="W864" s="303"/>
      <c r="X864" s="303"/>
      <c r="Y864" s="304">
        <v>1</v>
      </c>
      <c r="Z864" s="305"/>
      <c r="AA864" s="305"/>
      <c r="AB864" s="306"/>
      <c r="AC864" s="308" t="s">
        <v>298</v>
      </c>
      <c r="AD864" s="309"/>
      <c r="AE864" s="309"/>
      <c r="AF864" s="309"/>
      <c r="AG864" s="309"/>
      <c r="AH864" s="310" t="s">
        <v>326</v>
      </c>
      <c r="AI864" s="311"/>
      <c r="AJ864" s="311"/>
      <c r="AK864" s="311"/>
      <c r="AL864" s="310" t="s">
        <v>326</v>
      </c>
      <c r="AM864" s="311"/>
      <c r="AN864" s="311"/>
      <c r="AO864" s="311"/>
      <c r="AP864" s="307"/>
      <c r="AQ864" s="307"/>
      <c r="AR864" s="307"/>
      <c r="AS864" s="307"/>
      <c r="AT864" s="307"/>
      <c r="AU864" s="307"/>
      <c r="AV864" s="307"/>
      <c r="AW864" s="307"/>
      <c r="AX864" s="307"/>
      <c r="AY864">
        <f>COUNTA($C$864)</f>
        <v>1</v>
      </c>
    </row>
    <row r="865" spans="1:51" ht="30" customHeight="1" x14ac:dyDescent="0.15">
      <c r="A865" s="389">
        <v>21</v>
      </c>
      <c r="B865" s="389">
        <v>1</v>
      </c>
      <c r="C865" s="406" t="s">
        <v>667</v>
      </c>
      <c r="D865" s="403"/>
      <c r="E865" s="403"/>
      <c r="F865" s="403"/>
      <c r="G865" s="403"/>
      <c r="H865" s="403"/>
      <c r="I865" s="403"/>
      <c r="J865" s="404">
        <v>6010701006537</v>
      </c>
      <c r="K865" s="405"/>
      <c r="L865" s="405"/>
      <c r="M865" s="405"/>
      <c r="N865" s="405"/>
      <c r="O865" s="405"/>
      <c r="P865" s="302" t="s">
        <v>707</v>
      </c>
      <c r="Q865" s="303"/>
      <c r="R865" s="303"/>
      <c r="S865" s="303"/>
      <c r="T865" s="303"/>
      <c r="U865" s="303"/>
      <c r="V865" s="303"/>
      <c r="W865" s="303"/>
      <c r="X865" s="303"/>
      <c r="Y865" s="304">
        <v>0.6</v>
      </c>
      <c r="Z865" s="305"/>
      <c r="AA865" s="305"/>
      <c r="AB865" s="306"/>
      <c r="AC865" s="308" t="s">
        <v>298</v>
      </c>
      <c r="AD865" s="309"/>
      <c r="AE865" s="309"/>
      <c r="AF865" s="309"/>
      <c r="AG865" s="309"/>
      <c r="AH865" s="310" t="s">
        <v>724</v>
      </c>
      <c r="AI865" s="311"/>
      <c r="AJ865" s="311"/>
      <c r="AK865" s="311"/>
      <c r="AL865" s="310" t="s">
        <v>326</v>
      </c>
      <c r="AM865" s="311"/>
      <c r="AN865" s="311"/>
      <c r="AO865" s="311"/>
      <c r="AP865" s="307"/>
      <c r="AQ865" s="307"/>
      <c r="AR865" s="307"/>
      <c r="AS865" s="307"/>
      <c r="AT865" s="307"/>
      <c r="AU865" s="307"/>
      <c r="AV865" s="307"/>
      <c r="AW865" s="307"/>
      <c r="AX865" s="307"/>
      <c r="AY865">
        <f>COUNTA($C$865)</f>
        <v>1</v>
      </c>
    </row>
    <row r="866" spans="1:51" ht="30" customHeight="1" x14ac:dyDescent="0.15">
      <c r="A866" s="389">
        <v>22</v>
      </c>
      <c r="B866" s="389">
        <v>1</v>
      </c>
      <c r="C866" s="406" t="s">
        <v>667</v>
      </c>
      <c r="D866" s="403"/>
      <c r="E866" s="403"/>
      <c r="F866" s="403"/>
      <c r="G866" s="403"/>
      <c r="H866" s="403"/>
      <c r="I866" s="403"/>
      <c r="J866" s="404">
        <v>6010701006537</v>
      </c>
      <c r="K866" s="405"/>
      <c r="L866" s="405"/>
      <c r="M866" s="405"/>
      <c r="N866" s="405"/>
      <c r="O866" s="405"/>
      <c r="P866" s="302" t="s">
        <v>708</v>
      </c>
      <c r="Q866" s="303"/>
      <c r="R866" s="303"/>
      <c r="S866" s="303"/>
      <c r="T866" s="303"/>
      <c r="U866" s="303"/>
      <c r="V866" s="303"/>
      <c r="W866" s="303"/>
      <c r="X866" s="303"/>
      <c r="Y866" s="304">
        <v>0.2</v>
      </c>
      <c r="Z866" s="305"/>
      <c r="AA866" s="305"/>
      <c r="AB866" s="306"/>
      <c r="AC866" s="308" t="s">
        <v>298</v>
      </c>
      <c r="AD866" s="309"/>
      <c r="AE866" s="309"/>
      <c r="AF866" s="309"/>
      <c r="AG866" s="309"/>
      <c r="AH866" s="310" t="s">
        <v>724</v>
      </c>
      <c r="AI866" s="311"/>
      <c r="AJ866" s="311"/>
      <c r="AK866" s="311"/>
      <c r="AL866" s="310" t="s">
        <v>326</v>
      </c>
      <c r="AM866" s="311"/>
      <c r="AN866" s="311"/>
      <c r="AO866" s="311"/>
      <c r="AP866" s="307"/>
      <c r="AQ866" s="307"/>
      <c r="AR866" s="307"/>
      <c r="AS866" s="307"/>
      <c r="AT866" s="307"/>
      <c r="AU866" s="307"/>
      <c r="AV866" s="307"/>
      <c r="AW866" s="307"/>
      <c r="AX866" s="307"/>
      <c r="AY866">
        <f>COUNTA($C$866)</f>
        <v>1</v>
      </c>
    </row>
    <row r="867" spans="1:51" ht="30" customHeight="1" x14ac:dyDescent="0.15">
      <c r="A867" s="389">
        <v>23</v>
      </c>
      <c r="B867" s="389">
        <v>1</v>
      </c>
      <c r="C867" s="406" t="s">
        <v>702</v>
      </c>
      <c r="D867" s="403"/>
      <c r="E867" s="403"/>
      <c r="F867" s="403"/>
      <c r="G867" s="403"/>
      <c r="H867" s="403"/>
      <c r="I867" s="403"/>
      <c r="J867" s="404">
        <v>7050002040000</v>
      </c>
      <c r="K867" s="405"/>
      <c r="L867" s="405"/>
      <c r="M867" s="405"/>
      <c r="N867" s="405"/>
      <c r="O867" s="405"/>
      <c r="P867" s="302" t="s">
        <v>709</v>
      </c>
      <c r="Q867" s="303"/>
      <c r="R867" s="303"/>
      <c r="S867" s="303"/>
      <c r="T867" s="303"/>
      <c r="U867" s="303"/>
      <c r="V867" s="303"/>
      <c r="W867" s="303"/>
      <c r="X867" s="303"/>
      <c r="Y867" s="304">
        <v>0.6</v>
      </c>
      <c r="Z867" s="305"/>
      <c r="AA867" s="305"/>
      <c r="AB867" s="306"/>
      <c r="AC867" s="308" t="s">
        <v>298</v>
      </c>
      <c r="AD867" s="309"/>
      <c r="AE867" s="309"/>
      <c r="AF867" s="309"/>
      <c r="AG867" s="309"/>
      <c r="AH867" s="310" t="s">
        <v>724</v>
      </c>
      <c r="AI867" s="311"/>
      <c r="AJ867" s="311"/>
      <c r="AK867" s="311"/>
      <c r="AL867" s="310" t="s">
        <v>326</v>
      </c>
      <c r="AM867" s="311"/>
      <c r="AN867" s="311"/>
      <c r="AO867" s="311"/>
      <c r="AP867" s="307"/>
      <c r="AQ867" s="307"/>
      <c r="AR867" s="307"/>
      <c r="AS867" s="307"/>
      <c r="AT867" s="307"/>
      <c r="AU867" s="307"/>
      <c r="AV867" s="307"/>
      <c r="AW867" s="307"/>
      <c r="AX867" s="307"/>
      <c r="AY867">
        <f>COUNTA($C$867)</f>
        <v>1</v>
      </c>
    </row>
    <row r="868" spans="1:51" ht="30" customHeight="1" x14ac:dyDescent="0.15">
      <c r="A868" s="389">
        <v>24</v>
      </c>
      <c r="B868" s="389">
        <v>1</v>
      </c>
      <c r="C868" s="406" t="s">
        <v>702</v>
      </c>
      <c r="D868" s="403"/>
      <c r="E868" s="403"/>
      <c r="F868" s="403"/>
      <c r="G868" s="403"/>
      <c r="H868" s="403"/>
      <c r="I868" s="403"/>
      <c r="J868" s="404">
        <v>7050002040000</v>
      </c>
      <c r="K868" s="405"/>
      <c r="L868" s="405"/>
      <c r="M868" s="405"/>
      <c r="N868" s="405"/>
      <c r="O868" s="405"/>
      <c r="P868" s="302" t="s">
        <v>710</v>
      </c>
      <c r="Q868" s="303"/>
      <c r="R868" s="303"/>
      <c r="S868" s="303"/>
      <c r="T868" s="303"/>
      <c r="U868" s="303"/>
      <c r="V868" s="303"/>
      <c r="W868" s="303"/>
      <c r="X868" s="303"/>
      <c r="Y868" s="304">
        <v>0.6</v>
      </c>
      <c r="Z868" s="305"/>
      <c r="AA868" s="305"/>
      <c r="AB868" s="306"/>
      <c r="AC868" s="308" t="s">
        <v>298</v>
      </c>
      <c r="AD868" s="309"/>
      <c r="AE868" s="309"/>
      <c r="AF868" s="309"/>
      <c r="AG868" s="309"/>
      <c r="AH868" s="310" t="s">
        <v>724</v>
      </c>
      <c r="AI868" s="311"/>
      <c r="AJ868" s="311"/>
      <c r="AK868" s="311"/>
      <c r="AL868" s="310" t="s">
        <v>326</v>
      </c>
      <c r="AM868" s="311"/>
      <c r="AN868" s="311"/>
      <c r="AO868" s="311"/>
      <c r="AP868" s="307"/>
      <c r="AQ868" s="307"/>
      <c r="AR868" s="307"/>
      <c r="AS868" s="307"/>
      <c r="AT868" s="307"/>
      <c r="AU868" s="307"/>
      <c r="AV868" s="307"/>
      <c r="AW868" s="307"/>
      <c r="AX868" s="307"/>
      <c r="AY868">
        <f>COUNTA($C$868)</f>
        <v>1</v>
      </c>
    </row>
    <row r="869" spans="1:51" ht="30" customHeight="1" x14ac:dyDescent="0.15">
      <c r="A869" s="389">
        <v>25</v>
      </c>
      <c r="B869" s="389">
        <v>1</v>
      </c>
      <c r="C869" s="406" t="s">
        <v>702</v>
      </c>
      <c r="D869" s="403"/>
      <c r="E869" s="403"/>
      <c r="F869" s="403"/>
      <c r="G869" s="403"/>
      <c r="H869" s="403"/>
      <c r="I869" s="403"/>
      <c r="J869" s="404">
        <v>7050002040000</v>
      </c>
      <c r="K869" s="405"/>
      <c r="L869" s="405"/>
      <c r="M869" s="405"/>
      <c r="N869" s="405"/>
      <c r="O869" s="405"/>
      <c r="P869" s="302" t="s">
        <v>711</v>
      </c>
      <c r="Q869" s="303"/>
      <c r="R869" s="303"/>
      <c r="S869" s="303"/>
      <c r="T869" s="303"/>
      <c r="U869" s="303"/>
      <c r="V869" s="303"/>
      <c r="W869" s="303"/>
      <c r="X869" s="303"/>
      <c r="Y869" s="304">
        <v>0.2</v>
      </c>
      <c r="Z869" s="305"/>
      <c r="AA869" s="305"/>
      <c r="AB869" s="306"/>
      <c r="AC869" s="308" t="s">
        <v>298</v>
      </c>
      <c r="AD869" s="309"/>
      <c r="AE869" s="309"/>
      <c r="AF869" s="309"/>
      <c r="AG869" s="309"/>
      <c r="AH869" s="310" t="s">
        <v>724</v>
      </c>
      <c r="AI869" s="311"/>
      <c r="AJ869" s="311"/>
      <c r="AK869" s="311"/>
      <c r="AL869" s="310" t="s">
        <v>326</v>
      </c>
      <c r="AM869" s="311"/>
      <c r="AN869" s="311"/>
      <c r="AO869" s="311"/>
      <c r="AP869" s="307"/>
      <c r="AQ869" s="307"/>
      <c r="AR869" s="307"/>
      <c r="AS869" s="307"/>
      <c r="AT869" s="307"/>
      <c r="AU869" s="307"/>
      <c r="AV869" s="307"/>
      <c r="AW869" s="307"/>
      <c r="AX869" s="307"/>
      <c r="AY869">
        <f>COUNTA($C$869)</f>
        <v>1</v>
      </c>
    </row>
    <row r="870" spans="1:51" ht="30" customHeight="1" x14ac:dyDescent="0.15">
      <c r="A870" s="389">
        <v>26</v>
      </c>
      <c r="B870" s="389">
        <v>1</v>
      </c>
      <c r="C870" s="406" t="s">
        <v>668</v>
      </c>
      <c r="D870" s="403"/>
      <c r="E870" s="403"/>
      <c r="F870" s="403"/>
      <c r="G870" s="403"/>
      <c r="H870" s="403"/>
      <c r="I870" s="403"/>
      <c r="J870" s="404">
        <v>8030001065560</v>
      </c>
      <c r="K870" s="405"/>
      <c r="L870" s="405"/>
      <c r="M870" s="405"/>
      <c r="N870" s="405"/>
      <c r="O870" s="405"/>
      <c r="P870" s="302" t="s">
        <v>674</v>
      </c>
      <c r="Q870" s="303"/>
      <c r="R870" s="303"/>
      <c r="S870" s="303"/>
      <c r="T870" s="303"/>
      <c r="U870" s="303"/>
      <c r="V870" s="303"/>
      <c r="W870" s="303"/>
      <c r="X870" s="303"/>
      <c r="Y870" s="304">
        <v>0.9</v>
      </c>
      <c r="Z870" s="305"/>
      <c r="AA870" s="305"/>
      <c r="AB870" s="306"/>
      <c r="AC870" s="308" t="s">
        <v>298</v>
      </c>
      <c r="AD870" s="309"/>
      <c r="AE870" s="309"/>
      <c r="AF870" s="309"/>
      <c r="AG870" s="309"/>
      <c r="AH870" s="310" t="s">
        <v>724</v>
      </c>
      <c r="AI870" s="311"/>
      <c r="AJ870" s="311"/>
      <c r="AK870" s="311"/>
      <c r="AL870" s="310" t="s">
        <v>326</v>
      </c>
      <c r="AM870" s="311"/>
      <c r="AN870" s="311"/>
      <c r="AO870" s="311"/>
      <c r="AP870" s="307"/>
      <c r="AQ870" s="307"/>
      <c r="AR870" s="307"/>
      <c r="AS870" s="307"/>
      <c r="AT870" s="307"/>
      <c r="AU870" s="307"/>
      <c r="AV870" s="307"/>
      <c r="AW870" s="307"/>
      <c r="AX870" s="307"/>
      <c r="AY870">
        <f>COUNTA($C$870)</f>
        <v>1</v>
      </c>
    </row>
    <row r="871" spans="1:51" ht="30" customHeight="1" x14ac:dyDescent="0.15">
      <c r="A871" s="389">
        <v>27</v>
      </c>
      <c r="B871" s="389">
        <v>1</v>
      </c>
      <c r="C871" s="406" t="s">
        <v>668</v>
      </c>
      <c r="D871" s="403"/>
      <c r="E871" s="403"/>
      <c r="F871" s="403"/>
      <c r="G871" s="403"/>
      <c r="H871" s="403"/>
      <c r="I871" s="403"/>
      <c r="J871" s="404">
        <v>8030001065560</v>
      </c>
      <c r="K871" s="405"/>
      <c r="L871" s="405"/>
      <c r="M871" s="405"/>
      <c r="N871" s="405"/>
      <c r="O871" s="405"/>
      <c r="P871" s="409" t="s">
        <v>703</v>
      </c>
      <c r="Q871" s="410"/>
      <c r="R871" s="410"/>
      <c r="S871" s="410"/>
      <c r="T871" s="410"/>
      <c r="U871" s="410"/>
      <c r="V871" s="410"/>
      <c r="W871" s="410"/>
      <c r="X871" s="411"/>
      <c r="Y871" s="304">
        <v>0.2</v>
      </c>
      <c r="Z871" s="305"/>
      <c r="AA871" s="305"/>
      <c r="AB871" s="306"/>
      <c r="AC871" s="308" t="s">
        <v>298</v>
      </c>
      <c r="AD871" s="309"/>
      <c r="AE871" s="309"/>
      <c r="AF871" s="309"/>
      <c r="AG871" s="309"/>
      <c r="AH871" s="310" t="s">
        <v>724</v>
      </c>
      <c r="AI871" s="311"/>
      <c r="AJ871" s="311"/>
      <c r="AK871" s="311"/>
      <c r="AL871" s="310" t="s">
        <v>326</v>
      </c>
      <c r="AM871" s="311"/>
      <c r="AN871" s="311"/>
      <c r="AO871" s="311"/>
      <c r="AP871" s="307"/>
      <c r="AQ871" s="307"/>
      <c r="AR871" s="307"/>
      <c r="AS871" s="307"/>
      <c r="AT871" s="307"/>
      <c r="AU871" s="307"/>
      <c r="AV871" s="307"/>
      <c r="AW871" s="307"/>
      <c r="AX871" s="307"/>
      <c r="AY871">
        <f>COUNTA($C$871)</f>
        <v>1</v>
      </c>
    </row>
    <row r="872" spans="1:51" ht="48" customHeight="1" x14ac:dyDescent="0.15">
      <c r="A872" s="389">
        <v>28</v>
      </c>
      <c r="B872" s="389">
        <v>1</v>
      </c>
      <c r="C872" s="406" t="s">
        <v>665</v>
      </c>
      <c r="D872" s="403"/>
      <c r="E872" s="403"/>
      <c r="F872" s="403"/>
      <c r="G872" s="403"/>
      <c r="H872" s="403"/>
      <c r="I872" s="403"/>
      <c r="J872" s="404">
        <v>5010001080226</v>
      </c>
      <c r="K872" s="405"/>
      <c r="L872" s="405"/>
      <c r="M872" s="405"/>
      <c r="N872" s="405"/>
      <c r="O872" s="405"/>
      <c r="P872" s="302" t="s">
        <v>671</v>
      </c>
      <c r="Q872" s="303"/>
      <c r="R872" s="303"/>
      <c r="S872" s="303"/>
      <c r="T872" s="303"/>
      <c r="U872" s="303"/>
      <c r="V872" s="303"/>
      <c r="W872" s="303"/>
      <c r="X872" s="303"/>
      <c r="Y872" s="304">
        <v>1</v>
      </c>
      <c r="Z872" s="305"/>
      <c r="AA872" s="305"/>
      <c r="AB872" s="306"/>
      <c r="AC872" s="308" t="s">
        <v>298</v>
      </c>
      <c r="AD872" s="309"/>
      <c r="AE872" s="309"/>
      <c r="AF872" s="309"/>
      <c r="AG872" s="309"/>
      <c r="AH872" s="310" t="s">
        <v>724</v>
      </c>
      <c r="AI872" s="311"/>
      <c r="AJ872" s="311"/>
      <c r="AK872" s="311"/>
      <c r="AL872" s="310" t="s">
        <v>326</v>
      </c>
      <c r="AM872" s="311"/>
      <c r="AN872" s="311"/>
      <c r="AO872" s="311"/>
      <c r="AP872" s="307"/>
      <c r="AQ872" s="307"/>
      <c r="AR872" s="307"/>
      <c r="AS872" s="307"/>
      <c r="AT872" s="307"/>
      <c r="AU872" s="307"/>
      <c r="AV872" s="307"/>
      <c r="AW872" s="307"/>
      <c r="AX872" s="307"/>
      <c r="AY872">
        <f>COUNTA($C$872)</f>
        <v>1</v>
      </c>
    </row>
    <row r="873" spans="1:51" ht="48" customHeight="1" x14ac:dyDescent="0.15">
      <c r="A873" s="389">
        <v>29</v>
      </c>
      <c r="B873" s="389">
        <v>1</v>
      </c>
      <c r="C873" s="406" t="s">
        <v>666</v>
      </c>
      <c r="D873" s="403"/>
      <c r="E873" s="403"/>
      <c r="F873" s="403"/>
      <c r="G873" s="403"/>
      <c r="H873" s="403"/>
      <c r="I873" s="403"/>
      <c r="J873" s="404">
        <v>7013302010403</v>
      </c>
      <c r="K873" s="405"/>
      <c r="L873" s="405"/>
      <c r="M873" s="405"/>
      <c r="N873" s="405"/>
      <c r="O873" s="405"/>
      <c r="P873" s="302" t="s">
        <v>672</v>
      </c>
      <c r="Q873" s="303"/>
      <c r="R873" s="303"/>
      <c r="S873" s="303"/>
      <c r="T873" s="303"/>
      <c r="U873" s="303"/>
      <c r="V873" s="303"/>
      <c r="W873" s="303"/>
      <c r="X873" s="303"/>
      <c r="Y873" s="304">
        <v>1</v>
      </c>
      <c r="Z873" s="305"/>
      <c r="AA873" s="305"/>
      <c r="AB873" s="306"/>
      <c r="AC873" s="308" t="s">
        <v>298</v>
      </c>
      <c r="AD873" s="309"/>
      <c r="AE873" s="309"/>
      <c r="AF873" s="309"/>
      <c r="AG873" s="309"/>
      <c r="AH873" s="310" t="s">
        <v>724</v>
      </c>
      <c r="AI873" s="311"/>
      <c r="AJ873" s="311"/>
      <c r="AK873" s="311"/>
      <c r="AL873" s="310" t="s">
        <v>326</v>
      </c>
      <c r="AM873" s="311"/>
      <c r="AN873" s="311"/>
      <c r="AO873" s="311"/>
      <c r="AP873" s="307"/>
      <c r="AQ873" s="307"/>
      <c r="AR873" s="307"/>
      <c r="AS873" s="307"/>
      <c r="AT873" s="307"/>
      <c r="AU873" s="307"/>
      <c r="AV873" s="307"/>
      <c r="AW873" s="307"/>
      <c r="AX873" s="307"/>
      <c r="AY873">
        <f>COUNTA($C$873)</f>
        <v>1</v>
      </c>
    </row>
    <row r="874" spans="1:51" ht="30" hidden="1" customHeight="1" x14ac:dyDescent="0.15">
      <c r="A874" s="389">
        <v>30</v>
      </c>
      <c r="B874" s="389">
        <v>1</v>
      </c>
      <c r="C874" s="406"/>
      <c r="D874" s="403"/>
      <c r="E874" s="403"/>
      <c r="F874" s="403"/>
      <c r="G874" s="403"/>
      <c r="H874" s="403"/>
      <c r="I874" s="403"/>
      <c r="J874" s="404"/>
      <c r="K874" s="405"/>
      <c r="L874" s="405"/>
      <c r="M874" s="405"/>
      <c r="N874" s="405"/>
      <c r="O874" s="405"/>
      <c r="P874" s="409"/>
      <c r="Q874" s="410"/>
      <c r="R874" s="410"/>
      <c r="S874" s="410"/>
      <c r="T874" s="410"/>
      <c r="U874" s="410"/>
      <c r="V874" s="410"/>
      <c r="W874" s="410"/>
      <c r="X874" s="411"/>
      <c r="Y874" s="304"/>
      <c r="Z874" s="305"/>
      <c r="AA874" s="305"/>
      <c r="AB874" s="306"/>
      <c r="AC874" s="308"/>
      <c r="AD874" s="309"/>
      <c r="AE874" s="309"/>
      <c r="AF874" s="309"/>
      <c r="AG874" s="309"/>
      <c r="AH874" s="310"/>
      <c r="AI874" s="311"/>
      <c r="AJ874" s="311"/>
      <c r="AK874" s="311"/>
      <c r="AL874" s="310"/>
      <c r="AM874" s="311"/>
      <c r="AN874" s="311"/>
      <c r="AO874" s="311"/>
      <c r="AP874" s="307"/>
      <c r="AQ874" s="307"/>
      <c r="AR874" s="307"/>
      <c r="AS874" s="307"/>
      <c r="AT874" s="307"/>
      <c r="AU874" s="307"/>
      <c r="AV874" s="307"/>
      <c r="AW874" s="307"/>
      <c r="AX874" s="307"/>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5"/>
      <c r="B877" s="335"/>
      <c r="C877" s="335" t="s">
        <v>26</v>
      </c>
      <c r="D877" s="335"/>
      <c r="E877" s="335"/>
      <c r="F877" s="335"/>
      <c r="G877" s="335"/>
      <c r="H877" s="335"/>
      <c r="I877" s="335"/>
      <c r="J877" s="262" t="s">
        <v>221</v>
      </c>
      <c r="K877" s="94"/>
      <c r="L877" s="94"/>
      <c r="M877" s="94"/>
      <c r="N877" s="94"/>
      <c r="O877" s="94"/>
      <c r="P877" s="323" t="s">
        <v>196</v>
      </c>
      <c r="Q877" s="323"/>
      <c r="R877" s="323"/>
      <c r="S877" s="323"/>
      <c r="T877" s="323"/>
      <c r="U877" s="323"/>
      <c r="V877" s="323"/>
      <c r="W877" s="323"/>
      <c r="X877" s="323"/>
      <c r="Y877" s="333" t="s">
        <v>219</v>
      </c>
      <c r="Z877" s="334"/>
      <c r="AA877" s="334"/>
      <c r="AB877" s="334"/>
      <c r="AC877" s="262" t="s">
        <v>259</v>
      </c>
      <c r="AD877" s="262"/>
      <c r="AE877" s="262"/>
      <c r="AF877" s="262"/>
      <c r="AG877" s="262"/>
      <c r="AH877" s="333" t="s">
        <v>288</v>
      </c>
      <c r="AI877" s="335"/>
      <c r="AJ877" s="335"/>
      <c r="AK877" s="335"/>
      <c r="AL877" s="335" t="s">
        <v>21</v>
      </c>
      <c r="AM877" s="335"/>
      <c r="AN877" s="335"/>
      <c r="AO877" s="407"/>
      <c r="AP877" s="408" t="s">
        <v>222</v>
      </c>
      <c r="AQ877" s="408"/>
      <c r="AR877" s="408"/>
      <c r="AS877" s="408"/>
      <c r="AT877" s="408"/>
      <c r="AU877" s="408"/>
      <c r="AV877" s="408"/>
      <c r="AW877" s="408"/>
      <c r="AX877" s="408"/>
      <c r="AY877">
        <f t="shared" ref="AY877:AY878" si="120">$AY$875</f>
        <v>0</v>
      </c>
    </row>
    <row r="878" spans="1:51" ht="30" hidden="1" customHeight="1" x14ac:dyDescent="0.15">
      <c r="A878" s="389">
        <v>1</v>
      </c>
      <c r="B878" s="389">
        <v>1</v>
      </c>
      <c r="C878" s="403"/>
      <c r="D878" s="403"/>
      <c r="E878" s="403"/>
      <c r="F878" s="403"/>
      <c r="G878" s="403"/>
      <c r="H878" s="403"/>
      <c r="I878" s="403"/>
      <c r="J878" s="404"/>
      <c r="K878" s="405"/>
      <c r="L878" s="405"/>
      <c r="M878" s="405"/>
      <c r="N878" s="405"/>
      <c r="O878" s="405"/>
      <c r="P878" s="303"/>
      <c r="Q878" s="303"/>
      <c r="R878" s="303"/>
      <c r="S878" s="303"/>
      <c r="T878" s="303"/>
      <c r="U878" s="303"/>
      <c r="V878" s="303"/>
      <c r="W878" s="303"/>
      <c r="X878" s="303"/>
      <c r="Y878" s="304"/>
      <c r="Z878" s="305"/>
      <c r="AA878" s="305"/>
      <c r="AB878" s="306"/>
      <c r="AC878" s="308"/>
      <c r="AD878" s="309"/>
      <c r="AE878" s="309"/>
      <c r="AF878" s="309"/>
      <c r="AG878" s="309"/>
      <c r="AH878" s="315"/>
      <c r="AI878" s="316"/>
      <c r="AJ878" s="316"/>
      <c r="AK878" s="316"/>
      <c r="AL878" s="312"/>
      <c r="AM878" s="313"/>
      <c r="AN878" s="313"/>
      <c r="AO878" s="314"/>
      <c r="AP878" s="307"/>
      <c r="AQ878" s="307"/>
      <c r="AR878" s="307"/>
      <c r="AS878" s="307"/>
      <c r="AT878" s="307"/>
      <c r="AU878" s="307"/>
      <c r="AV878" s="307"/>
      <c r="AW878" s="307"/>
      <c r="AX878" s="307"/>
      <c r="AY878">
        <f t="shared" si="120"/>
        <v>0</v>
      </c>
    </row>
    <row r="879" spans="1:51" ht="30" hidden="1" customHeight="1" x14ac:dyDescent="0.15">
      <c r="A879" s="389">
        <v>2</v>
      </c>
      <c r="B879" s="389">
        <v>1</v>
      </c>
      <c r="C879" s="406"/>
      <c r="D879" s="403"/>
      <c r="E879" s="403"/>
      <c r="F879" s="403"/>
      <c r="G879" s="403"/>
      <c r="H879" s="403"/>
      <c r="I879" s="403"/>
      <c r="J879" s="404"/>
      <c r="K879" s="405"/>
      <c r="L879" s="405"/>
      <c r="M879" s="405"/>
      <c r="N879" s="405"/>
      <c r="O879" s="405"/>
      <c r="P879" s="303"/>
      <c r="Q879" s="303"/>
      <c r="R879" s="303"/>
      <c r="S879" s="303"/>
      <c r="T879" s="303"/>
      <c r="U879" s="303"/>
      <c r="V879" s="303"/>
      <c r="W879" s="303"/>
      <c r="X879" s="303"/>
      <c r="Y879" s="304"/>
      <c r="Z879" s="305"/>
      <c r="AA879" s="305"/>
      <c r="AB879" s="306"/>
      <c r="AC879" s="308"/>
      <c r="AD879" s="309"/>
      <c r="AE879" s="309"/>
      <c r="AF879" s="309"/>
      <c r="AG879" s="309"/>
      <c r="AH879" s="315"/>
      <c r="AI879" s="316"/>
      <c r="AJ879" s="316"/>
      <c r="AK879" s="316"/>
      <c r="AL879" s="312"/>
      <c r="AM879" s="313"/>
      <c r="AN879" s="313"/>
      <c r="AO879" s="314"/>
      <c r="AP879" s="307"/>
      <c r="AQ879" s="307"/>
      <c r="AR879" s="307"/>
      <c r="AS879" s="307"/>
      <c r="AT879" s="307"/>
      <c r="AU879" s="307"/>
      <c r="AV879" s="307"/>
      <c r="AW879" s="307"/>
      <c r="AX879" s="307"/>
      <c r="AY879">
        <f>COUNTA($C$879)</f>
        <v>0</v>
      </c>
    </row>
    <row r="880" spans="1:51" ht="30" hidden="1" customHeight="1" x14ac:dyDescent="0.15">
      <c r="A880" s="389">
        <v>3</v>
      </c>
      <c r="B880" s="389">
        <v>1</v>
      </c>
      <c r="C880" s="406"/>
      <c r="D880" s="403"/>
      <c r="E880" s="403"/>
      <c r="F880" s="403"/>
      <c r="G880" s="403"/>
      <c r="H880" s="403"/>
      <c r="I880" s="403"/>
      <c r="J880" s="404"/>
      <c r="K880" s="405"/>
      <c r="L880" s="405"/>
      <c r="M880" s="405"/>
      <c r="N880" s="405"/>
      <c r="O880" s="405"/>
      <c r="P880" s="302"/>
      <c r="Q880" s="303"/>
      <c r="R880" s="303"/>
      <c r="S880" s="303"/>
      <c r="T880" s="303"/>
      <c r="U880" s="303"/>
      <c r="V880" s="303"/>
      <c r="W880" s="303"/>
      <c r="X880" s="303"/>
      <c r="Y880" s="304"/>
      <c r="Z880" s="305"/>
      <c r="AA880" s="305"/>
      <c r="AB880" s="306"/>
      <c r="AC880" s="308"/>
      <c r="AD880" s="309"/>
      <c r="AE880" s="309"/>
      <c r="AF880" s="309"/>
      <c r="AG880" s="309"/>
      <c r="AH880" s="310"/>
      <c r="AI880" s="311"/>
      <c r="AJ880" s="311"/>
      <c r="AK880" s="311"/>
      <c r="AL880" s="312"/>
      <c r="AM880" s="313"/>
      <c r="AN880" s="313"/>
      <c r="AO880" s="314"/>
      <c r="AP880" s="307"/>
      <c r="AQ880" s="307"/>
      <c r="AR880" s="307"/>
      <c r="AS880" s="307"/>
      <c r="AT880" s="307"/>
      <c r="AU880" s="307"/>
      <c r="AV880" s="307"/>
      <c r="AW880" s="307"/>
      <c r="AX880" s="307"/>
      <c r="AY880">
        <f>COUNTA($C$880)</f>
        <v>0</v>
      </c>
    </row>
    <row r="881" spans="1:51" ht="30" hidden="1" customHeight="1" x14ac:dyDescent="0.15">
      <c r="A881" s="389">
        <v>4</v>
      </c>
      <c r="B881" s="389">
        <v>1</v>
      </c>
      <c r="C881" s="406"/>
      <c r="D881" s="403"/>
      <c r="E881" s="403"/>
      <c r="F881" s="403"/>
      <c r="G881" s="403"/>
      <c r="H881" s="403"/>
      <c r="I881" s="403"/>
      <c r="J881" s="404"/>
      <c r="K881" s="405"/>
      <c r="L881" s="405"/>
      <c r="M881" s="405"/>
      <c r="N881" s="405"/>
      <c r="O881" s="405"/>
      <c r="P881" s="302"/>
      <c r="Q881" s="303"/>
      <c r="R881" s="303"/>
      <c r="S881" s="303"/>
      <c r="T881" s="303"/>
      <c r="U881" s="303"/>
      <c r="V881" s="303"/>
      <c r="W881" s="303"/>
      <c r="X881" s="303"/>
      <c r="Y881" s="304"/>
      <c r="Z881" s="305"/>
      <c r="AA881" s="305"/>
      <c r="AB881" s="306"/>
      <c r="AC881" s="308"/>
      <c r="AD881" s="309"/>
      <c r="AE881" s="309"/>
      <c r="AF881" s="309"/>
      <c r="AG881" s="309"/>
      <c r="AH881" s="310"/>
      <c r="AI881" s="311"/>
      <c r="AJ881" s="311"/>
      <c r="AK881" s="311"/>
      <c r="AL881" s="312"/>
      <c r="AM881" s="313"/>
      <c r="AN881" s="313"/>
      <c r="AO881" s="314"/>
      <c r="AP881" s="307"/>
      <c r="AQ881" s="307"/>
      <c r="AR881" s="307"/>
      <c r="AS881" s="307"/>
      <c r="AT881" s="307"/>
      <c r="AU881" s="307"/>
      <c r="AV881" s="307"/>
      <c r="AW881" s="307"/>
      <c r="AX881" s="307"/>
      <c r="AY881">
        <f>COUNTA($C$881)</f>
        <v>0</v>
      </c>
    </row>
    <row r="882" spans="1:51" ht="30" hidden="1" customHeight="1" x14ac:dyDescent="0.15">
      <c r="A882" s="389">
        <v>5</v>
      </c>
      <c r="B882" s="389">
        <v>1</v>
      </c>
      <c r="C882" s="403"/>
      <c r="D882" s="403"/>
      <c r="E882" s="403"/>
      <c r="F882" s="403"/>
      <c r="G882" s="403"/>
      <c r="H882" s="403"/>
      <c r="I882" s="403"/>
      <c r="J882" s="404"/>
      <c r="K882" s="405"/>
      <c r="L882" s="405"/>
      <c r="M882" s="405"/>
      <c r="N882" s="405"/>
      <c r="O882" s="405"/>
      <c r="P882" s="303"/>
      <c r="Q882" s="303"/>
      <c r="R882" s="303"/>
      <c r="S882" s="303"/>
      <c r="T882" s="303"/>
      <c r="U882" s="303"/>
      <c r="V882" s="303"/>
      <c r="W882" s="303"/>
      <c r="X882" s="303"/>
      <c r="Y882" s="304"/>
      <c r="Z882" s="305"/>
      <c r="AA882" s="305"/>
      <c r="AB882" s="306"/>
      <c r="AC882" s="308"/>
      <c r="AD882" s="309"/>
      <c r="AE882" s="309"/>
      <c r="AF882" s="309"/>
      <c r="AG882" s="309"/>
      <c r="AH882" s="310"/>
      <c r="AI882" s="311"/>
      <c r="AJ882" s="311"/>
      <c r="AK882" s="311"/>
      <c r="AL882" s="312"/>
      <c r="AM882" s="313"/>
      <c r="AN882" s="313"/>
      <c r="AO882" s="314"/>
      <c r="AP882" s="307"/>
      <c r="AQ882" s="307"/>
      <c r="AR882" s="307"/>
      <c r="AS882" s="307"/>
      <c r="AT882" s="307"/>
      <c r="AU882" s="307"/>
      <c r="AV882" s="307"/>
      <c r="AW882" s="307"/>
      <c r="AX882" s="307"/>
      <c r="AY882">
        <f>COUNTA($C$882)</f>
        <v>0</v>
      </c>
    </row>
    <row r="883" spans="1:51" ht="30" hidden="1" customHeight="1" x14ac:dyDescent="0.15">
      <c r="A883" s="389">
        <v>6</v>
      </c>
      <c r="B883" s="389">
        <v>1</v>
      </c>
      <c r="C883" s="403"/>
      <c r="D883" s="403"/>
      <c r="E883" s="403"/>
      <c r="F883" s="403"/>
      <c r="G883" s="403"/>
      <c r="H883" s="403"/>
      <c r="I883" s="403"/>
      <c r="J883" s="404"/>
      <c r="K883" s="405"/>
      <c r="L883" s="405"/>
      <c r="M883" s="405"/>
      <c r="N883" s="405"/>
      <c r="O883" s="405"/>
      <c r="P883" s="303"/>
      <c r="Q883" s="303"/>
      <c r="R883" s="303"/>
      <c r="S883" s="303"/>
      <c r="T883" s="303"/>
      <c r="U883" s="303"/>
      <c r="V883" s="303"/>
      <c r="W883" s="303"/>
      <c r="X883" s="303"/>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30" hidden="1" customHeight="1" x14ac:dyDescent="0.15">
      <c r="A884" s="389">
        <v>7</v>
      </c>
      <c r="B884" s="389">
        <v>1</v>
      </c>
      <c r="C884" s="403"/>
      <c r="D884" s="403"/>
      <c r="E884" s="403"/>
      <c r="F884" s="403"/>
      <c r="G884" s="403"/>
      <c r="H884" s="403"/>
      <c r="I884" s="403"/>
      <c r="J884" s="404"/>
      <c r="K884" s="405"/>
      <c r="L884" s="405"/>
      <c r="M884" s="405"/>
      <c r="N884" s="405"/>
      <c r="O884" s="405"/>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30" hidden="1" customHeight="1" x14ac:dyDescent="0.15">
      <c r="A885" s="389">
        <v>8</v>
      </c>
      <c r="B885" s="389">
        <v>1</v>
      </c>
      <c r="C885" s="403"/>
      <c r="D885" s="403"/>
      <c r="E885" s="403"/>
      <c r="F885" s="403"/>
      <c r="G885" s="403"/>
      <c r="H885" s="403"/>
      <c r="I885" s="403"/>
      <c r="J885" s="404"/>
      <c r="K885" s="405"/>
      <c r="L885" s="405"/>
      <c r="M885" s="405"/>
      <c r="N885" s="405"/>
      <c r="O885" s="405"/>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hidden="1" customHeight="1" x14ac:dyDescent="0.15">
      <c r="A886" s="389">
        <v>9</v>
      </c>
      <c r="B886" s="389">
        <v>1</v>
      </c>
      <c r="C886" s="403"/>
      <c r="D886" s="403"/>
      <c r="E886" s="403"/>
      <c r="F886" s="403"/>
      <c r="G886" s="403"/>
      <c r="H886" s="403"/>
      <c r="I886" s="403"/>
      <c r="J886" s="404"/>
      <c r="K886" s="405"/>
      <c r="L886" s="405"/>
      <c r="M886" s="405"/>
      <c r="N886" s="405"/>
      <c r="O886" s="405"/>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15">
      <c r="A887" s="389">
        <v>10</v>
      </c>
      <c r="B887" s="389">
        <v>1</v>
      </c>
      <c r="C887" s="403"/>
      <c r="D887" s="403"/>
      <c r="E887" s="403"/>
      <c r="F887" s="403"/>
      <c r="G887" s="403"/>
      <c r="H887" s="403"/>
      <c r="I887" s="403"/>
      <c r="J887" s="404"/>
      <c r="K887" s="405"/>
      <c r="L887" s="405"/>
      <c r="M887" s="405"/>
      <c r="N887" s="405"/>
      <c r="O887" s="405"/>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5"/>
      <c r="B910" s="335"/>
      <c r="C910" s="335" t="s">
        <v>26</v>
      </c>
      <c r="D910" s="335"/>
      <c r="E910" s="335"/>
      <c r="F910" s="335"/>
      <c r="G910" s="335"/>
      <c r="H910" s="335"/>
      <c r="I910" s="335"/>
      <c r="J910" s="262" t="s">
        <v>221</v>
      </c>
      <c r="K910" s="94"/>
      <c r="L910" s="94"/>
      <c r="M910" s="94"/>
      <c r="N910" s="94"/>
      <c r="O910" s="94"/>
      <c r="P910" s="323" t="s">
        <v>196</v>
      </c>
      <c r="Q910" s="323"/>
      <c r="R910" s="323"/>
      <c r="S910" s="323"/>
      <c r="T910" s="323"/>
      <c r="U910" s="323"/>
      <c r="V910" s="323"/>
      <c r="W910" s="323"/>
      <c r="X910" s="323"/>
      <c r="Y910" s="333" t="s">
        <v>219</v>
      </c>
      <c r="Z910" s="334"/>
      <c r="AA910" s="334"/>
      <c r="AB910" s="334"/>
      <c r="AC910" s="262" t="s">
        <v>259</v>
      </c>
      <c r="AD910" s="262"/>
      <c r="AE910" s="262"/>
      <c r="AF910" s="262"/>
      <c r="AG910" s="262"/>
      <c r="AH910" s="333" t="s">
        <v>288</v>
      </c>
      <c r="AI910" s="335"/>
      <c r="AJ910" s="335"/>
      <c r="AK910" s="335"/>
      <c r="AL910" s="335" t="s">
        <v>21</v>
      </c>
      <c r="AM910" s="335"/>
      <c r="AN910" s="335"/>
      <c r="AO910" s="407"/>
      <c r="AP910" s="408" t="s">
        <v>222</v>
      </c>
      <c r="AQ910" s="408"/>
      <c r="AR910" s="408"/>
      <c r="AS910" s="408"/>
      <c r="AT910" s="408"/>
      <c r="AU910" s="408"/>
      <c r="AV910" s="408"/>
      <c r="AW910" s="408"/>
      <c r="AX910" s="408"/>
      <c r="AY910">
        <f t="shared" ref="AY910:AY911" si="121">$AY$908</f>
        <v>0</v>
      </c>
    </row>
    <row r="911" spans="1:51" ht="30" hidden="1" customHeight="1" x14ac:dyDescent="0.15">
      <c r="A911" s="389">
        <v>1</v>
      </c>
      <c r="B911" s="389">
        <v>1</v>
      </c>
      <c r="C911" s="403"/>
      <c r="D911" s="403"/>
      <c r="E911" s="403"/>
      <c r="F911" s="403"/>
      <c r="G911" s="403"/>
      <c r="H911" s="403"/>
      <c r="I911" s="403"/>
      <c r="J911" s="404"/>
      <c r="K911" s="405"/>
      <c r="L911" s="405"/>
      <c r="M911" s="405"/>
      <c r="N911" s="405"/>
      <c r="O911" s="405"/>
      <c r="P911" s="303"/>
      <c r="Q911" s="303"/>
      <c r="R911" s="303"/>
      <c r="S911" s="303"/>
      <c r="T911" s="303"/>
      <c r="U911" s="303"/>
      <c r="V911" s="303"/>
      <c r="W911" s="303"/>
      <c r="X911" s="303"/>
      <c r="Y911" s="304"/>
      <c r="Z911" s="305"/>
      <c r="AA911" s="305"/>
      <c r="AB911" s="306"/>
      <c r="AC911" s="308"/>
      <c r="AD911" s="309"/>
      <c r="AE911" s="309"/>
      <c r="AF911" s="309"/>
      <c r="AG911" s="309"/>
      <c r="AH911" s="315"/>
      <c r="AI911" s="316"/>
      <c r="AJ911" s="316"/>
      <c r="AK911" s="316"/>
      <c r="AL911" s="312"/>
      <c r="AM911" s="313"/>
      <c r="AN911" s="313"/>
      <c r="AO911" s="314"/>
      <c r="AP911" s="307"/>
      <c r="AQ911" s="307"/>
      <c r="AR911" s="307"/>
      <c r="AS911" s="307"/>
      <c r="AT911" s="307"/>
      <c r="AU911" s="307"/>
      <c r="AV911" s="307"/>
      <c r="AW911" s="307"/>
      <c r="AX911" s="307"/>
      <c r="AY911">
        <f t="shared" si="121"/>
        <v>0</v>
      </c>
    </row>
    <row r="912" spans="1:51" ht="30" hidden="1" customHeight="1" x14ac:dyDescent="0.15">
      <c r="A912" s="389">
        <v>2</v>
      </c>
      <c r="B912" s="389">
        <v>1</v>
      </c>
      <c r="C912" s="403"/>
      <c r="D912" s="403"/>
      <c r="E912" s="403"/>
      <c r="F912" s="403"/>
      <c r="G912" s="403"/>
      <c r="H912" s="403"/>
      <c r="I912" s="403"/>
      <c r="J912" s="404"/>
      <c r="K912" s="405"/>
      <c r="L912" s="405"/>
      <c r="M912" s="405"/>
      <c r="N912" s="405"/>
      <c r="O912" s="405"/>
      <c r="P912" s="303"/>
      <c r="Q912" s="303"/>
      <c r="R912" s="303"/>
      <c r="S912" s="303"/>
      <c r="T912" s="303"/>
      <c r="U912" s="303"/>
      <c r="V912" s="303"/>
      <c r="W912" s="303"/>
      <c r="X912" s="303"/>
      <c r="Y912" s="304"/>
      <c r="Z912" s="305"/>
      <c r="AA912" s="305"/>
      <c r="AB912" s="306"/>
      <c r="AC912" s="308"/>
      <c r="AD912" s="309"/>
      <c r="AE912" s="309"/>
      <c r="AF912" s="309"/>
      <c r="AG912" s="309"/>
      <c r="AH912" s="315"/>
      <c r="AI912" s="316"/>
      <c r="AJ912" s="316"/>
      <c r="AK912" s="316"/>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9">
        <v>3</v>
      </c>
      <c r="B913" s="389">
        <v>1</v>
      </c>
      <c r="C913" s="406"/>
      <c r="D913" s="403"/>
      <c r="E913" s="403"/>
      <c r="F913" s="403"/>
      <c r="G913" s="403"/>
      <c r="H913" s="403"/>
      <c r="I913" s="403"/>
      <c r="J913" s="404"/>
      <c r="K913" s="405"/>
      <c r="L913" s="405"/>
      <c r="M913" s="405"/>
      <c r="N913" s="405"/>
      <c r="O913" s="405"/>
      <c r="P913" s="302"/>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9">
        <v>4</v>
      </c>
      <c r="B914" s="389">
        <v>1</v>
      </c>
      <c r="C914" s="406"/>
      <c r="D914" s="403"/>
      <c r="E914" s="403"/>
      <c r="F914" s="403"/>
      <c r="G914" s="403"/>
      <c r="H914" s="403"/>
      <c r="I914" s="403"/>
      <c r="J914" s="404"/>
      <c r="K914" s="405"/>
      <c r="L914" s="405"/>
      <c r="M914" s="405"/>
      <c r="N914" s="405"/>
      <c r="O914" s="405"/>
      <c r="P914" s="302"/>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9">
        <v>5</v>
      </c>
      <c r="B915" s="389">
        <v>1</v>
      </c>
      <c r="C915" s="403"/>
      <c r="D915" s="403"/>
      <c r="E915" s="403"/>
      <c r="F915" s="403"/>
      <c r="G915" s="403"/>
      <c r="H915" s="403"/>
      <c r="I915" s="403"/>
      <c r="J915" s="404"/>
      <c r="K915" s="405"/>
      <c r="L915" s="405"/>
      <c r="M915" s="405"/>
      <c r="N915" s="405"/>
      <c r="O915" s="405"/>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9">
        <v>6</v>
      </c>
      <c r="B916" s="389">
        <v>1</v>
      </c>
      <c r="C916" s="403"/>
      <c r="D916" s="403"/>
      <c r="E916" s="403"/>
      <c r="F916" s="403"/>
      <c r="G916" s="403"/>
      <c r="H916" s="403"/>
      <c r="I916" s="403"/>
      <c r="J916" s="404"/>
      <c r="K916" s="405"/>
      <c r="L916" s="405"/>
      <c r="M916" s="405"/>
      <c r="N916" s="405"/>
      <c r="O916" s="405"/>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9">
        <v>7</v>
      </c>
      <c r="B917" s="389">
        <v>1</v>
      </c>
      <c r="C917" s="403"/>
      <c r="D917" s="403"/>
      <c r="E917" s="403"/>
      <c r="F917" s="403"/>
      <c r="G917" s="403"/>
      <c r="H917" s="403"/>
      <c r="I917" s="403"/>
      <c r="J917" s="404"/>
      <c r="K917" s="405"/>
      <c r="L917" s="405"/>
      <c r="M917" s="405"/>
      <c r="N917" s="405"/>
      <c r="O917" s="405"/>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5"/>
      <c r="B943" s="335"/>
      <c r="C943" s="335" t="s">
        <v>26</v>
      </c>
      <c r="D943" s="335"/>
      <c r="E943" s="335"/>
      <c r="F943" s="335"/>
      <c r="G943" s="335"/>
      <c r="H943" s="335"/>
      <c r="I943" s="335"/>
      <c r="J943" s="262" t="s">
        <v>221</v>
      </c>
      <c r="K943" s="94"/>
      <c r="L943" s="94"/>
      <c r="M943" s="94"/>
      <c r="N943" s="94"/>
      <c r="O943" s="94"/>
      <c r="P943" s="323" t="s">
        <v>196</v>
      </c>
      <c r="Q943" s="323"/>
      <c r="R943" s="323"/>
      <c r="S943" s="323"/>
      <c r="T943" s="323"/>
      <c r="U943" s="323"/>
      <c r="V943" s="323"/>
      <c r="W943" s="323"/>
      <c r="X943" s="323"/>
      <c r="Y943" s="333" t="s">
        <v>219</v>
      </c>
      <c r="Z943" s="334"/>
      <c r="AA943" s="334"/>
      <c r="AB943" s="334"/>
      <c r="AC943" s="262" t="s">
        <v>259</v>
      </c>
      <c r="AD943" s="262"/>
      <c r="AE943" s="262"/>
      <c r="AF943" s="262"/>
      <c r="AG943" s="262"/>
      <c r="AH943" s="333" t="s">
        <v>288</v>
      </c>
      <c r="AI943" s="335"/>
      <c r="AJ943" s="335"/>
      <c r="AK943" s="335"/>
      <c r="AL943" s="335" t="s">
        <v>21</v>
      </c>
      <c r="AM943" s="335"/>
      <c r="AN943" s="335"/>
      <c r="AO943" s="407"/>
      <c r="AP943" s="408" t="s">
        <v>222</v>
      </c>
      <c r="AQ943" s="408"/>
      <c r="AR943" s="408"/>
      <c r="AS943" s="408"/>
      <c r="AT943" s="408"/>
      <c r="AU943" s="408"/>
      <c r="AV943" s="408"/>
      <c r="AW943" s="408"/>
      <c r="AX943" s="408"/>
      <c r="AY943">
        <f t="shared" ref="AY943:AY944" si="122">$AY$941</f>
        <v>0</v>
      </c>
    </row>
    <row r="944" spans="1:51" ht="30" hidden="1" customHeight="1" x14ac:dyDescent="0.15">
      <c r="A944" s="389">
        <v>1</v>
      </c>
      <c r="B944" s="389">
        <v>1</v>
      </c>
      <c r="C944" s="403"/>
      <c r="D944" s="403"/>
      <c r="E944" s="403"/>
      <c r="F944" s="403"/>
      <c r="G944" s="403"/>
      <c r="H944" s="403"/>
      <c r="I944" s="403"/>
      <c r="J944" s="404"/>
      <c r="K944" s="405"/>
      <c r="L944" s="405"/>
      <c r="M944" s="405"/>
      <c r="N944" s="405"/>
      <c r="O944" s="405"/>
      <c r="P944" s="303"/>
      <c r="Q944" s="303"/>
      <c r="R944" s="303"/>
      <c r="S944" s="303"/>
      <c r="T944" s="303"/>
      <c r="U944" s="303"/>
      <c r="V944" s="303"/>
      <c r="W944" s="303"/>
      <c r="X944" s="303"/>
      <c r="Y944" s="304"/>
      <c r="Z944" s="305"/>
      <c r="AA944" s="305"/>
      <c r="AB944" s="306"/>
      <c r="AC944" s="308"/>
      <c r="AD944" s="309"/>
      <c r="AE944" s="309"/>
      <c r="AF944" s="309"/>
      <c r="AG944" s="309"/>
      <c r="AH944" s="315"/>
      <c r="AI944" s="316"/>
      <c r="AJ944" s="316"/>
      <c r="AK944" s="316"/>
      <c r="AL944" s="312"/>
      <c r="AM944" s="313"/>
      <c r="AN944" s="313"/>
      <c r="AO944" s="314"/>
      <c r="AP944" s="307"/>
      <c r="AQ944" s="307"/>
      <c r="AR944" s="307"/>
      <c r="AS944" s="307"/>
      <c r="AT944" s="307"/>
      <c r="AU944" s="307"/>
      <c r="AV944" s="307"/>
      <c r="AW944" s="307"/>
      <c r="AX944" s="307"/>
      <c r="AY944">
        <f t="shared" si="122"/>
        <v>0</v>
      </c>
    </row>
    <row r="945" spans="1:51" ht="30" hidden="1" customHeight="1" x14ac:dyDescent="0.15">
      <c r="A945" s="389">
        <v>2</v>
      </c>
      <c r="B945" s="389">
        <v>1</v>
      </c>
      <c r="C945" s="403"/>
      <c r="D945" s="403"/>
      <c r="E945" s="403"/>
      <c r="F945" s="403"/>
      <c r="G945" s="403"/>
      <c r="H945" s="403"/>
      <c r="I945" s="403"/>
      <c r="J945" s="404"/>
      <c r="K945" s="405"/>
      <c r="L945" s="405"/>
      <c r="M945" s="405"/>
      <c r="N945" s="405"/>
      <c r="O945" s="405"/>
      <c r="P945" s="303"/>
      <c r="Q945" s="303"/>
      <c r="R945" s="303"/>
      <c r="S945" s="303"/>
      <c r="T945" s="303"/>
      <c r="U945" s="303"/>
      <c r="V945" s="303"/>
      <c r="W945" s="303"/>
      <c r="X945" s="303"/>
      <c r="Y945" s="304"/>
      <c r="Z945" s="305"/>
      <c r="AA945" s="305"/>
      <c r="AB945" s="306"/>
      <c r="AC945" s="308"/>
      <c r="AD945" s="309"/>
      <c r="AE945" s="309"/>
      <c r="AF945" s="309"/>
      <c r="AG945" s="309"/>
      <c r="AH945" s="315"/>
      <c r="AI945" s="316"/>
      <c r="AJ945" s="316"/>
      <c r="AK945" s="316"/>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9">
        <v>3</v>
      </c>
      <c r="B946" s="389">
        <v>1</v>
      </c>
      <c r="C946" s="406"/>
      <c r="D946" s="403"/>
      <c r="E946" s="403"/>
      <c r="F946" s="403"/>
      <c r="G946" s="403"/>
      <c r="H946" s="403"/>
      <c r="I946" s="403"/>
      <c r="J946" s="404"/>
      <c r="K946" s="405"/>
      <c r="L946" s="405"/>
      <c r="M946" s="405"/>
      <c r="N946" s="405"/>
      <c r="O946" s="405"/>
      <c r="P946" s="302"/>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9">
        <v>4</v>
      </c>
      <c r="B947" s="389">
        <v>1</v>
      </c>
      <c r="C947" s="406"/>
      <c r="D947" s="403"/>
      <c r="E947" s="403"/>
      <c r="F947" s="403"/>
      <c r="G947" s="403"/>
      <c r="H947" s="403"/>
      <c r="I947" s="403"/>
      <c r="J947" s="404"/>
      <c r="K947" s="405"/>
      <c r="L947" s="405"/>
      <c r="M947" s="405"/>
      <c r="N947" s="405"/>
      <c r="O947" s="405"/>
      <c r="P947" s="302"/>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9">
        <v>5</v>
      </c>
      <c r="B948" s="389">
        <v>1</v>
      </c>
      <c r="C948" s="403"/>
      <c r="D948" s="403"/>
      <c r="E948" s="403"/>
      <c r="F948" s="403"/>
      <c r="G948" s="403"/>
      <c r="H948" s="403"/>
      <c r="I948" s="403"/>
      <c r="J948" s="404"/>
      <c r="K948" s="405"/>
      <c r="L948" s="405"/>
      <c r="M948" s="405"/>
      <c r="N948" s="405"/>
      <c r="O948" s="405"/>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9">
        <v>6</v>
      </c>
      <c r="B949" s="389">
        <v>1</v>
      </c>
      <c r="C949" s="403"/>
      <c r="D949" s="403"/>
      <c r="E949" s="403"/>
      <c r="F949" s="403"/>
      <c r="G949" s="403"/>
      <c r="H949" s="403"/>
      <c r="I949" s="403"/>
      <c r="J949" s="404"/>
      <c r="K949" s="405"/>
      <c r="L949" s="405"/>
      <c r="M949" s="405"/>
      <c r="N949" s="405"/>
      <c r="O949" s="405"/>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9">
        <v>7</v>
      </c>
      <c r="B950" s="389">
        <v>1</v>
      </c>
      <c r="C950" s="403"/>
      <c r="D950" s="403"/>
      <c r="E950" s="403"/>
      <c r="F950" s="403"/>
      <c r="G950" s="403"/>
      <c r="H950" s="403"/>
      <c r="I950" s="403"/>
      <c r="J950" s="404"/>
      <c r="K950" s="405"/>
      <c r="L950" s="405"/>
      <c r="M950" s="405"/>
      <c r="N950" s="405"/>
      <c r="O950" s="405"/>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9">
        <v>8</v>
      </c>
      <c r="B951" s="389">
        <v>1</v>
      </c>
      <c r="C951" s="403"/>
      <c r="D951" s="403"/>
      <c r="E951" s="403"/>
      <c r="F951" s="403"/>
      <c r="G951" s="403"/>
      <c r="H951" s="403"/>
      <c r="I951" s="403"/>
      <c r="J951" s="404"/>
      <c r="K951" s="405"/>
      <c r="L951" s="405"/>
      <c r="M951" s="405"/>
      <c r="N951" s="405"/>
      <c r="O951" s="405"/>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9">
        <v>9</v>
      </c>
      <c r="B952" s="389">
        <v>1</v>
      </c>
      <c r="C952" s="403"/>
      <c r="D952" s="403"/>
      <c r="E952" s="403"/>
      <c r="F952" s="403"/>
      <c r="G952" s="403"/>
      <c r="H952" s="403"/>
      <c r="I952" s="403"/>
      <c r="J952" s="404"/>
      <c r="K952" s="405"/>
      <c r="L952" s="405"/>
      <c r="M952" s="405"/>
      <c r="N952" s="405"/>
      <c r="O952" s="405"/>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9">
        <v>10</v>
      </c>
      <c r="B953" s="389">
        <v>1</v>
      </c>
      <c r="C953" s="403"/>
      <c r="D953" s="403"/>
      <c r="E953" s="403"/>
      <c r="F953" s="403"/>
      <c r="G953" s="403"/>
      <c r="H953" s="403"/>
      <c r="I953" s="403"/>
      <c r="J953" s="404"/>
      <c r="K953" s="405"/>
      <c r="L953" s="405"/>
      <c r="M953" s="405"/>
      <c r="N953" s="405"/>
      <c r="O953" s="405"/>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5"/>
      <c r="B976" s="335"/>
      <c r="C976" s="335" t="s">
        <v>26</v>
      </c>
      <c r="D976" s="335"/>
      <c r="E976" s="335"/>
      <c r="F976" s="335"/>
      <c r="G976" s="335"/>
      <c r="H976" s="335"/>
      <c r="I976" s="335"/>
      <c r="J976" s="262" t="s">
        <v>221</v>
      </c>
      <c r="K976" s="94"/>
      <c r="L976" s="94"/>
      <c r="M976" s="94"/>
      <c r="N976" s="94"/>
      <c r="O976" s="94"/>
      <c r="P976" s="323" t="s">
        <v>196</v>
      </c>
      <c r="Q976" s="323"/>
      <c r="R976" s="323"/>
      <c r="S976" s="323"/>
      <c r="T976" s="323"/>
      <c r="U976" s="323"/>
      <c r="V976" s="323"/>
      <c r="W976" s="323"/>
      <c r="X976" s="323"/>
      <c r="Y976" s="333" t="s">
        <v>219</v>
      </c>
      <c r="Z976" s="334"/>
      <c r="AA976" s="334"/>
      <c r="AB976" s="334"/>
      <c r="AC976" s="262" t="s">
        <v>259</v>
      </c>
      <c r="AD976" s="262"/>
      <c r="AE976" s="262"/>
      <c r="AF976" s="262"/>
      <c r="AG976" s="262"/>
      <c r="AH976" s="333" t="s">
        <v>288</v>
      </c>
      <c r="AI976" s="335"/>
      <c r="AJ976" s="335"/>
      <c r="AK976" s="335"/>
      <c r="AL976" s="335" t="s">
        <v>21</v>
      </c>
      <c r="AM976" s="335"/>
      <c r="AN976" s="335"/>
      <c r="AO976" s="407"/>
      <c r="AP976" s="408" t="s">
        <v>222</v>
      </c>
      <c r="AQ976" s="408"/>
      <c r="AR976" s="408"/>
      <c r="AS976" s="408"/>
      <c r="AT976" s="408"/>
      <c r="AU976" s="408"/>
      <c r="AV976" s="408"/>
      <c r="AW976" s="408"/>
      <c r="AX976" s="408"/>
      <c r="AY976">
        <f t="shared" ref="AY976:AY977" si="123">$AY$974</f>
        <v>0</v>
      </c>
    </row>
    <row r="977" spans="1:51" ht="30" hidden="1" customHeight="1" x14ac:dyDescent="0.15">
      <c r="A977" s="389">
        <v>1</v>
      </c>
      <c r="B977" s="389">
        <v>1</v>
      </c>
      <c r="C977" s="403"/>
      <c r="D977" s="403"/>
      <c r="E977" s="403"/>
      <c r="F977" s="403"/>
      <c r="G977" s="403"/>
      <c r="H977" s="403"/>
      <c r="I977" s="403"/>
      <c r="J977" s="404"/>
      <c r="K977" s="405"/>
      <c r="L977" s="405"/>
      <c r="M977" s="405"/>
      <c r="N977" s="405"/>
      <c r="O977" s="405"/>
      <c r="P977" s="303"/>
      <c r="Q977" s="303"/>
      <c r="R977" s="303"/>
      <c r="S977" s="303"/>
      <c r="T977" s="303"/>
      <c r="U977" s="303"/>
      <c r="V977" s="303"/>
      <c r="W977" s="303"/>
      <c r="X977" s="303"/>
      <c r="Y977" s="304"/>
      <c r="Z977" s="305"/>
      <c r="AA977" s="305"/>
      <c r="AB977" s="306"/>
      <c r="AC977" s="308"/>
      <c r="AD977" s="309"/>
      <c r="AE977" s="309"/>
      <c r="AF977" s="309"/>
      <c r="AG977" s="309"/>
      <c r="AH977" s="315"/>
      <c r="AI977" s="316"/>
      <c r="AJ977" s="316"/>
      <c r="AK977" s="316"/>
      <c r="AL977" s="312"/>
      <c r="AM977" s="313"/>
      <c r="AN977" s="313"/>
      <c r="AO977" s="314"/>
      <c r="AP977" s="307"/>
      <c r="AQ977" s="307"/>
      <c r="AR977" s="307"/>
      <c r="AS977" s="307"/>
      <c r="AT977" s="307"/>
      <c r="AU977" s="307"/>
      <c r="AV977" s="307"/>
      <c r="AW977" s="307"/>
      <c r="AX977" s="307"/>
      <c r="AY977">
        <f t="shared" si="123"/>
        <v>0</v>
      </c>
    </row>
    <row r="978" spans="1:51" ht="30" hidden="1" customHeight="1" x14ac:dyDescent="0.15">
      <c r="A978" s="389">
        <v>2</v>
      </c>
      <c r="B978" s="389">
        <v>1</v>
      </c>
      <c r="C978" s="403"/>
      <c r="D978" s="403"/>
      <c r="E978" s="403"/>
      <c r="F978" s="403"/>
      <c r="G978" s="403"/>
      <c r="H978" s="403"/>
      <c r="I978" s="403"/>
      <c r="J978" s="404"/>
      <c r="K978" s="405"/>
      <c r="L978" s="405"/>
      <c r="M978" s="405"/>
      <c r="N978" s="405"/>
      <c r="O978" s="405"/>
      <c r="P978" s="303"/>
      <c r="Q978" s="303"/>
      <c r="R978" s="303"/>
      <c r="S978" s="303"/>
      <c r="T978" s="303"/>
      <c r="U978" s="303"/>
      <c r="V978" s="303"/>
      <c r="W978" s="303"/>
      <c r="X978" s="303"/>
      <c r="Y978" s="304"/>
      <c r="Z978" s="305"/>
      <c r="AA978" s="305"/>
      <c r="AB978" s="306"/>
      <c r="AC978" s="308"/>
      <c r="AD978" s="309"/>
      <c r="AE978" s="309"/>
      <c r="AF978" s="309"/>
      <c r="AG978" s="309"/>
      <c r="AH978" s="315"/>
      <c r="AI978" s="316"/>
      <c r="AJ978" s="316"/>
      <c r="AK978" s="316"/>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9">
        <v>3</v>
      </c>
      <c r="B979" s="389">
        <v>1</v>
      </c>
      <c r="C979" s="406"/>
      <c r="D979" s="403"/>
      <c r="E979" s="403"/>
      <c r="F979" s="403"/>
      <c r="G979" s="403"/>
      <c r="H979" s="403"/>
      <c r="I979" s="403"/>
      <c r="J979" s="404"/>
      <c r="K979" s="405"/>
      <c r="L979" s="405"/>
      <c r="M979" s="405"/>
      <c r="N979" s="405"/>
      <c r="O979" s="405"/>
      <c r="P979" s="302"/>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9">
        <v>4</v>
      </c>
      <c r="B980" s="389">
        <v>1</v>
      </c>
      <c r="C980" s="406"/>
      <c r="D980" s="403"/>
      <c r="E980" s="403"/>
      <c r="F980" s="403"/>
      <c r="G980" s="403"/>
      <c r="H980" s="403"/>
      <c r="I980" s="403"/>
      <c r="J980" s="404"/>
      <c r="K980" s="405"/>
      <c r="L980" s="405"/>
      <c r="M980" s="405"/>
      <c r="N980" s="405"/>
      <c r="O980" s="405"/>
      <c r="P980" s="302"/>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5"/>
      <c r="B1009" s="335"/>
      <c r="C1009" s="335" t="s">
        <v>26</v>
      </c>
      <c r="D1009" s="335"/>
      <c r="E1009" s="335"/>
      <c r="F1009" s="335"/>
      <c r="G1009" s="335"/>
      <c r="H1009" s="335"/>
      <c r="I1009" s="335"/>
      <c r="J1009" s="262" t="s">
        <v>221</v>
      </c>
      <c r="K1009" s="94"/>
      <c r="L1009" s="94"/>
      <c r="M1009" s="94"/>
      <c r="N1009" s="94"/>
      <c r="O1009" s="94"/>
      <c r="P1009" s="323" t="s">
        <v>196</v>
      </c>
      <c r="Q1009" s="323"/>
      <c r="R1009" s="323"/>
      <c r="S1009" s="323"/>
      <c r="T1009" s="323"/>
      <c r="U1009" s="323"/>
      <c r="V1009" s="323"/>
      <c r="W1009" s="323"/>
      <c r="X1009" s="323"/>
      <c r="Y1009" s="333" t="s">
        <v>219</v>
      </c>
      <c r="Z1009" s="334"/>
      <c r="AA1009" s="334"/>
      <c r="AB1009" s="334"/>
      <c r="AC1009" s="262" t="s">
        <v>259</v>
      </c>
      <c r="AD1009" s="262"/>
      <c r="AE1009" s="262"/>
      <c r="AF1009" s="262"/>
      <c r="AG1009" s="262"/>
      <c r="AH1009" s="333" t="s">
        <v>288</v>
      </c>
      <c r="AI1009" s="335"/>
      <c r="AJ1009" s="335"/>
      <c r="AK1009" s="335"/>
      <c r="AL1009" s="335" t="s">
        <v>21</v>
      </c>
      <c r="AM1009" s="335"/>
      <c r="AN1009" s="335"/>
      <c r="AO1009" s="407"/>
      <c r="AP1009" s="408" t="s">
        <v>222</v>
      </c>
      <c r="AQ1009" s="408"/>
      <c r="AR1009" s="408"/>
      <c r="AS1009" s="408"/>
      <c r="AT1009" s="408"/>
      <c r="AU1009" s="408"/>
      <c r="AV1009" s="408"/>
      <c r="AW1009" s="408"/>
      <c r="AX1009" s="408"/>
      <c r="AY1009">
        <f t="shared" ref="AY1009:AY1010" si="124">$AY$1007</f>
        <v>0</v>
      </c>
    </row>
    <row r="1010" spans="1:51" ht="30" hidden="1" customHeight="1" x14ac:dyDescent="0.15">
      <c r="A1010" s="389">
        <v>1</v>
      </c>
      <c r="B1010" s="389">
        <v>1</v>
      </c>
      <c r="C1010" s="403"/>
      <c r="D1010" s="403"/>
      <c r="E1010" s="403"/>
      <c r="F1010" s="403"/>
      <c r="G1010" s="403"/>
      <c r="H1010" s="403"/>
      <c r="I1010" s="403"/>
      <c r="J1010" s="404"/>
      <c r="K1010" s="405"/>
      <c r="L1010" s="405"/>
      <c r="M1010" s="405"/>
      <c r="N1010" s="405"/>
      <c r="O1010" s="405"/>
      <c r="P1010" s="303"/>
      <c r="Q1010" s="303"/>
      <c r="R1010" s="303"/>
      <c r="S1010" s="303"/>
      <c r="T1010" s="303"/>
      <c r="U1010" s="303"/>
      <c r="V1010" s="303"/>
      <c r="W1010" s="303"/>
      <c r="X1010" s="303"/>
      <c r="Y1010" s="304"/>
      <c r="Z1010" s="305"/>
      <c r="AA1010" s="305"/>
      <c r="AB1010" s="306"/>
      <c r="AC1010" s="308"/>
      <c r="AD1010" s="309"/>
      <c r="AE1010" s="309"/>
      <c r="AF1010" s="309"/>
      <c r="AG1010" s="309"/>
      <c r="AH1010" s="315"/>
      <c r="AI1010" s="316"/>
      <c r="AJ1010" s="316"/>
      <c r="AK1010" s="316"/>
      <c r="AL1010" s="312"/>
      <c r="AM1010" s="313"/>
      <c r="AN1010" s="313"/>
      <c r="AO1010" s="314"/>
      <c r="AP1010" s="307"/>
      <c r="AQ1010" s="307"/>
      <c r="AR1010" s="307"/>
      <c r="AS1010" s="307"/>
      <c r="AT1010" s="307"/>
      <c r="AU1010" s="307"/>
      <c r="AV1010" s="307"/>
      <c r="AW1010" s="307"/>
      <c r="AX1010" s="307"/>
      <c r="AY1010">
        <f t="shared" si="124"/>
        <v>0</v>
      </c>
    </row>
    <row r="1011" spans="1:51" ht="30" hidden="1" customHeight="1" x14ac:dyDescent="0.15">
      <c r="A1011" s="389">
        <v>2</v>
      </c>
      <c r="B1011" s="389">
        <v>1</v>
      </c>
      <c r="C1011" s="403"/>
      <c r="D1011" s="403"/>
      <c r="E1011" s="403"/>
      <c r="F1011" s="403"/>
      <c r="G1011" s="403"/>
      <c r="H1011" s="403"/>
      <c r="I1011" s="403"/>
      <c r="J1011" s="404"/>
      <c r="K1011" s="405"/>
      <c r="L1011" s="405"/>
      <c r="M1011" s="405"/>
      <c r="N1011" s="405"/>
      <c r="O1011" s="405"/>
      <c r="P1011" s="303"/>
      <c r="Q1011" s="303"/>
      <c r="R1011" s="303"/>
      <c r="S1011" s="303"/>
      <c r="T1011" s="303"/>
      <c r="U1011" s="303"/>
      <c r="V1011" s="303"/>
      <c r="W1011" s="303"/>
      <c r="X1011" s="303"/>
      <c r="Y1011" s="304"/>
      <c r="Z1011" s="305"/>
      <c r="AA1011" s="305"/>
      <c r="AB1011" s="306"/>
      <c r="AC1011" s="308"/>
      <c r="AD1011" s="309"/>
      <c r="AE1011" s="309"/>
      <c r="AF1011" s="309"/>
      <c r="AG1011" s="309"/>
      <c r="AH1011" s="315"/>
      <c r="AI1011" s="316"/>
      <c r="AJ1011" s="316"/>
      <c r="AK1011" s="316"/>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9">
        <v>3</v>
      </c>
      <c r="B1012" s="389">
        <v>1</v>
      </c>
      <c r="C1012" s="406"/>
      <c r="D1012" s="403"/>
      <c r="E1012" s="403"/>
      <c r="F1012" s="403"/>
      <c r="G1012" s="403"/>
      <c r="H1012" s="403"/>
      <c r="I1012" s="403"/>
      <c r="J1012" s="404"/>
      <c r="K1012" s="405"/>
      <c r="L1012" s="405"/>
      <c r="M1012" s="405"/>
      <c r="N1012" s="405"/>
      <c r="O1012" s="405"/>
      <c r="P1012" s="302"/>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9">
        <v>4</v>
      </c>
      <c r="B1013" s="389">
        <v>1</v>
      </c>
      <c r="C1013" s="406"/>
      <c r="D1013" s="403"/>
      <c r="E1013" s="403"/>
      <c r="F1013" s="403"/>
      <c r="G1013" s="403"/>
      <c r="H1013" s="403"/>
      <c r="I1013" s="403"/>
      <c r="J1013" s="404"/>
      <c r="K1013" s="405"/>
      <c r="L1013" s="405"/>
      <c r="M1013" s="405"/>
      <c r="N1013" s="405"/>
      <c r="O1013" s="405"/>
      <c r="P1013" s="302"/>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5"/>
      <c r="B1042" s="335"/>
      <c r="C1042" s="335" t="s">
        <v>26</v>
      </c>
      <c r="D1042" s="335"/>
      <c r="E1042" s="335"/>
      <c r="F1042" s="335"/>
      <c r="G1042" s="335"/>
      <c r="H1042" s="335"/>
      <c r="I1042" s="335"/>
      <c r="J1042" s="262" t="s">
        <v>221</v>
      </c>
      <c r="K1042" s="94"/>
      <c r="L1042" s="94"/>
      <c r="M1042" s="94"/>
      <c r="N1042" s="94"/>
      <c r="O1042" s="94"/>
      <c r="P1042" s="323" t="s">
        <v>196</v>
      </c>
      <c r="Q1042" s="323"/>
      <c r="R1042" s="323"/>
      <c r="S1042" s="323"/>
      <c r="T1042" s="323"/>
      <c r="U1042" s="323"/>
      <c r="V1042" s="323"/>
      <c r="W1042" s="323"/>
      <c r="X1042" s="323"/>
      <c r="Y1042" s="333" t="s">
        <v>219</v>
      </c>
      <c r="Z1042" s="334"/>
      <c r="AA1042" s="334"/>
      <c r="AB1042" s="334"/>
      <c r="AC1042" s="262" t="s">
        <v>259</v>
      </c>
      <c r="AD1042" s="262"/>
      <c r="AE1042" s="262"/>
      <c r="AF1042" s="262"/>
      <c r="AG1042" s="262"/>
      <c r="AH1042" s="333" t="s">
        <v>288</v>
      </c>
      <c r="AI1042" s="335"/>
      <c r="AJ1042" s="335"/>
      <c r="AK1042" s="335"/>
      <c r="AL1042" s="335" t="s">
        <v>21</v>
      </c>
      <c r="AM1042" s="335"/>
      <c r="AN1042" s="335"/>
      <c r="AO1042" s="407"/>
      <c r="AP1042" s="408" t="s">
        <v>222</v>
      </c>
      <c r="AQ1042" s="408"/>
      <c r="AR1042" s="408"/>
      <c r="AS1042" s="408"/>
      <c r="AT1042" s="408"/>
      <c r="AU1042" s="408"/>
      <c r="AV1042" s="408"/>
      <c r="AW1042" s="408"/>
      <c r="AX1042" s="408"/>
      <c r="AY1042">
        <f t="shared" ref="AY1042:AY1043" si="125">$AY$1040</f>
        <v>0</v>
      </c>
    </row>
    <row r="1043" spans="1:51" ht="30" hidden="1" customHeight="1" x14ac:dyDescent="0.15">
      <c r="A1043" s="389">
        <v>1</v>
      </c>
      <c r="B1043" s="389">
        <v>1</v>
      </c>
      <c r="C1043" s="403"/>
      <c r="D1043" s="403"/>
      <c r="E1043" s="403"/>
      <c r="F1043" s="403"/>
      <c r="G1043" s="403"/>
      <c r="H1043" s="403"/>
      <c r="I1043" s="403"/>
      <c r="J1043" s="404"/>
      <c r="K1043" s="405"/>
      <c r="L1043" s="405"/>
      <c r="M1043" s="405"/>
      <c r="N1043" s="405"/>
      <c r="O1043" s="405"/>
      <c r="P1043" s="303"/>
      <c r="Q1043" s="303"/>
      <c r="R1043" s="303"/>
      <c r="S1043" s="303"/>
      <c r="T1043" s="303"/>
      <c r="U1043" s="303"/>
      <c r="V1043" s="303"/>
      <c r="W1043" s="303"/>
      <c r="X1043" s="303"/>
      <c r="Y1043" s="304"/>
      <c r="Z1043" s="305"/>
      <c r="AA1043" s="305"/>
      <c r="AB1043" s="306"/>
      <c r="AC1043" s="308"/>
      <c r="AD1043" s="309"/>
      <c r="AE1043" s="309"/>
      <c r="AF1043" s="309"/>
      <c r="AG1043" s="309"/>
      <c r="AH1043" s="315"/>
      <c r="AI1043" s="316"/>
      <c r="AJ1043" s="316"/>
      <c r="AK1043" s="316"/>
      <c r="AL1043" s="312"/>
      <c r="AM1043" s="313"/>
      <c r="AN1043" s="313"/>
      <c r="AO1043" s="314"/>
      <c r="AP1043" s="307"/>
      <c r="AQ1043" s="307"/>
      <c r="AR1043" s="307"/>
      <c r="AS1043" s="307"/>
      <c r="AT1043" s="307"/>
      <c r="AU1043" s="307"/>
      <c r="AV1043" s="307"/>
      <c r="AW1043" s="307"/>
      <c r="AX1043" s="307"/>
      <c r="AY1043">
        <f t="shared" si="125"/>
        <v>0</v>
      </c>
    </row>
    <row r="1044" spans="1:51" ht="30" hidden="1" customHeight="1" x14ac:dyDescent="0.15">
      <c r="A1044" s="389">
        <v>2</v>
      </c>
      <c r="B1044" s="389">
        <v>1</v>
      </c>
      <c r="C1044" s="403"/>
      <c r="D1044" s="403"/>
      <c r="E1044" s="403"/>
      <c r="F1044" s="403"/>
      <c r="G1044" s="403"/>
      <c r="H1044" s="403"/>
      <c r="I1044" s="403"/>
      <c r="J1044" s="404"/>
      <c r="K1044" s="405"/>
      <c r="L1044" s="405"/>
      <c r="M1044" s="405"/>
      <c r="N1044" s="405"/>
      <c r="O1044" s="405"/>
      <c r="P1044" s="303"/>
      <c r="Q1044" s="303"/>
      <c r="R1044" s="303"/>
      <c r="S1044" s="303"/>
      <c r="T1044" s="303"/>
      <c r="U1044" s="303"/>
      <c r="V1044" s="303"/>
      <c r="W1044" s="303"/>
      <c r="X1044" s="303"/>
      <c r="Y1044" s="304"/>
      <c r="Z1044" s="305"/>
      <c r="AA1044" s="305"/>
      <c r="AB1044" s="306"/>
      <c r="AC1044" s="308"/>
      <c r="AD1044" s="309"/>
      <c r="AE1044" s="309"/>
      <c r="AF1044" s="309"/>
      <c r="AG1044" s="309"/>
      <c r="AH1044" s="315"/>
      <c r="AI1044" s="316"/>
      <c r="AJ1044" s="316"/>
      <c r="AK1044" s="316"/>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9">
        <v>3</v>
      </c>
      <c r="B1045" s="389">
        <v>1</v>
      </c>
      <c r="C1045" s="406"/>
      <c r="D1045" s="403"/>
      <c r="E1045" s="403"/>
      <c r="F1045" s="403"/>
      <c r="G1045" s="403"/>
      <c r="H1045" s="403"/>
      <c r="I1045" s="403"/>
      <c r="J1045" s="404"/>
      <c r="K1045" s="405"/>
      <c r="L1045" s="405"/>
      <c r="M1045" s="405"/>
      <c r="N1045" s="405"/>
      <c r="O1045" s="405"/>
      <c r="P1045" s="302"/>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9">
        <v>4</v>
      </c>
      <c r="B1046" s="389">
        <v>1</v>
      </c>
      <c r="C1046" s="406"/>
      <c r="D1046" s="403"/>
      <c r="E1046" s="403"/>
      <c r="F1046" s="403"/>
      <c r="G1046" s="403"/>
      <c r="H1046" s="403"/>
      <c r="I1046" s="403"/>
      <c r="J1046" s="404"/>
      <c r="K1046" s="405"/>
      <c r="L1046" s="405"/>
      <c r="M1046" s="405"/>
      <c r="N1046" s="405"/>
      <c r="O1046" s="405"/>
      <c r="P1046" s="302"/>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5"/>
      <c r="B1075" s="335"/>
      <c r="C1075" s="335" t="s">
        <v>26</v>
      </c>
      <c r="D1075" s="335"/>
      <c r="E1075" s="335"/>
      <c r="F1075" s="335"/>
      <c r="G1075" s="335"/>
      <c r="H1075" s="335"/>
      <c r="I1075" s="335"/>
      <c r="J1075" s="262" t="s">
        <v>221</v>
      </c>
      <c r="K1075" s="94"/>
      <c r="L1075" s="94"/>
      <c r="M1075" s="94"/>
      <c r="N1075" s="94"/>
      <c r="O1075" s="94"/>
      <c r="P1075" s="323" t="s">
        <v>196</v>
      </c>
      <c r="Q1075" s="323"/>
      <c r="R1075" s="323"/>
      <c r="S1075" s="323"/>
      <c r="T1075" s="323"/>
      <c r="U1075" s="323"/>
      <c r="V1075" s="323"/>
      <c r="W1075" s="323"/>
      <c r="X1075" s="323"/>
      <c r="Y1075" s="333" t="s">
        <v>219</v>
      </c>
      <c r="Z1075" s="334"/>
      <c r="AA1075" s="334"/>
      <c r="AB1075" s="334"/>
      <c r="AC1075" s="262" t="s">
        <v>259</v>
      </c>
      <c r="AD1075" s="262"/>
      <c r="AE1075" s="262"/>
      <c r="AF1075" s="262"/>
      <c r="AG1075" s="262"/>
      <c r="AH1075" s="333" t="s">
        <v>288</v>
      </c>
      <c r="AI1075" s="335"/>
      <c r="AJ1075" s="335"/>
      <c r="AK1075" s="335"/>
      <c r="AL1075" s="335" t="s">
        <v>21</v>
      </c>
      <c r="AM1075" s="335"/>
      <c r="AN1075" s="335"/>
      <c r="AO1075" s="407"/>
      <c r="AP1075" s="408" t="s">
        <v>222</v>
      </c>
      <c r="AQ1075" s="408"/>
      <c r="AR1075" s="408"/>
      <c r="AS1075" s="408"/>
      <c r="AT1075" s="408"/>
      <c r="AU1075" s="408"/>
      <c r="AV1075" s="408"/>
      <c r="AW1075" s="408"/>
      <c r="AX1075" s="408"/>
      <c r="AY1075">
        <f t="shared" ref="AY1075:AY1076" si="126">$AY$1073</f>
        <v>0</v>
      </c>
    </row>
    <row r="1076" spans="1:51" ht="30" hidden="1" customHeight="1" x14ac:dyDescent="0.15">
      <c r="A1076" s="389">
        <v>1</v>
      </c>
      <c r="B1076" s="389">
        <v>1</v>
      </c>
      <c r="C1076" s="403"/>
      <c r="D1076" s="403"/>
      <c r="E1076" s="403"/>
      <c r="F1076" s="403"/>
      <c r="G1076" s="403"/>
      <c r="H1076" s="403"/>
      <c r="I1076" s="403"/>
      <c r="J1076" s="404"/>
      <c r="K1076" s="405"/>
      <c r="L1076" s="405"/>
      <c r="M1076" s="405"/>
      <c r="N1076" s="405"/>
      <c r="O1076" s="405"/>
      <c r="P1076" s="303"/>
      <c r="Q1076" s="303"/>
      <c r="R1076" s="303"/>
      <c r="S1076" s="303"/>
      <c r="T1076" s="303"/>
      <c r="U1076" s="303"/>
      <c r="V1076" s="303"/>
      <c r="W1076" s="303"/>
      <c r="X1076" s="303"/>
      <c r="Y1076" s="304"/>
      <c r="Z1076" s="305"/>
      <c r="AA1076" s="305"/>
      <c r="AB1076" s="306"/>
      <c r="AC1076" s="308"/>
      <c r="AD1076" s="309"/>
      <c r="AE1076" s="309"/>
      <c r="AF1076" s="309"/>
      <c r="AG1076" s="309"/>
      <c r="AH1076" s="315"/>
      <c r="AI1076" s="316"/>
      <c r="AJ1076" s="316"/>
      <c r="AK1076" s="316"/>
      <c r="AL1076" s="312"/>
      <c r="AM1076" s="313"/>
      <c r="AN1076" s="313"/>
      <c r="AO1076" s="314"/>
      <c r="AP1076" s="307"/>
      <c r="AQ1076" s="307"/>
      <c r="AR1076" s="307"/>
      <c r="AS1076" s="307"/>
      <c r="AT1076" s="307"/>
      <c r="AU1076" s="307"/>
      <c r="AV1076" s="307"/>
      <c r="AW1076" s="307"/>
      <c r="AX1076" s="307"/>
      <c r="AY1076">
        <f t="shared" si="126"/>
        <v>0</v>
      </c>
    </row>
    <row r="1077" spans="1:51" ht="30" hidden="1" customHeight="1" x14ac:dyDescent="0.15">
      <c r="A1077" s="389">
        <v>2</v>
      </c>
      <c r="B1077" s="389">
        <v>1</v>
      </c>
      <c r="C1077" s="403"/>
      <c r="D1077" s="403"/>
      <c r="E1077" s="403"/>
      <c r="F1077" s="403"/>
      <c r="G1077" s="403"/>
      <c r="H1077" s="403"/>
      <c r="I1077" s="403"/>
      <c r="J1077" s="404"/>
      <c r="K1077" s="405"/>
      <c r="L1077" s="405"/>
      <c r="M1077" s="405"/>
      <c r="N1077" s="405"/>
      <c r="O1077" s="405"/>
      <c r="P1077" s="303"/>
      <c r="Q1077" s="303"/>
      <c r="R1077" s="303"/>
      <c r="S1077" s="303"/>
      <c r="T1077" s="303"/>
      <c r="U1077" s="303"/>
      <c r="V1077" s="303"/>
      <c r="W1077" s="303"/>
      <c r="X1077" s="303"/>
      <c r="Y1077" s="304"/>
      <c r="Z1077" s="305"/>
      <c r="AA1077" s="305"/>
      <c r="AB1077" s="306"/>
      <c r="AC1077" s="308"/>
      <c r="AD1077" s="309"/>
      <c r="AE1077" s="309"/>
      <c r="AF1077" s="309"/>
      <c r="AG1077" s="309"/>
      <c r="AH1077" s="315"/>
      <c r="AI1077" s="316"/>
      <c r="AJ1077" s="316"/>
      <c r="AK1077" s="316"/>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9">
        <v>3</v>
      </c>
      <c r="B1078" s="389">
        <v>1</v>
      </c>
      <c r="C1078" s="406"/>
      <c r="D1078" s="403"/>
      <c r="E1078" s="403"/>
      <c r="F1078" s="403"/>
      <c r="G1078" s="403"/>
      <c r="H1078" s="403"/>
      <c r="I1078" s="403"/>
      <c r="J1078" s="404"/>
      <c r="K1078" s="405"/>
      <c r="L1078" s="405"/>
      <c r="M1078" s="405"/>
      <c r="N1078" s="405"/>
      <c r="O1078" s="405"/>
      <c r="P1078" s="302"/>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9">
        <v>4</v>
      </c>
      <c r="B1079" s="389">
        <v>1</v>
      </c>
      <c r="C1079" s="406"/>
      <c r="D1079" s="403"/>
      <c r="E1079" s="403"/>
      <c r="F1079" s="403"/>
      <c r="G1079" s="403"/>
      <c r="H1079" s="403"/>
      <c r="I1079" s="403"/>
      <c r="J1079" s="404"/>
      <c r="K1079" s="405"/>
      <c r="L1079" s="405"/>
      <c r="M1079" s="405"/>
      <c r="N1079" s="405"/>
      <c r="O1079" s="405"/>
      <c r="P1079" s="302"/>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74" t="s">
        <v>250</v>
      </c>
      <c r="B1106" s="875"/>
      <c r="C1106" s="875"/>
      <c r="D1106" s="875"/>
      <c r="E1106" s="875"/>
      <c r="F1106" s="875"/>
      <c r="G1106" s="875"/>
      <c r="H1106" s="875"/>
      <c r="I1106" s="875"/>
      <c r="J1106" s="875"/>
      <c r="K1106" s="875"/>
      <c r="L1106" s="875"/>
      <c r="M1106" s="875"/>
      <c r="N1106" s="875"/>
      <c r="O1106" s="875"/>
      <c r="P1106" s="875"/>
      <c r="Q1106" s="875"/>
      <c r="R1106" s="875"/>
      <c r="S1106" s="875"/>
      <c r="T1106" s="875"/>
      <c r="U1106" s="875"/>
      <c r="V1106" s="875"/>
      <c r="W1106" s="875"/>
      <c r="X1106" s="875"/>
      <c r="Y1106" s="875"/>
      <c r="Z1106" s="875"/>
      <c r="AA1106" s="875"/>
      <c r="AB1106" s="875"/>
      <c r="AC1106" s="875"/>
      <c r="AD1106" s="875"/>
      <c r="AE1106" s="875"/>
      <c r="AF1106" s="875"/>
      <c r="AG1106" s="875"/>
      <c r="AH1106" s="875"/>
      <c r="AI1106" s="875"/>
      <c r="AJ1106" s="875"/>
      <c r="AK1106" s="876"/>
      <c r="AL1106" s="943" t="s">
        <v>265</v>
      </c>
      <c r="AM1106" s="944"/>
      <c r="AN1106" s="944"/>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9"/>
      <c r="B1109" s="389"/>
      <c r="C1109" s="262" t="s">
        <v>215</v>
      </c>
      <c r="D1109" s="877"/>
      <c r="E1109" s="262" t="s">
        <v>214</v>
      </c>
      <c r="F1109" s="877"/>
      <c r="G1109" s="877"/>
      <c r="H1109" s="877"/>
      <c r="I1109" s="877"/>
      <c r="J1109" s="262" t="s">
        <v>221</v>
      </c>
      <c r="K1109" s="262"/>
      <c r="L1109" s="262"/>
      <c r="M1109" s="262"/>
      <c r="N1109" s="262"/>
      <c r="O1109" s="262"/>
      <c r="P1109" s="333" t="s">
        <v>27</v>
      </c>
      <c r="Q1109" s="333"/>
      <c r="R1109" s="333"/>
      <c r="S1109" s="333"/>
      <c r="T1109" s="333"/>
      <c r="U1109" s="333"/>
      <c r="V1109" s="333"/>
      <c r="W1109" s="333"/>
      <c r="X1109" s="333"/>
      <c r="Y1109" s="262" t="s">
        <v>223</v>
      </c>
      <c r="Z1109" s="877"/>
      <c r="AA1109" s="877"/>
      <c r="AB1109" s="877"/>
      <c r="AC1109" s="262" t="s">
        <v>197</v>
      </c>
      <c r="AD1109" s="262"/>
      <c r="AE1109" s="262"/>
      <c r="AF1109" s="262"/>
      <c r="AG1109" s="262"/>
      <c r="AH1109" s="333" t="s">
        <v>210</v>
      </c>
      <c r="AI1109" s="334"/>
      <c r="AJ1109" s="334"/>
      <c r="AK1109" s="334"/>
      <c r="AL1109" s="334" t="s">
        <v>21</v>
      </c>
      <c r="AM1109" s="334"/>
      <c r="AN1109" s="334"/>
      <c r="AO1109" s="880"/>
      <c r="AP1109" s="408" t="s">
        <v>251</v>
      </c>
      <c r="AQ1109" s="408"/>
      <c r="AR1109" s="408"/>
      <c r="AS1109" s="408"/>
      <c r="AT1109" s="408"/>
      <c r="AU1109" s="408"/>
      <c r="AV1109" s="408"/>
      <c r="AW1109" s="408"/>
      <c r="AX1109" s="408"/>
    </row>
    <row r="1110" spans="1:51" ht="30" hidden="1" customHeight="1" x14ac:dyDescent="0.15">
      <c r="A1110" s="389">
        <v>1</v>
      </c>
      <c r="B1110" s="389">
        <v>1</v>
      </c>
      <c r="C1110" s="879"/>
      <c r="D1110" s="879"/>
      <c r="E1110" s="878"/>
      <c r="F1110" s="878"/>
      <c r="G1110" s="878"/>
      <c r="H1110" s="878"/>
      <c r="I1110" s="878"/>
      <c r="J1110" s="404"/>
      <c r="K1110" s="405"/>
      <c r="L1110" s="405"/>
      <c r="M1110" s="405"/>
      <c r="N1110" s="405"/>
      <c r="O1110" s="405"/>
      <c r="P1110" s="303"/>
      <c r="Q1110" s="303"/>
      <c r="R1110" s="303"/>
      <c r="S1110" s="303"/>
      <c r="T1110" s="303"/>
      <c r="U1110" s="303"/>
      <c r="V1110" s="303"/>
      <c r="W1110" s="303"/>
      <c r="X1110" s="303"/>
      <c r="Y1110" s="304"/>
      <c r="Z1110" s="305"/>
      <c r="AA1110" s="305"/>
      <c r="AB1110" s="306"/>
      <c r="AC1110" s="308"/>
      <c r="AD1110" s="309"/>
      <c r="AE1110" s="309"/>
      <c r="AF1110" s="309"/>
      <c r="AG1110" s="309"/>
      <c r="AH1110" s="310"/>
      <c r="AI1110" s="311"/>
      <c r="AJ1110" s="311"/>
      <c r="AK1110" s="311"/>
      <c r="AL1110" s="312"/>
      <c r="AM1110" s="313"/>
      <c r="AN1110" s="313"/>
      <c r="AO1110" s="314"/>
      <c r="AP1110" s="307"/>
      <c r="AQ1110" s="307"/>
      <c r="AR1110" s="307"/>
      <c r="AS1110" s="307"/>
      <c r="AT1110" s="307"/>
      <c r="AU1110" s="307"/>
      <c r="AV1110" s="307"/>
      <c r="AW1110" s="307"/>
      <c r="AX1110" s="307"/>
    </row>
    <row r="1111" spans="1:51" ht="30" hidden="1" customHeight="1" x14ac:dyDescent="0.15">
      <c r="A1111" s="389">
        <v>2</v>
      </c>
      <c r="B1111" s="389">
        <v>1</v>
      </c>
      <c r="C1111" s="879"/>
      <c r="D1111" s="879"/>
      <c r="E1111" s="878"/>
      <c r="F1111" s="878"/>
      <c r="G1111" s="878"/>
      <c r="H1111" s="878"/>
      <c r="I1111" s="878"/>
      <c r="J1111" s="404"/>
      <c r="K1111" s="405"/>
      <c r="L1111" s="405"/>
      <c r="M1111" s="405"/>
      <c r="N1111" s="405"/>
      <c r="O1111" s="405"/>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9">
        <v>3</v>
      </c>
      <c r="B1112" s="389">
        <v>1</v>
      </c>
      <c r="C1112" s="879"/>
      <c r="D1112" s="879"/>
      <c r="E1112" s="878"/>
      <c r="F1112" s="878"/>
      <c r="G1112" s="878"/>
      <c r="H1112" s="878"/>
      <c r="I1112" s="878"/>
      <c r="J1112" s="404"/>
      <c r="K1112" s="405"/>
      <c r="L1112" s="405"/>
      <c r="M1112" s="405"/>
      <c r="N1112" s="405"/>
      <c r="O1112" s="405"/>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9">
        <v>4</v>
      </c>
      <c r="B1113" s="389">
        <v>1</v>
      </c>
      <c r="C1113" s="879"/>
      <c r="D1113" s="879"/>
      <c r="E1113" s="878"/>
      <c r="F1113" s="878"/>
      <c r="G1113" s="878"/>
      <c r="H1113" s="878"/>
      <c r="I1113" s="878"/>
      <c r="J1113" s="404"/>
      <c r="K1113" s="405"/>
      <c r="L1113" s="405"/>
      <c r="M1113" s="405"/>
      <c r="N1113" s="405"/>
      <c r="O1113" s="405"/>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9">
        <v>5</v>
      </c>
      <c r="B1114" s="389">
        <v>1</v>
      </c>
      <c r="C1114" s="879"/>
      <c r="D1114" s="879"/>
      <c r="E1114" s="878"/>
      <c r="F1114" s="878"/>
      <c r="G1114" s="878"/>
      <c r="H1114" s="878"/>
      <c r="I1114" s="878"/>
      <c r="J1114" s="404"/>
      <c r="K1114" s="405"/>
      <c r="L1114" s="405"/>
      <c r="M1114" s="405"/>
      <c r="N1114" s="405"/>
      <c r="O1114" s="405"/>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9">
        <v>6</v>
      </c>
      <c r="B1115" s="389">
        <v>1</v>
      </c>
      <c r="C1115" s="879"/>
      <c r="D1115" s="879"/>
      <c r="E1115" s="878"/>
      <c r="F1115" s="878"/>
      <c r="G1115" s="878"/>
      <c r="H1115" s="878"/>
      <c r="I1115" s="878"/>
      <c r="J1115" s="404"/>
      <c r="K1115" s="405"/>
      <c r="L1115" s="405"/>
      <c r="M1115" s="405"/>
      <c r="N1115" s="405"/>
      <c r="O1115" s="405"/>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9">
        <v>7</v>
      </c>
      <c r="B1116" s="389">
        <v>1</v>
      </c>
      <c r="C1116" s="879"/>
      <c r="D1116" s="879"/>
      <c r="E1116" s="878"/>
      <c r="F1116" s="878"/>
      <c r="G1116" s="878"/>
      <c r="H1116" s="878"/>
      <c r="I1116" s="878"/>
      <c r="J1116" s="404"/>
      <c r="K1116" s="405"/>
      <c r="L1116" s="405"/>
      <c r="M1116" s="405"/>
      <c r="N1116" s="405"/>
      <c r="O1116" s="405"/>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9">
        <v>8</v>
      </c>
      <c r="B1117" s="389">
        <v>1</v>
      </c>
      <c r="C1117" s="879"/>
      <c r="D1117" s="879"/>
      <c r="E1117" s="878"/>
      <c r="F1117" s="878"/>
      <c r="G1117" s="878"/>
      <c r="H1117" s="878"/>
      <c r="I1117" s="878"/>
      <c r="J1117" s="404"/>
      <c r="K1117" s="405"/>
      <c r="L1117" s="405"/>
      <c r="M1117" s="405"/>
      <c r="N1117" s="405"/>
      <c r="O1117" s="405"/>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9">
        <v>9</v>
      </c>
      <c r="B1118" s="389">
        <v>1</v>
      </c>
      <c r="C1118" s="879"/>
      <c r="D1118" s="879"/>
      <c r="E1118" s="878"/>
      <c r="F1118" s="878"/>
      <c r="G1118" s="878"/>
      <c r="H1118" s="878"/>
      <c r="I1118" s="878"/>
      <c r="J1118" s="404"/>
      <c r="K1118" s="405"/>
      <c r="L1118" s="405"/>
      <c r="M1118" s="405"/>
      <c r="N1118" s="405"/>
      <c r="O1118" s="405"/>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9">
        <v>10</v>
      </c>
      <c r="B1119" s="389">
        <v>1</v>
      </c>
      <c r="C1119" s="879"/>
      <c r="D1119" s="879"/>
      <c r="E1119" s="878"/>
      <c r="F1119" s="878"/>
      <c r="G1119" s="878"/>
      <c r="H1119" s="878"/>
      <c r="I1119" s="878"/>
      <c r="J1119" s="404"/>
      <c r="K1119" s="405"/>
      <c r="L1119" s="405"/>
      <c r="M1119" s="405"/>
      <c r="N1119" s="405"/>
      <c r="O1119" s="405"/>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9">
        <v>11</v>
      </c>
      <c r="B1120" s="389">
        <v>1</v>
      </c>
      <c r="C1120" s="879"/>
      <c r="D1120" s="879"/>
      <c r="E1120" s="878"/>
      <c r="F1120" s="878"/>
      <c r="G1120" s="878"/>
      <c r="H1120" s="878"/>
      <c r="I1120" s="878"/>
      <c r="J1120" s="404"/>
      <c r="K1120" s="405"/>
      <c r="L1120" s="405"/>
      <c r="M1120" s="405"/>
      <c r="N1120" s="405"/>
      <c r="O1120" s="405"/>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9">
        <v>12</v>
      </c>
      <c r="B1121" s="389">
        <v>1</v>
      </c>
      <c r="C1121" s="879"/>
      <c r="D1121" s="879"/>
      <c r="E1121" s="878"/>
      <c r="F1121" s="878"/>
      <c r="G1121" s="878"/>
      <c r="H1121" s="878"/>
      <c r="I1121" s="878"/>
      <c r="J1121" s="404"/>
      <c r="K1121" s="405"/>
      <c r="L1121" s="405"/>
      <c r="M1121" s="405"/>
      <c r="N1121" s="405"/>
      <c r="O1121" s="405"/>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9">
        <v>13</v>
      </c>
      <c r="B1122" s="389">
        <v>1</v>
      </c>
      <c r="C1122" s="879"/>
      <c r="D1122" s="879"/>
      <c r="E1122" s="878"/>
      <c r="F1122" s="878"/>
      <c r="G1122" s="878"/>
      <c r="H1122" s="878"/>
      <c r="I1122" s="878"/>
      <c r="J1122" s="404"/>
      <c r="K1122" s="405"/>
      <c r="L1122" s="405"/>
      <c r="M1122" s="405"/>
      <c r="N1122" s="405"/>
      <c r="O1122" s="405"/>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9">
        <v>14</v>
      </c>
      <c r="B1123" s="389">
        <v>1</v>
      </c>
      <c r="C1123" s="879"/>
      <c r="D1123" s="879"/>
      <c r="E1123" s="878"/>
      <c r="F1123" s="878"/>
      <c r="G1123" s="878"/>
      <c r="H1123" s="878"/>
      <c r="I1123" s="878"/>
      <c r="J1123" s="404"/>
      <c r="K1123" s="405"/>
      <c r="L1123" s="405"/>
      <c r="M1123" s="405"/>
      <c r="N1123" s="405"/>
      <c r="O1123" s="405"/>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9">
        <v>15</v>
      </c>
      <c r="B1124" s="389">
        <v>1</v>
      </c>
      <c r="C1124" s="879"/>
      <c r="D1124" s="879"/>
      <c r="E1124" s="878"/>
      <c r="F1124" s="878"/>
      <c r="G1124" s="878"/>
      <c r="H1124" s="878"/>
      <c r="I1124" s="878"/>
      <c r="J1124" s="404"/>
      <c r="K1124" s="405"/>
      <c r="L1124" s="405"/>
      <c r="M1124" s="405"/>
      <c r="N1124" s="405"/>
      <c r="O1124" s="405"/>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9">
        <v>16</v>
      </c>
      <c r="B1125" s="389">
        <v>1</v>
      </c>
      <c r="C1125" s="879"/>
      <c r="D1125" s="879"/>
      <c r="E1125" s="878"/>
      <c r="F1125" s="878"/>
      <c r="G1125" s="878"/>
      <c r="H1125" s="878"/>
      <c r="I1125" s="878"/>
      <c r="J1125" s="404"/>
      <c r="K1125" s="405"/>
      <c r="L1125" s="405"/>
      <c r="M1125" s="405"/>
      <c r="N1125" s="405"/>
      <c r="O1125" s="405"/>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9">
        <v>17</v>
      </c>
      <c r="B1126" s="389">
        <v>1</v>
      </c>
      <c r="C1126" s="879"/>
      <c r="D1126" s="879"/>
      <c r="E1126" s="878"/>
      <c r="F1126" s="878"/>
      <c r="G1126" s="878"/>
      <c r="H1126" s="878"/>
      <c r="I1126" s="878"/>
      <c r="J1126" s="404"/>
      <c r="K1126" s="405"/>
      <c r="L1126" s="405"/>
      <c r="M1126" s="405"/>
      <c r="N1126" s="405"/>
      <c r="O1126" s="405"/>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9">
        <v>18</v>
      </c>
      <c r="B1127" s="389">
        <v>1</v>
      </c>
      <c r="C1127" s="879"/>
      <c r="D1127" s="879"/>
      <c r="E1127" s="247"/>
      <c r="F1127" s="878"/>
      <c r="G1127" s="878"/>
      <c r="H1127" s="878"/>
      <c r="I1127" s="878"/>
      <c r="J1127" s="404"/>
      <c r="K1127" s="405"/>
      <c r="L1127" s="405"/>
      <c r="M1127" s="405"/>
      <c r="N1127" s="405"/>
      <c r="O1127" s="405"/>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9">
        <v>19</v>
      </c>
      <c r="B1128" s="389">
        <v>1</v>
      </c>
      <c r="C1128" s="879"/>
      <c r="D1128" s="879"/>
      <c r="E1128" s="878"/>
      <c r="F1128" s="878"/>
      <c r="G1128" s="878"/>
      <c r="H1128" s="878"/>
      <c r="I1128" s="878"/>
      <c r="J1128" s="404"/>
      <c r="K1128" s="405"/>
      <c r="L1128" s="405"/>
      <c r="M1128" s="405"/>
      <c r="N1128" s="405"/>
      <c r="O1128" s="405"/>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9">
        <v>20</v>
      </c>
      <c r="B1129" s="389">
        <v>1</v>
      </c>
      <c r="C1129" s="879"/>
      <c r="D1129" s="879"/>
      <c r="E1129" s="878"/>
      <c r="F1129" s="878"/>
      <c r="G1129" s="878"/>
      <c r="H1129" s="878"/>
      <c r="I1129" s="878"/>
      <c r="J1129" s="404"/>
      <c r="K1129" s="405"/>
      <c r="L1129" s="405"/>
      <c r="M1129" s="405"/>
      <c r="N1129" s="405"/>
      <c r="O1129" s="405"/>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9">
        <v>21</v>
      </c>
      <c r="B1130" s="389">
        <v>1</v>
      </c>
      <c r="C1130" s="879"/>
      <c r="D1130" s="879"/>
      <c r="E1130" s="878"/>
      <c r="F1130" s="878"/>
      <c r="G1130" s="878"/>
      <c r="H1130" s="878"/>
      <c r="I1130" s="878"/>
      <c r="J1130" s="404"/>
      <c r="K1130" s="405"/>
      <c r="L1130" s="405"/>
      <c r="M1130" s="405"/>
      <c r="N1130" s="405"/>
      <c r="O1130" s="405"/>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9">
        <v>22</v>
      </c>
      <c r="B1131" s="389">
        <v>1</v>
      </c>
      <c r="C1131" s="879"/>
      <c r="D1131" s="879"/>
      <c r="E1131" s="878"/>
      <c r="F1131" s="878"/>
      <c r="G1131" s="878"/>
      <c r="H1131" s="878"/>
      <c r="I1131" s="878"/>
      <c r="J1131" s="404"/>
      <c r="K1131" s="405"/>
      <c r="L1131" s="405"/>
      <c r="M1131" s="405"/>
      <c r="N1131" s="405"/>
      <c r="O1131" s="405"/>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9">
        <v>23</v>
      </c>
      <c r="B1132" s="389">
        <v>1</v>
      </c>
      <c r="C1132" s="879"/>
      <c r="D1132" s="879"/>
      <c r="E1132" s="878"/>
      <c r="F1132" s="878"/>
      <c r="G1132" s="878"/>
      <c r="H1132" s="878"/>
      <c r="I1132" s="878"/>
      <c r="J1132" s="404"/>
      <c r="K1132" s="405"/>
      <c r="L1132" s="405"/>
      <c r="M1132" s="405"/>
      <c r="N1132" s="405"/>
      <c r="O1132" s="405"/>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9">
        <v>24</v>
      </c>
      <c r="B1133" s="389">
        <v>1</v>
      </c>
      <c r="C1133" s="879"/>
      <c r="D1133" s="879"/>
      <c r="E1133" s="878"/>
      <c r="F1133" s="878"/>
      <c r="G1133" s="878"/>
      <c r="H1133" s="878"/>
      <c r="I1133" s="878"/>
      <c r="J1133" s="404"/>
      <c r="K1133" s="405"/>
      <c r="L1133" s="405"/>
      <c r="M1133" s="405"/>
      <c r="N1133" s="405"/>
      <c r="O1133" s="405"/>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9">
        <v>25</v>
      </c>
      <c r="B1134" s="389">
        <v>1</v>
      </c>
      <c r="C1134" s="879"/>
      <c r="D1134" s="879"/>
      <c r="E1134" s="878"/>
      <c r="F1134" s="878"/>
      <c r="G1134" s="878"/>
      <c r="H1134" s="878"/>
      <c r="I1134" s="878"/>
      <c r="J1134" s="404"/>
      <c r="K1134" s="405"/>
      <c r="L1134" s="405"/>
      <c r="M1134" s="405"/>
      <c r="N1134" s="405"/>
      <c r="O1134" s="405"/>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9">
        <v>26</v>
      </c>
      <c r="B1135" s="389">
        <v>1</v>
      </c>
      <c r="C1135" s="879"/>
      <c r="D1135" s="879"/>
      <c r="E1135" s="878"/>
      <c r="F1135" s="878"/>
      <c r="G1135" s="878"/>
      <c r="H1135" s="878"/>
      <c r="I1135" s="878"/>
      <c r="J1135" s="404"/>
      <c r="K1135" s="405"/>
      <c r="L1135" s="405"/>
      <c r="M1135" s="405"/>
      <c r="N1135" s="405"/>
      <c r="O1135" s="405"/>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9">
        <v>27</v>
      </c>
      <c r="B1136" s="389">
        <v>1</v>
      </c>
      <c r="C1136" s="879"/>
      <c r="D1136" s="879"/>
      <c r="E1136" s="878"/>
      <c r="F1136" s="878"/>
      <c r="G1136" s="878"/>
      <c r="H1136" s="878"/>
      <c r="I1136" s="878"/>
      <c r="J1136" s="404"/>
      <c r="K1136" s="405"/>
      <c r="L1136" s="405"/>
      <c r="M1136" s="405"/>
      <c r="N1136" s="405"/>
      <c r="O1136" s="405"/>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9">
        <v>28</v>
      </c>
      <c r="B1137" s="389">
        <v>1</v>
      </c>
      <c r="C1137" s="879"/>
      <c r="D1137" s="879"/>
      <c r="E1137" s="878"/>
      <c r="F1137" s="878"/>
      <c r="G1137" s="878"/>
      <c r="H1137" s="878"/>
      <c r="I1137" s="878"/>
      <c r="J1137" s="404"/>
      <c r="K1137" s="405"/>
      <c r="L1137" s="405"/>
      <c r="M1137" s="405"/>
      <c r="N1137" s="405"/>
      <c r="O1137" s="405"/>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9">
        <v>29</v>
      </c>
      <c r="B1138" s="389">
        <v>1</v>
      </c>
      <c r="C1138" s="879"/>
      <c r="D1138" s="879"/>
      <c r="E1138" s="878"/>
      <c r="F1138" s="878"/>
      <c r="G1138" s="878"/>
      <c r="H1138" s="878"/>
      <c r="I1138" s="878"/>
      <c r="J1138" s="404"/>
      <c r="K1138" s="405"/>
      <c r="L1138" s="405"/>
      <c r="M1138" s="405"/>
      <c r="N1138" s="405"/>
      <c r="O1138" s="405"/>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9">
        <v>30</v>
      </c>
      <c r="B1139" s="389">
        <v>1</v>
      </c>
      <c r="C1139" s="879"/>
      <c r="D1139" s="879"/>
      <c r="E1139" s="878"/>
      <c r="F1139" s="878"/>
      <c r="G1139" s="878"/>
      <c r="H1139" s="878"/>
      <c r="I1139" s="878"/>
      <c r="J1139" s="404"/>
      <c r="K1139" s="405"/>
      <c r="L1139" s="405"/>
      <c r="M1139" s="405"/>
      <c r="N1139" s="405"/>
      <c r="O1139" s="405"/>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7">
    <cfRule type="expression" dxfId="2119" priority="14047">
      <formula>IF(RIGHT(TEXT(P14,"0.#"),1)=".",FALSE,TRUE)</formula>
    </cfRule>
    <cfRule type="expression" dxfId="2118" priority="14048">
      <formula>IF(RIGHT(TEXT(P14,"0.#"),1)=".",TRUE,FALSE)</formula>
    </cfRule>
  </conditionalFormatting>
  <conditionalFormatting sqref="AE32">
    <cfRule type="expression" dxfId="2117" priority="14037">
      <formula>IF(RIGHT(TEXT(AE32,"0.#"),1)=".",FALSE,TRUE)</formula>
    </cfRule>
    <cfRule type="expression" dxfId="2116" priority="14038">
      <formula>IF(RIGHT(TEXT(AE32,"0.#"),1)=".",TRUE,FALSE)</formula>
    </cfRule>
  </conditionalFormatting>
  <conditionalFormatting sqref="P18:AX18">
    <cfRule type="expression" dxfId="2115" priority="13923">
      <formula>IF(RIGHT(TEXT(P18,"0.#"),1)=".",FALSE,TRUE)</formula>
    </cfRule>
    <cfRule type="expression" dxfId="2114" priority="13924">
      <formula>IF(RIGHT(TEXT(P18,"0.#"),1)=".",TRUE,FALSE)</formula>
    </cfRule>
  </conditionalFormatting>
  <conditionalFormatting sqref="Y799">
    <cfRule type="expression" dxfId="2113" priority="13915">
      <formula>IF(RIGHT(TEXT(Y799,"0.#"),1)=".",FALSE,TRUE)</formula>
    </cfRule>
    <cfRule type="expression" dxfId="2112" priority="13916">
      <formula>IF(RIGHT(TEXT(Y799,"0.#"),1)=".",TRUE,FALSE)</formula>
    </cfRule>
  </conditionalFormatting>
  <conditionalFormatting sqref="Y830:Y837 Y828 Y817:Y824 Y815 Y804:Y811 Y802">
    <cfRule type="expression" dxfId="2111" priority="13697">
      <formula>IF(RIGHT(TEXT(Y802,"0.#"),1)=".",FALSE,TRUE)</formula>
    </cfRule>
    <cfRule type="expression" dxfId="2110" priority="13698">
      <formula>IF(RIGHT(TEXT(Y802,"0.#"),1)=".",TRUE,FALSE)</formula>
    </cfRule>
  </conditionalFormatting>
  <conditionalFormatting sqref="AR15:AX15 P13:AX13">
    <cfRule type="expression" dxfId="2109" priority="13745">
      <formula>IF(RIGHT(TEXT(P13,"0.#"),1)=".",FALSE,TRUE)</formula>
    </cfRule>
    <cfRule type="expression" dxfId="2108" priority="13746">
      <formula>IF(RIGHT(TEXT(P13,"0.#"),1)=".",TRUE,FALSE)</formula>
    </cfRule>
  </conditionalFormatting>
  <conditionalFormatting sqref="P19:AJ19">
    <cfRule type="expression" dxfId="2107" priority="13743">
      <formula>IF(RIGHT(TEXT(P19,"0.#"),1)=".",FALSE,TRUE)</formula>
    </cfRule>
    <cfRule type="expression" dxfId="2106" priority="13744">
      <formula>IF(RIGHT(TEXT(P19,"0.#"),1)=".",TRUE,FALSE)</formula>
    </cfRule>
  </conditionalFormatting>
  <conditionalFormatting sqref="AE101 AQ101">
    <cfRule type="expression" dxfId="2105" priority="13735">
      <formula>IF(RIGHT(TEXT(AE101,"0.#"),1)=".",FALSE,TRUE)</formula>
    </cfRule>
    <cfRule type="expression" dxfId="2104" priority="13736">
      <formula>IF(RIGHT(TEXT(AE101,"0.#"),1)=".",TRUE,FALSE)</formula>
    </cfRule>
  </conditionalFormatting>
  <conditionalFormatting sqref="Y792:Y798">
    <cfRule type="expression" dxfId="2103" priority="13721">
      <formula>IF(RIGHT(TEXT(Y792,"0.#"),1)=".",FALSE,TRUE)</formula>
    </cfRule>
    <cfRule type="expression" dxfId="2102" priority="13722">
      <formula>IF(RIGHT(TEXT(Y792,"0.#"),1)=".",TRUE,FALSE)</formula>
    </cfRule>
  </conditionalFormatting>
  <conditionalFormatting sqref="AU790">
    <cfRule type="expression" dxfId="2101" priority="13719">
      <formula>IF(RIGHT(TEXT(AU790,"0.#"),1)=".",FALSE,TRUE)</formula>
    </cfRule>
    <cfRule type="expression" dxfId="2100" priority="13720">
      <formula>IF(RIGHT(TEXT(AU790,"0.#"),1)=".",TRUE,FALSE)</formula>
    </cfRule>
  </conditionalFormatting>
  <conditionalFormatting sqref="AU799">
    <cfRule type="expression" dxfId="2099" priority="13717">
      <formula>IF(RIGHT(TEXT(AU799,"0.#"),1)=".",FALSE,TRUE)</formula>
    </cfRule>
    <cfRule type="expression" dxfId="2098" priority="13718">
      <formula>IF(RIGHT(TEXT(AU799,"0.#"),1)=".",TRUE,FALSE)</formula>
    </cfRule>
  </conditionalFormatting>
  <conditionalFormatting sqref="AU791:AU798 AU789">
    <cfRule type="expression" dxfId="2097" priority="13715">
      <formula>IF(RIGHT(TEXT(AU789,"0.#"),1)=".",FALSE,TRUE)</formula>
    </cfRule>
    <cfRule type="expression" dxfId="2096" priority="13716">
      <formula>IF(RIGHT(TEXT(AU789,"0.#"),1)=".",TRUE,FALSE)</formula>
    </cfRule>
  </conditionalFormatting>
  <conditionalFormatting sqref="Y829 Y816 Y803">
    <cfRule type="expression" dxfId="2095" priority="13701">
      <formula>IF(RIGHT(TEXT(Y803,"0.#"),1)=".",FALSE,TRUE)</formula>
    </cfRule>
    <cfRule type="expression" dxfId="2094" priority="13702">
      <formula>IF(RIGHT(TEXT(Y803,"0.#"),1)=".",TRUE,FALSE)</formula>
    </cfRule>
  </conditionalFormatting>
  <conditionalFormatting sqref="Y838 Y825 Y812">
    <cfRule type="expression" dxfId="2093" priority="13699">
      <formula>IF(RIGHT(TEXT(Y812,"0.#"),1)=".",FALSE,TRUE)</formula>
    </cfRule>
    <cfRule type="expression" dxfId="2092" priority="13700">
      <formula>IF(RIGHT(TEXT(Y812,"0.#"),1)=".",TRUE,FALSE)</formula>
    </cfRule>
  </conditionalFormatting>
  <conditionalFormatting sqref="AU829 AU816 AU803">
    <cfRule type="expression" dxfId="2091" priority="13695">
      <formula>IF(RIGHT(TEXT(AU803,"0.#"),1)=".",FALSE,TRUE)</formula>
    </cfRule>
    <cfRule type="expression" dxfId="2090" priority="13696">
      <formula>IF(RIGHT(TEXT(AU803,"0.#"),1)=".",TRUE,FALSE)</formula>
    </cfRule>
  </conditionalFormatting>
  <conditionalFormatting sqref="AU838 AU825 AU812">
    <cfRule type="expression" dxfId="2089" priority="13693">
      <formula>IF(RIGHT(TEXT(AU812,"0.#"),1)=".",FALSE,TRUE)</formula>
    </cfRule>
    <cfRule type="expression" dxfId="2088" priority="13694">
      <formula>IF(RIGHT(TEXT(AU812,"0.#"),1)=".",TRUE,FALSE)</formula>
    </cfRule>
  </conditionalFormatting>
  <conditionalFormatting sqref="AU830:AU837 AU828 AU817:AU824 AU815 AU804:AU811 AU802">
    <cfRule type="expression" dxfId="2087" priority="13691">
      <formula>IF(RIGHT(TEXT(AU802,"0.#"),1)=".",FALSE,TRUE)</formula>
    </cfRule>
    <cfRule type="expression" dxfId="2086" priority="13692">
      <formula>IF(RIGHT(TEXT(AU802,"0.#"),1)=".",TRUE,FALSE)</formula>
    </cfRule>
  </conditionalFormatting>
  <conditionalFormatting sqref="AM87">
    <cfRule type="expression" dxfId="2085" priority="13345">
      <formula>IF(RIGHT(TEXT(AM87,"0.#"),1)=".",FALSE,TRUE)</formula>
    </cfRule>
    <cfRule type="expression" dxfId="2084" priority="13346">
      <formula>IF(RIGHT(TEXT(AM87,"0.#"),1)=".",TRUE,FALSE)</formula>
    </cfRule>
  </conditionalFormatting>
  <conditionalFormatting sqref="AE55">
    <cfRule type="expression" dxfId="2083" priority="13413">
      <formula>IF(RIGHT(TEXT(AE55,"0.#"),1)=".",FALSE,TRUE)</formula>
    </cfRule>
    <cfRule type="expression" dxfId="2082" priority="13414">
      <formula>IF(RIGHT(TEXT(AE55,"0.#"),1)=".",TRUE,FALSE)</formula>
    </cfRule>
  </conditionalFormatting>
  <conditionalFormatting sqref="AI55">
    <cfRule type="expression" dxfId="2081" priority="13411">
      <formula>IF(RIGHT(TEXT(AI55,"0.#"),1)=".",FALSE,TRUE)</formula>
    </cfRule>
    <cfRule type="expression" dxfId="2080" priority="13412">
      <formula>IF(RIGHT(TEXT(AI55,"0.#"),1)=".",TRUE,FALSE)</formula>
    </cfRule>
  </conditionalFormatting>
  <conditionalFormatting sqref="AE33">
    <cfRule type="expression" dxfId="2079" priority="13505">
      <formula>IF(RIGHT(TEXT(AE33,"0.#"),1)=".",FALSE,TRUE)</formula>
    </cfRule>
    <cfRule type="expression" dxfId="2078" priority="13506">
      <formula>IF(RIGHT(TEXT(AE33,"0.#"),1)=".",TRUE,FALSE)</formula>
    </cfRule>
  </conditionalFormatting>
  <conditionalFormatting sqref="AE34">
    <cfRule type="expression" dxfId="2077" priority="13503">
      <formula>IF(RIGHT(TEXT(AE34,"0.#"),1)=".",FALSE,TRUE)</formula>
    </cfRule>
    <cfRule type="expression" dxfId="2076" priority="13504">
      <formula>IF(RIGHT(TEXT(AE34,"0.#"),1)=".",TRUE,FALSE)</formula>
    </cfRule>
  </conditionalFormatting>
  <conditionalFormatting sqref="AI34 AM34 AQ34">
    <cfRule type="expression" dxfId="2075" priority="13501">
      <formula>IF(RIGHT(TEXT(AI34,"0.#"),1)=".",FALSE,TRUE)</formula>
    </cfRule>
    <cfRule type="expression" dxfId="2074" priority="13502">
      <formula>IF(RIGHT(TEXT(AI34,"0.#"),1)=".",TRUE,FALSE)</formula>
    </cfRule>
  </conditionalFormatting>
  <conditionalFormatting sqref="AI33">
    <cfRule type="expression" dxfId="2073" priority="13499">
      <formula>IF(RIGHT(TEXT(AI33,"0.#"),1)=".",FALSE,TRUE)</formula>
    </cfRule>
    <cfRule type="expression" dxfId="2072" priority="13500">
      <formula>IF(RIGHT(TEXT(AI33,"0.#"),1)=".",TRUE,FALSE)</formula>
    </cfRule>
  </conditionalFormatting>
  <conditionalFormatting sqref="AI32">
    <cfRule type="expression" dxfId="2071" priority="13497">
      <formula>IF(RIGHT(TEXT(AI32,"0.#"),1)=".",FALSE,TRUE)</formula>
    </cfRule>
    <cfRule type="expression" dxfId="2070" priority="13498">
      <formula>IF(RIGHT(TEXT(AI32,"0.#"),1)=".",TRUE,FALSE)</formula>
    </cfRule>
  </conditionalFormatting>
  <conditionalFormatting sqref="AM32">
    <cfRule type="expression" dxfId="2069" priority="13495">
      <formula>IF(RIGHT(TEXT(AM32,"0.#"),1)=".",FALSE,TRUE)</formula>
    </cfRule>
    <cfRule type="expression" dxfId="2068" priority="13496">
      <formula>IF(RIGHT(TEXT(AM32,"0.#"),1)=".",TRUE,FALSE)</formula>
    </cfRule>
  </conditionalFormatting>
  <conditionalFormatting sqref="AM33">
    <cfRule type="expression" dxfId="2067" priority="13493">
      <formula>IF(RIGHT(TEXT(AM33,"0.#"),1)=".",FALSE,TRUE)</formula>
    </cfRule>
    <cfRule type="expression" dxfId="2066" priority="13494">
      <formula>IF(RIGHT(TEXT(AM33,"0.#"),1)=".",TRUE,FALSE)</formula>
    </cfRule>
  </conditionalFormatting>
  <conditionalFormatting sqref="AQ32:AQ33">
    <cfRule type="expression" dxfId="2065" priority="13485">
      <formula>IF(RIGHT(TEXT(AQ32,"0.#"),1)=".",FALSE,TRUE)</formula>
    </cfRule>
    <cfRule type="expression" dxfId="2064" priority="13486">
      <formula>IF(RIGHT(TEXT(AQ32,"0.#"),1)=".",TRUE,FALSE)</formula>
    </cfRule>
  </conditionalFormatting>
  <conditionalFormatting sqref="AU32:AU34">
    <cfRule type="expression" dxfId="2063" priority="13483">
      <formula>IF(RIGHT(TEXT(AU32,"0.#"),1)=".",FALSE,TRUE)</formula>
    </cfRule>
    <cfRule type="expression" dxfId="2062" priority="13484">
      <formula>IF(RIGHT(TEXT(AU32,"0.#"),1)=".",TRUE,FALSE)</formula>
    </cfRule>
  </conditionalFormatting>
  <conditionalFormatting sqref="AE53">
    <cfRule type="expression" dxfId="2061" priority="13417">
      <formula>IF(RIGHT(TEXT(AE53,"0.#"),1)=".",FALSE,TRUE)</formula>
    </cfRule>
    <cfRule type="expression" dxfId="2060" priority="13418">
      <formula>IF(RIGHT(TEXT(AE53,"0.#"),1)=".",TRUE,FALSE)</formula>
    </cfRule>
  </conditionalFormatting>
  <conditionalFormatting sqref="AE54">
    <cfRule type="expression" dxfId="2059" priority="13415">
      <formula>IF(RIGHT(TEXT(AE54,"0.#"),1)=".",FALSE,TRUE)</formula>
    </cfRule>
    <cfRule type="expression" dxfId="2058" priority="13416">
      <formula>IF(RIGHT(TEXT(AE54,"0.#"),1)=".",TRUE,FALSE)</formula>
    </cfRule>
  </conditionalFormatting>
  <conditionalFormatting sqref="AI54">
    <cfRule type="expression" dxfId="2057" priority="13409">
      <formula>IF(RIGHT(TEXT(AI54,"0.#"),1)=".",FALSE,TRUE)</formula>
    </cfRule>
    <cfRule type="expression" dxfId="2056" priority="13410">
      <formula>IF(RIGHT(TEXT(AI54,"0.#"),1)=".",TRUE,FALSE)</formula>
    </cfRule>
  </conditionalFormatting>
  <conditionalFormatting sqref="AI53">
    <cfRule type="expression" dxfId="2055" priority="13407">
      <formula>IF(RIGHT(TEXT(AI53,"0.#"),1)=".",FALSE,TRUE)</formula>
    </cfRule>
    <cfRule type="expression" dxfId="2054" priority="13408">
      <formula>IF(RIGHT(TEXT(AI53,"0.#"),1)=".",TRUE,FALSE)</formula>
    </cfRule>
  </conditionalFormatting>
  <conditionalFormatting sqref="AM53">
    <cfRule type="expression" dxfId="2053" priority="13405">
      <formula>IF(RIGHT(TEXT(AM53,"0.#"),1)=".",FALSE,TRUE)</formula>
    </cfRule>
    <cfRule type="expression" dxfId="2052" priority="13406">
      <formula>IF(RIGHT(TEXT(AM53,"0.#"),1)=".",TRUE,FALSE)</formula>
    </cfRule>
  </conditionalFormatting>
  <conditionalFormatting sqref="AM54">
    <cfRule type="expression" dxfId="2051" priority="13403">
      <formula>IF(RIGHT(TEXT(AM54,"0.#"),1)=".",FALSE,TRUE)</formula>
    </cfRule>
    <cfRule type="expression" dxfId="2050" priority="13404">
      <formula>IF(RIGHT(TEXT(AM54,"0.#"),1)=".",TRUE,FALSE)</formula>
    </cfRule>
  </conditionalFormatting>
  <conditionalFormatting sqref="AM55">
    <cfRule type="expression" dxfId="2049" priority="13401">
      <formula>IF(RIGHT(TEXT(AM55,"0.#"),1)=".",FALSE,TRUE)</formula>
    </cfRule>
    <cfRule type="expression" dxfId="2048" priority="13402">
      <formula>IF(RIGHT(TEXT(AM55,"0.#"),1)=".",TRUE,FALSE)</formula>
    </cfRule>
  </conditionalFormatting>
  <conditionalFormatting sqref="AE60">
    <cfRule type="expression" dxfId="2047" priority="13387">
      <formula>IF(RIGHT(TEXT(AE60,"0.#"),1)=".",FALSE,TRUE)</formula>
    </cfRule>
    <cfRule type="expression" dxfId="2046" priority="13388">
      <formula>IF(RIGHT(TEXT(AE60,"0.#"),1)=".",TRUE,FALSE)</formula>
    </cfRule>
  </conditionalFormatting>
  <conditionalFormatting sqref="AE61">
    <cfRule type="expression" dxfId="2045" priority="13385">
      <formula>IF(RIGHT(TEXT(AE61,"0.#"),1)=".",FALSE,TRUE)</formula>
    </cfRule>
    <cfRule type="expression" dxfId="2044" priority="13386">
      <formula>IF(RIGHT(TEXT(AE61,"0.#"),1)=".",TRUE,FALSE)</formula>
    </cfRule>
  </conditionalFormatting>
  <conditionalFormatting sqref="AE62">
    <cfRule type="expression" dxfId="2043" priority="13383">
      <formula>IF(RIGHT(TEXT(AE62,"0.#"),1)=".",FALSE,TRUE)</formula>
    </cfRule>
    <cfRule type="expression" dxfId="2042" priority="13384">
      <formula>IF(RIGHT(TEXT(AE62,"0.#"),1)=".",TRUE,FALSE)</formula>
    </cfRule>
  </conditionalFormatting>
  <conditionalFormatting sqref="AI62">
    <cfRule type="expression" dxfId="2041" priority="13381">
      <formula>IF(RIGHT(TEXT(AI62,"0.#"),1)=".",FALSE,TRUE)</formula>
    </cfRule>
    <cfRule type="expression" dxfId="2040" priority="13382">
      <formula>IF(RIGHT(TEXT(AI62,"0.#"),1)=".",TRUE,FALSE)</formula>
    </cfRule>
  </conditionalFormatting>
  <conditionalFormatting sqref="AI61">
    <cfRule type="expression" dxfId="2039" priority="13379">
      <formula>IF(RIGHT(TEXT(AI61,"0.#"),1)=".",FALSE,TRUE)</formula>
    </cfRule>
    <cfRule type="expression" dxfId="2038" priority="13380">
      <formula>IF(RIGHT(TEXT(AI61,"0.#"),1)=".",TRUE,FALSE)</formula>
    </cfRule>
  </conditionalFormatting>
  <conditionalFormatting sqref="AI60">
    <cfRule type="expression" dxfId="2037" priority="13377">
      <formula>IF(RIGHT(TEXT(AI60,"0.#"),1)=".",FALSE,TRUE)</formula>
    </cfRule>
    <cfRule type="expression" dxfId="2036" priority="13378">
      <formula>IF(RIGHT(TEXT(AI60,"0.#"),1)=".",TRUE,FALSE)</formula>
    </cfRule>
  </conditionalFormatting>
  <conditionalFormatting sqref="AM60">
    <cfRule type="expression" dxfId="2035" priority="13375">
      <formula>IF(RIGHT(TEXT(AM60,"0.#"),1)=".",FALSE,TRUE)</formula>
    </cfRule>
    <cfRule type="expression" dxfId="2034" priority="13376">
      <formula>IF(RIGHT(TEXT(AM60,"0.#"),1)=".",TRUE,FALSE)</formula>
    </cfRule>
  </conditionalFormatting>
  <conditionalFormatting sqref="AM61">
    <cfRule type="expression" dxfId="2033" priority="13373">
      <formula>IF(RIGHT(TEXT(AM61,"0.#"),1)=".",FALSE,TRUE)</formula>
    </cfRule>
    <cfRule type="expression" dxfId="2032" priority="13374">
      <formula>IF(RIGHT(TEXT(AM61,"0.#"),1)=".",TRUE,FALSE)</formula>
    </cfRule>
  </conditionalFormatting>
  <conditionalFormatting sqref="AM62">
    <cfRule type="expression" dxfId="2031" priority="13371">
      <formula>IF(RIGHT(TEXT(AM62,"0.#"),1)=".",FALSE,TRUE)</formula>
    </cfRule>
    <cfRule type="expression" dxfId="2030" priority="13372">
      <formula>IF(RIGHT(TEXT(AM62,"0.#"),1)=".",TRUE,FALSE)</formula>
    </cfRule>
  </conditionalFormatting>
  <conditionalFormatting sqref="AE87">
    <cfRule type="expression" dxfId="2029" priority="13357">
      <formula>IF(RIGHT(TEXT(AE87,"0.#"),1)=".",FALSE,TRUE)</formula>
    </cfRule>
    <cfRule type="expression" dxfId="2028" priority="13358">
      <formula>IF(RIGHT(TEXT(AE87,"0.#"),1)=".",TRUE,FALSE)</formula>
    </cfRule>
  </conditionalFormatting>
  <conditionalFormatting sqref="AE88">
    <cfRule type="expression" dxfId="2027" priority="13355">
      <formula>IF(RIGHT(TEXT(AE88,"0.#"),1)=".",FALSE,TRUE)</formula>
    </cfRule>
    <cfRule type="expression" dxfId="2026" priority="13356">
      <formula>IF(RIGHT(TEXT(AE88,"0.#"),1)=".",TRUE,FALSE)</formula>
    </cfRule>
  </conditionalFormatting>
  <conditionalFormatting sqref="AE89">
    <cfRule type="expression" dxfId="2025" priority="13353">
      <formula>IF(RIGHT(TEXT(AE89,"0.#"),1)=".",FALSE,TRUE)</formula>
    </cfRule>
    <cfRule type="expression" dxfId="2024" priority="13354">
      <formula>IF(RIGHT(TEXT(AE89,"0.#"),1)=".",TRUE,FALSE)</formula>
    </cfRule>
  </conditionalFormatting>
  <conditionalFormatting sqref="AI89">
    <cfRule type="expression" dxfId="2023" priority="13351">
      <formula>IF(RIGHT(TEXT(AI89,"0.#"),1)=".",FALSE,TRUE)</formula>
    </cfRule>
    <cfRule type="expression" dxfId="2022" priority="13352">
      <formula>IF(RIGHT(TEXT(AI89,"0.#"),1)=".",TRUE,FALSE)</formula>
    </cfRule>
  </conditionalFormatting>
  <conditionalFormatting sqref="AI88">
    <cfRule type="expression" dxfId="2021" priority="13349">
      <formula>IF(RIGHT(TEXT(AI88,"0.#"),1)=".",FALSE,TRUE)</formula>
    </cfRule>
    <cfRule type="expression" dxfId="2020" priority="13350">
      <formula>IF(RIGHT(TEXT(AI88,"0.#"),1)=".",TRUE,FALSE)</formula>
    </cfRule>
  </conditionalFormatting>
  <conditionalFormatting sqref="AI87">
    <cfRule type="expression" dxfId="2019" priority="13347">
      <formula>IF(RIGHT(TEXT(AI87,"0.#"),1)=".",FALSE,TRUE)</formula>
    </cfRule>
    <cfRule type="expression" dxfId="2018" priority="13348">
      <formula>IF(RIGHT(TEXT(AI87,"0.#"),1)=".",TRUE,FALSE)</formula>
    </cfRule>
  </conditionalFormatting>
  <conditionalFormatting sqref="AM88">
    <cfRule type="expression" dxfId="2017" priority="13343">
      <formula>IF(RIGHT(TEXT(AM88,"0.#"),1)=".",FALSE,TRUE)</formula>
    </cfRule>
    <cfRule type="expression" dxfId="2016" priority="13344">
      <formula>IF(RIGHT(TEXT(AM88,"0.#"),1)=".",TRUE,FALSE)</formula>
    </cfRule>
  </conditionalFormatting>
  <conditionalFormatting sqref="AM89">
    <cfRule type="expression" dxfId="2015" priority="13341">
      <formula>IF(RIGHT(TEXT(AM89,"0.#"),1)=".",FALSE,TRUE)</formula>
    </cfRule>
    <cfRule type="expression" dxfId="2014" priority="13342">
      <formula>IF(RIGHT(TEXT(AM89,"0.#"),1)=".",TRUE,FALSE)</formula>
    </cfRule>
  </conditionalFormatting>
  <conditionalFormatting sqref="AE92">
    <cfRule type="expression" dxfId="2013" priority="13327">
      <formula>IF(RIGHT(TEXT(AE92,"0.#"),1)=".",FALSE,TRUE)</formula>
    </cfRule>
    <cfRule type="expression" dxfId="2012" priority="13328">
      <formula>IF(RIGHT(TEXT(AE92,"0.#"),1)=".",TRUE,FALSE)</formula>
    </cfRule>
  </conditionalFormatting>
  <conditionalFormatting sqref="AE93">
    <cfRule type="expression" dxfId="2011" priority="13325">
      <formula>IF(RIGHT(TEXT(AE93,"0.#"),1)=".",FALSE,TRUE)</formula>
    </cfRule>
    <cfRule type="expression" dxfId="2010" priority="13326">
      <formula>IF(RIGHT(TEXT(AE93,"0.#"),1)=".",TRUE,FALSE)</formula>
    </cfRule>
  </conditionalFormatting>
  <conditionalFormatting sqref="AE94">
    <cfRule type="expression" dxfId="2009" priority="13323">
      <formula>IF(RIGHT(TEXT(AE94,"0.#"),1)=".",FALSE,TRUE)</formula>
    </cfRule>
    <cfRule type="expression" dxfId="2008" priority="13324">
      <formula>IF(RIGHT(TEXT(AE94,"0.#"),1)=".",TRUE,FALSE)</formula>
    </cfRule>
  </conditionalFormatting>
  <conditionalFormatting sqref="AI94">
    <cfRule type="expression" dxfId="2007" priority="13321">
      <formula>IF(RIGHT(TEXT(AI94,"0.#"),1)=".",FALSE,TRUE)</formula>
    </cfRule>
    <cfRule type="expression" dxfId="2006" priority="13322">
      <formula>IF(RIGHT(TEXT(AI94,"0.#"),1)=".",TRUE,FALSE)</formula>
    </cfRule>
  </conditionalFormatting>
  <conditionalFormatting sqref="AI93">
    <cfRule type="expression" dxfId="2005" priority="13319">
      <formula>IF(RIGHT(TEXT(AI93,"0.#"),1)=".",FALSE,TRUE)</formula>
    </cfRule>
    <cfRule type="expression" dxfId="2004" priority="13320">
      <formula>IF(RIGHT(TEXT(AI93,"0.#"),1)=".",TRUE,FALSE)</formula>
    </cfRule>
  </conditionalFormatting>
  <conditionalFormatting sqref="AI92">
    <cfRule type="expression" dxfId="2003" priority="13317">
      <formula>IF(RIGHT(TEXT(AI92,"0.#"),1)=".",FALSE,TRUE)</formula>
    </cfRule>
    <cfRule type="expression" dxfId="2002" priority="13318">
      <formula>IF(RIGHT(TEXT(AI92,"0.#"),1)=".",TRUE,FALSE)</formula>
    </cfRule>
  </conditionalFormatting>
  <conditionalFormatting sqref="AM92">
    <cfRule type="expression" dxfId="2001" priority="13315">
      <formula>IF(RIGHT(TEXT(AM92,"0.#"),1)=".",FALSE,TRUE)</formula>
    </cfRule>
    <cfRule type="expression" dxfId="2000" priority="13316">
      <formula>IF(RIGHT(TEXT(AM92,"0.#"),1)=".",TRUE,FALSE)</formula>
    </cfRule>
  </conditionalFormatting>
  <conditionalFormatting sqref="AM93">
    <cfRule type="expression" dxfId="1999" priority="13313">
      <formula>IF(RIGHT(TEXT(AM93,"0.#"),1)=".",FALSE,TRUE)</formula>
    </cfRule>
    <cfRule type="expression" dxfId="1998" priority="13314">
      <formula>IF(RIGHT(TEXT(AM93,"0.#"),1)=".",TRUE,FALSE)</formula>
    </cfRule>
  </conditionalFormatting>
  <conditionalFormatting sqref="AM94">
    <cfRule type="expression" dxfId="1997" priority="13311">
      <formula>IF(RIGHT(TEXT(AM94,"0.#"),1)=".",FALSE,TRUE)</formula>
    </cfRule>
    <cfRule type="expression" dxfId="1996" priority="13312">
      <formula>IF(RIGHT(TEXT(AM94,"0.#"),1)=".",TRUE,FALSE)</formula>
    </cfRule>
  </conditionalFormatting>
  <conditionalFormatting sqref="AE97">
    <cfRule type="expression" dxfId="1995" priority="13297">
      <formula>IF(RIGHT(TEXT(AE97,"0.#"),1)=".",FALSE,TRUE)</formula>
    </cfRule>
    <cfRule type="expression" dxfId="1994" priority="13298">
      <formula>IF(RIGHT(TEXT(AE97,"0.#"),1)=".",TRUE,FALSE)</formula>
    </cfRule>
  </conditionalFormatting>
  <conditionalFormatting sqref="AE98">
    <cfRule type="expression" dxfId="1993" priority="13295">
      <formula>IF(RIGHT(TEXT(AE98,"0.#"),1)=".",FALSE,TRUE)</formula>
    </cfRule>
    <cfRule type="expression" dxfId="1992" priority="13296">
      <formula>IF(RIGHT(TEXT(AE98,"0.#"),1)=".",TRUE,FALSE)</formula>
    </cfRule>
  </conditionalFormatting>
  <conditionalFormatting sqref="AE99">
    <cfRule type="expression" dxfId="1991" priority="13293">
      <formula>IF(RIGHT(TEXT(AE99,"0.#"),1)=".",FALSE,TRUE)</formula>
    </cfRule>
    <cfRule type="expression" dxfId="1990" priority="13294">
      <formula>IF(RIGHT(TEXT(AE99,"0.#"),1)=".",TRUE,FALSE)</formula>
    </cfRule>
  </conditionalFormatting>
  <conditionalFormatting sqref="AI99">
    <cfRule type="expression" dxfId="1989" priority="13291">
      <formula>IF(RIGHT(TEXT(AI99,"0.#"),1)=".",FALSE,TRUE)</formula>
    </cfRule>
    <cfRule type="expression" dxfId="1988" priority="13292">
      <formula>IF(RIGHT(TEXT(AI99,"0.#"),1)=".",TRUE,FALSE)</formula>
    </cfRule>
  </conditionalFormatting>
  <conditionalFormatting sqref="AI98">
    <cfRule type="expression" dxfId="1987" priority="13289">
      <formula>IF(RIGHT(TEXT(AI98,"0.#"),1)=".",FALSE,TRUE)</formula>
    </cfRule>
    <cfRule type="expression" dxfId="1986" priority="13290">
      <formula>IF(RIGHT(TEXT(AI98,"0.#"),1)=".",TRUE,FALSE)</formula>
    </cfRule>
  </conditionalFormatting>
  <conditionalFormatting sqref="AI97">
    <cfRule type="expression" dxfId="1985" priority="13287">
      <formula>IF(RIGHT(TEXT(AI97,"0.#"),1)=".",FALSE,TRUE)</formula>
    </cfRule>
    <cfRule type="expression" dxfId="1984" priority="13288">
      <formula>IF(RIGHT(TEXT(AI97,"0.#"),1)=".",TRUE,FALSE)</formula>
    </cfRule>
  </conditionalFormatting>
  <conditionalFormatting sqref="AM97">
    <cfRule type="expression" dxfId="1983" priority="13285">
      <formula>IF(RIGHT(TEXT(AM97,"0.#"),1)=".",FALSE,TRUE)</formula>
    </cfRule>
    <cfRule type="expression" dxfId="1982" priority="13286">
      <formula>IF(RIGHT(TEXT(AM97,"0.#"),1)=".",TRUE,FALSE)</formula>
    </cfRule>
  </conditionalFormatting>
  <conditionalFormatting sqref="AM98">
    <cfRule type="expression" dxfId="1981" priority="13283">
      <formula>IF(RIGHT(TEXT(AM98,"0.#"),1)=".",FALSE,TRUE)</formula>
    </cfRule>
    <cfRule type="expression" dxfId="1980" priority="13284">
      <formula>IF(RIGHT(TEXT(AM98,"0.#"),1)=".",TRUE,FALSE)</formula>
    </cfRule>
  </conditionalFormatting>
  <conditionalFormatting sqref="AM99">
    <cfRule type="expression" dxfId="1979" priority="13281">
      <formula>IF(RIGHT(TEXT(AM99,"0.#"),1)=".",FALSE,TRUE)</formula>
    </cfRule>
    <cfRule type="expression" dxfId="1978" priority="13282">
      <formula>IF(RIGHT(TEXT(AM99,"0.#"),1)=".",TRUE,FALSE)</formula>
    </cfRule>
  </conditionalFormatting>
  <conditionalFormatting sqref="AI101">
    <cfRule type="expression" dxfId="1977" priority="13267">
      <formula>IF(RIGHT(TEXT(AI101,"0.#"),1)=".",FALSE,TRUE)</formula>
    </cfRule>
    <cfRule type="expression" dxfId="1976" priority="13268">
      <formula>IF(RIGHT(TEXT(AI101,"0.#"),1)=".",TRUE,FALSE)</formula>
    </cfRule>
  </conditionalFormatting>
  <conditionalFormatting sqref="AM101">
    <cfRule type="expression" dxfId="1975" priority="13265">
      <formula>IF(RIGHT(TEXT(AM101,"0.#"),1)=".",FALSE,TRUE)</formula>
    </cfRule>
    <cfRule type="expression" dxfId="1974" priority="13266">
      <formula>IF(RIGHT(TEXT(AM101,"0.#"),1)=".",TRUE,FALSE)</formula>
    </cfRule>
  </conditionalFormatting>
  <conditionalFormatting sqref="AE102">
    <cfRule type="expression" dxfId="1973" priority="13263">
      <formula>IF(RIGHT(TEXT(AE102,"0.#"),1)=".",FALSE,TRUE)</formula>
    </cfRule>
    <cfRule type="expression" dxfId="1972" priority="13264">
      <formula>IF(RIGHT(TEXT(AE102,"0.#"),1)=".",TRUE,FALSE)</formula>
    </cfRule>
  </conditionalFormatting>
  <conditionalFormatting sqref="AI102">
    <cfRule type="expression" dxfId="1971" priority="13261">
      <formula>IF(RIGHT(TEXT(AI102,"0.#"),1)=".",FALSE,TRUE)</formula>
    </cfRule>
    <cfRule type="expression" dxfId="1970" priority="13262">
      <formula>IF(RIGHT(TEXT(AI102,"0.#"),1)=".",TRUE,FALSE)</formula>
    </cfRule>
  </conditionalFormatting>
  <conditionalFormatting sqref="AM102">
    <cfRule type="expression" dxfId="1969" priority="13259">
      <formula>IF(RIGHT(TEXT(AM102,"0.#"),1)=".",FALSE,TRUE)</formula>
    </cfRule>
    <cfRule type="expression" dxfId="1968" priority="13260">
      <formula>IF(RIGHT(TEXT(AM102,"0.#"),1)=".",TRUE,FALSE)</formula>
    </cfRule>
  </conditionalFormatting>
  <conditionalFormatting sqref="AQ102">
    <cfRule type="expression" dxfId="1967" priority="13257">
      <formula>IF(RIGHT(TEXT(AQ102,"0.#"),1)=".",FALSE,TRUE)</formula>
    </cfRule>
    <cfRule type="expression" dxfId="1966" priority="13258">
      <formula>IF(RIGHT(TEXT(AQ102,"0.#"),1)=".",TRUE,FALSE)</formula>
    </cfRule>
  </conditionalFormatting>
  <conditionalFormatting sqref="AE104">
    <cfRule type="expression" dxfId="1965" priority="13255">
      <formula>IF(RIGHT(TEXT(AE104,"0.#"),1)=".",FALSE,TRUE)</formula>
    </cfRule>
    <cfRule type="expression" dxfId="1964" priority="13256">
      <formula>IF(RIGHT(TEXT(AE104,"0.#"),1)=".",TRUE,FALSE)</formula>
    </cfRule>
  </conditionalFormatting>
  <conditionalFormatting sqref="AI104">
    <cfRule type="expression" dxfId="1963" priority="13253">
      <formula>IF(RIGHT(TEXT(AI104,"0.#"),1)=".",FALSE,TRUE)</formula>
    </cfRule>
    <cfRule type="expression" dxfId="1962" priority="13254">
      <formula>IF(RIGHT(TEXT(AI104,"0.#"),1)=".",TRUE,FALSE)</formula>
    </cfRule>
  </conditionalFormatting>
  <conditionalFormatting sqref="AM104">
    <cfRule type="expression" dxfId="1961" priority="13251">
      <formula>IF(RIGHT(TEXT(AM104,"0.#"),1)=".",FALSE,TRUE)</formula>
    </cfRule>
    <cfRule type="expression" dxfId="1960" priority="13252">
      <formula>IF(RIGHT(TEXT(AM104,"0.#"),1)=".",TRUE,FALSE)</formula>
    </cfRule>
  </conditionalFormatting>
  <conditionalFormatting sqref="AE105">
    <cfRule type="expression" dxfId="1959" priority="13249">
      <formula>IF(RIGHT(TEXT(AE105,"0.#"),1)=".",FALSE,TRUE)</formula>
    </cfRule>
    <cfRule type="expression" dxfId="1958" priority="13250">
      <formula>IF(RIGHT(TEXT(AE105,"0.#"),1)=".",TRUE,FALSE)</formula>
    </cfRule>
  </conditionalFormatting>
  <conditionalFormatting sqref="AI105">
    <cfRule type="expression" dxfId="1957" priority="13247">
      <formula>IF(RIGHT(TEXT(AI105,"0.#"),1)=".",FALSE,TRUE)</formula>
    </cfRule>
    <cfRule type="expression" dxfId="1956" priority="13248">
      <formula>IF(RIGHT(TEXT(AI105,"0.#"),1)=".",TRUE,FALSE)</formula>
    </cfRule>
  </conditionalFormatting>
  <conditionalFormatting sqref="AE107">
    <cfRule type="expression" dxfId="1955" priority="13241">
      <formula>IF(RIGHT(TEXT(AE107,"0.#"),1)=".",FALSE,TRUE)</formula>
    </cfRule>
    <cfRule type="expression" dxfId="1954" priority="13242">
      <formula>IF(RIGHT(TEXT(AE107,"0.#"),1)=".",TRUE,FALSE)</formula>
    </cfRule>
  </conditionalFormatting>
  <conditionalFormatting sqref="AI107">
    <cfRule type="expression" dxfId="1953" priority="13239">
      <formula>IF(RIGHT(TEXT(AI107,"0.#"),1)=".",FALSE,TRUE)</formula>
    </cfRule>
    <cfRule type="expression" dxfId="1952" priority="13240">
      <formula>IF(RIGHT(TEXT(AI107,"0.#"),1)=".",TRUE,FALSE)</formula>
    </cfRule>
  </conditionalFormatting>
  <conditionalFormatting sqref="AM107">
    <cfRule type="expression" dxfId="1951" priority="13237">
      <formula>IF(RIGHT(TEXT(AM107,"0.#"),1)=".",FALSE,TRUE)</formula>
    </cfRule>
    <cfRule type="expression" dxfId="1950" priority="13238">
      <formula>IF(RIGHT(TEXT(AM107,"0.#"),1)=".",TRUE,FALSE)</formula>
    </cfRule>
  </conditionalFormatting>
  <conditionalFormatting sqref="AE108">
    <cfRule type="expression" dxfId="1949" priority="13235">
      <formula>IF(RIGHT(TEXT(AE108,"0.#"),1)=".",FALSE,TRUE)</formula>
    </cfRule>
    <cfRule type="expression" dxfId="1948" priority="13236">
      <formula>IF(RIGHT(TEXT(AE108,"0.#"),1)=".",TRUE,FALSE)</formula>
    </cfRule>
  </conditionalFormatting>
  <conditionalFormatting sqref="AI108">
    <cfRule type="expression" dxfId="1947" priority="13233">
      <formula>IF(RIGHT(TEXT(AI108,"0.#"),1)=".",FALSE,TRUE)</formula>
    </cfRule>
    <cfRule type="expression" dxfId="1946" priority="13234">
      <formula>IF(RIGHT(TEXT(AI108,"0.#"),1)=".",TRUE,FALSE)</formula>
    </cfRule>
  </conditionalFormatting>
  <conditionalFormatting sqref="AM108">
    <cfRule type="expression" dxfId="1945" priority="13231">
      <formula>IF(RIGHT(TEXT(AM108,"0.#"),1)=".",FALSE,TRUE)</formula>
    </cfRule>
    <cfRule type="expression" dxfId="1944" priority="13232">
      <formula>IF(RIGHT(TEXT(AM108,"0.#"),1)=".",TRUE,FALSE)</formula>
    </cfRule>
  </conditionalFormatting>
  <conditionalFormatting sqref="AE110">
    <cfRule type="expression" dxfId="1943" priority="13227">
      <formula>IF(RIGHT(TEXT(AE110,"0.#"),1)=".",FALSE,TRUE)</formula>
    </cfRule>
    <cfRule type="expression" dxfId="1942" priority="13228">
      <formula>IF(RIGHT(TEXT(AE110,"0.#"),1)=".",TRUE,FALSE)</formula>
    </cfRule>
  </conditionalFormatting>
  <conditionalFormatting sqref="AI110">
    <cfRule type="expression" dxfId="1941" priority="13225">
      <formula>IF(RIGHT(TEXT(AI110,"0.#"),1)=".",FALSE,TRUE)</formula>
    </cfRule>
    <cfRule type="expression" dxfId="1940" priority="13226">
      <formula>IF(RIGHT(TEXT(AI110,"0.#"),1)=".",TRUE,FALSE)</formula>
    </cfRule>
  </conditionalFormatting>
  <conditionalFormatting sqref="AM110">
    <cfRule type="expression" dxfId="1939" priority="13223">
      <formula>IF(RIGHT(TEXT(AM110,"0.#"),1)=".",FALSE,TRUE)</formula>
    </cfRule>
    <cfRule type="expression" dxfId="1938" priority="13224">
      <formula>IF(RIGHT(TEXT(AM110,"0.#"),1)=".",TRUE,FALSE)</formula>
    </cfRule>
  </conditionalFormatting>
  <conditionalFormatting sqref="AE111">
    <cfRule type="expression" dxfId="1937" priority="13221">
      <formula>IF(RIGHT(TEXT(AE111,"0.#"),1)=".",FALSE,TRUE)</formula>
    </cfRule>
    <cfRule type="expression" dxfId="1936" priority="13222">
      <formula>IF(RIGHT(TEXT(AE111,"0.#"),1)=".",TRUE,FALSE)</formula>
    </cfRule>
  </conditionalFormatting>
  <conditionalFormatting sqref="AI111">
    <cfRule type="expression" dxfId="1935" priority="13219">
      <formula>IF(RIGHT(TEXT(AI111,"0.#"),1)=".",FALSE,TRUE)</formula>
    </cfRule>
    <cfRule type="expression" dxfId="1934" priority="13220">
      <formula>IF(RIGHT(TEXT(AI111,"0.#"),1)=".",TRUE,FALSE)</formula>
    </cfRule>
  </conditionalFormatting>
  <conditionalFormatting sqref="AM111">
    <cfRule type="expression" dxfId="1933" priority="13217">
      <formula>IF(RIGHT(TEXT(AM111,"0.#"),1)=".",FALSE,TRUE)</formula>
    </cfRule>
    <cfRule type="expression" dxfId="1932" priority="13218">
      <formula>IF(RIGHT(TEXT(AM111,"0.#"),1)=".",TRUE,FALSE)</formula>
    </cfRule>
  </conditionalFormatting>
  <conditionalFormatting sqref="AE113">
    <cfRule type="expression" dxfId="1931" priority="13213">
      <formula>IF(RIGHT(TEXT(AE113,"0.#"),1)=".",FALSE,TRUE)</formula>
    </cfRule>
    <cfRule type="expression" dxfId="1930" priority="13214">
      <formula>IF(RIGHT(TEXT(AE113,"0.#"),1)=".",TRUE,FALSE)</formula>
    </cfRule>
  </conditionalFormatting>
  <conditionalFormatting sqref="AI113">
    <cfRule type="expression" dxfId="1929" priority="13211">
      <formula>IF(RIGHT(TEXT(AI113,"0.#"),1)=".",FALSE,TRUE)</formula>
    </cfRule>
    <cfRule type="expression" dxfId="1928" priority="13212">
      <formula>IF(RIGHT(TEXT(AI113,"0.#"),1)=".",TRUE,FALSE)</formula>
    </cfRule>
  </conditionalFormatting>
  <conditionalFormatting sqref="AM113">
    <cfRule type="expression" dxfId="1927" priority="13209">
      <formula>IF(RIGHT(TEXT(AM113,"0.#"),1)=".",FALSE,TRUE)</formula>
    </cfRule>
    <cfRule type="expression" dxfId="1926" priority="13210">
      <formula>IF(RIGHT(TEXT(AM113,"0.#"),1)=".",TRUE,FALSE)</formula>
    </cfRule>
  </conditionalFormatting>
  <conditionalFormatting sqref="AE114">
    <cfRule type="expression" dxfId="1925" priority="13207">
      <formula>IF(RIGHT(TEXT(AE114,"0.#"),1)=".",FALSE,TRUE)</formula>
    </cfRule>
    <cfRule type="expression" dxfId="1924" priority="13208">
      <formula>IF(RIGHT(TEXT(AE114,"0.#"),1)=".",TRUE,FALSE)</formula>
    </cfRule>
  </conditionalFormatting>
  <conditionalFormatting sqref="AI114">
    <cfRule type="expression" dxfId="1923" priority="13205">
      <formula>IF(RIGHT(TEXT(AI114,"0.#"),1)=".",FALSE,TRUE)</formula>
    </cfRule>
    <cfRule type="expression" dxfId="1922" priority="13206">
      <formula>IF(RIGHT(TEXT(AI114,"0.#"),1)=".",TRUE,FALSE)</formula>
    </cfRule>
  </conditionalFormatting>
  <conditionalFormatting sqref="AM114">
    <cfRule type="expression" dxfId="1921" priority="13203">
      <formula>IF(RIGHT(TEXT(AM114,"0.#"),1)=".",FALSE,TRUE)</formula>
    </cfRule>
    <cfRule type="expression" dxfId="1920" priority="13204">
      <formula>IF(RIGHT(TEXT(AM114,"0.#"),1)=".",TRUE,FALSE)</formula>
    </cfRule>
  </conditionalFormatting>
  <conditionalFormatting sqref="AE116 AQ116">
    <cfRule type="expression" dxfId="1919" priority="13199">
      <formula>IF(RIGHT(TEXT(AE116,"0.#"),1)=".",FALSE,TRUE)</formula>
    </cfRule>
    <cfRule type="expression" dxfId="1918" priority="13200">
      <formula>IF(RIGHT(TEXT(AE116,"0.#"),1)=".",TRUE,FALSE)</formula>
    </cfRule>
  </conditionalFormatting>
  <conditionalFormatting sqref="AI116">
    <cfRule type="expression" dxfId="1917" priority="13197">
      <formula>IF(RIGHT(TEXT(AI116,"0.#"),1)=".",FALSE,TRUE)</formula>
    </cfRule>
    <cfRule type="expression" dxfId="1916" priority="13198">
      <formula>IF(RIGHT(TEXT(AI116,"0.#"),1)=".",TRUE,FALSE)</formula>
    </cfRule>
  </conditionalFormatting>
  <conditionalFormatting sqref="AM116">
    <cfRule type="expression" dxfId="1915" priority="13195">
      <formula>IF(RIGHT(TEXT(AM116,"0.#"),1)=".",FALSE,TRUE)</formula>
    </cfRule>
    <cfRule type="expression" dxfId="1914" priority="13196">
      <formula>IF(RIGHT(TEXT(AM116,"0.#"),1)=".",TRUE,FALSE)</formula>
    </cfRule>
  </conditionalFormatting>
  <conditionalFormatting sqref="AE117 AM117">
    <cfRule type="expression" dxfId="1913" priority="13193">
      <formula>IF(RIGHT(TEXT(AE117,"0.#"),1)=".",FALSE,TRUE)</formula>
    </cfRule>
    <cfRule type="expression" dxfId="1912" priority="13194">
      <formula>IF(RIGHT(TEXT(AE117,"0.#"),1)=".",TRUE,FALSE)</formula>
    </cfRule>
  </conditionalFormatting>
  <conditionalFormatting sqref="AI117">
    <cfRule type="expression" dxfId="1911" priority="13191">
      <formula>IF(RIGHT(TEXT(AI117,"0.#"),1)=".",FALSE,TRUE)</formula>
    </cfRule>
    <cfRule type="expression" dxfId="1910" priority="13192">
      <formula>IF(RIGHT(TEXT(AI117,"0.#"),1)=".",TRUE,FALSE)</formula>
    </cfRule>
  </conditionalFormatting>
  <conditionalFormatting sqref="AQ117">
    <cfRule type="expression" dxfId="1909" priority="13187">
      <formula>IF(RIGHT(TEXT(AQ117,"0.#"),1)=".",FALSE,TRUE)</formula>
    </cfRule>
    <cfRule type="expression" dxfId="1908" priority="13188">
      <formula>IF(RIGHT(TEXT(AQ117,"0.#"),1)=".",TRUE,FALSE)</formula>
    </cfRule>
  </conditionalFormatting>
  <conditionalFormatting sqref="AE119 AQ119">
    <cfRule type="expression" dxfId="1907" priority="13185">
      <formula>IF(RIGHT(TEXT(AE119,"0.#"),1)=".",FALSE,TRUE)</formula>
    </cfRule>
    <cfRule type="expression" dxfId="1906" priority="13186">
      <formula>IF(RIGHT(TEXT(AE119,"0.#"),1)=".",TRUE,FALSE)</formula>
    </cfRule>
  </conditionalFormatting>
  <conditionalFormatting sqref="AI119">
    <cfRule type="expression" dxfId="1905" priority="13183">
      <formula>IF(RIGHT(TEXT(AI119,"0.#"),1)=".",FALSE,TRUE)</formula>
    </cfRule>
    <cfRule type="expression" dxfId="1904" priority="13184">
      <formula>IF(RIGHT(TEXT(AI119,"0.#"),1)=".",TRUE,FALSE)</formula>
    </cfRule>
  </conditionalFormatting>
  <conditionalFormatting sqref="AM119">
    <cfRule type="expression" dxfId="1903" priority="13181">
      <formula>IF(RIGHT(TEXT(AM119,"0.#"),1)=".",FALSE,TRUE)</formula>
    </cfRule>
    <cfRule type="expression" dxfId="1902" priority="13182">
      <formula>IF(RIGHT(TEXT(AM119,"0.#"),1)=".",TRUE,FALSE)</formula>
    </cfRule>
  </conditionalFormatting>
  <conditionalFormatting sqref="AQ120">
    <cfRule type="expression" dxfId="1901" priority="13173">
      <formula>IF(RIGHT(TEXT(AQ120,"0.#"),1)=".",FALSE,TRUE)</formula>
    </cfRule>
    <cfRule type="expression" dxfId="1900" priority="13174">
      <formula>IF(RIGHT(TEXT(AQ120,"0.#"),1)=".",TRUE,FALSE)</formula>
    </cfRule>
  </conditionalFormatting>
  <conditionalFormatting sqref="AE122 AQ122">
    <cfRule type="expression" dxfId="1899" priority="13171">
      <formula>IF(RIGHT(TEXT(AE122,"0.#"),1)=".",FALSE,TRUE)</formula>
    </cfRule>
    <cfRule type="expression" dxfId="1898" priority="13172">
      <formula>IF(RIGHT(TEXT(AE122,"0.#"),1)=".",TRUE,FALSE)</formula>
    </cfRule>
  </conditionalFormatting>
  <conditionalFormatting sqref="AI122">
    <cfRule type="expression" dxfId="1897" priority="13169">
      <formula>IF(RIGHT(TEXT(AI122,"0.#"),1)=".",FALSE,TRUE)</formula>
    </cfRule>
    <cfRule type="expression" dxfId="1896" priority="13170">
      <formula>IF(RIGHT(TEXT(AI122,"0.#"),1)=".",TRUE,FALSE)</formula>
    </cfRule>
  </conditionalFormatting>
  <conditionalFormatting sqref="AM122">
    <cfRule type="expression" dxfId="1895" priority="13167">
      <formula>IF(RIGHT(TEXT(AM122,"0.#"),1)=".",FALSE,TRUE)</formula>
    </cfRule>
    <cfRule type="expression" dxfId="1894" priority="13168">
      <formula>IF(RIGHT(TEXT(AM122,"0.#"),1)=".",TRUE,FALSE)</formula>
    </cfRule>
  </conditionalFormatting>
  <conditionalFormatting sqref="AQ123">
    <cfRule type="expression" dxfId="1893" priority="13159">
      <formula>IF(RIGHT(TEXT(AQ123,"0.#"),1)=".",FALSE,TRUE)</formula>
    </cfRule>
    <cfRule type="expression" dxfId="1892" priority="13160">
      <formula>IF(RIGHT(TEXT(AQ123,"0.#"),1)=".",TRUE,FALSE)</formula>
    </cfRule>
  </conditionalFormatting>
  <conditionalFormatting sqref="AE125 AQ125">
    <cfRule type="expression" dxfId="1891" priority="13157">
      <formula>IF(RIGHT(TEXT(AE125,"0.#"),1)=".",FALSE,TRUE)</formula>
    </cfRule>
    <cfRule type="expression" dxfId="1890" priority="13158">
      <formula>IF(RIGHT(TEXT(AE125,"0.#"),1)=".",TRUE,FALSE)</formula>
    </cfRule>
  </conditionalFormatting>
  <conditionalFormatting sqref="AI125">
    <cfRule type="expression" dxfId="1889" priority="13155">
      <formula>IF(RIGHT(TEXT(AI125,"0.#"),1)=".",FALSE,TRUE)</formula>
    </cfRule>
    <cfRule type="expression" dxfId="1888" priority="13156">
      <formula>IF(RIGHT(TEXT(AI125,"0.#"),1)=".",TRUE,FALSE)</formula>
    </cfRule>
  </conditionalFormatting>
  <conditionalFormatting sqref="AM125">
    <cfRule type="expression" dxfId="1887" priority="13153">
      <formula>IF(RIGHT(TEXT(AM125,"0.#"),1)=".",FALSE,TRUE)</formula>
    </cfRule>
    <cfRule type="expression" dxfId="1886" priority="13154">
      <formula>IF(RIGHT(TEXT(AM125,"0.#"),1)=".",TRUE,FALSE)</formula>
    </cfRule>
  </conditionalFormatting>
  <conditionalFormatting sqref="AQ126">
    <cfRule type="expression" dxfId="1885" priority="13145">
      <formula>IF(RIGHT(TEXT(AQ126,"0.#"),1)=".",FALSE,TRUE)</formula>
    </cfRule>
    <cfRule type="expression" dxfId="1884" priority="13146">
      <formula>IF(RIGHT(TEXT(AQ126,"0.#"),1)=".",TRUE,FALSE)</formula>
    </cfRule>
  </conditionalFormatting>
  <conditionalFormatting sqref="AE128 AQ128">
    <cfRule type="expression" dxfId="1883" priority="13143">
      <formula>IF(RIGHT(TEXT(AE128,"0.#"),1)=".",FALSE,TRUE)</formula>
    </cfRule>
    <cfRule type="expression" dxfId="1882" priority="13144">
      <formula>IF(RIGHT(TEXT(AE128,"0.#"),1)=".",TRUE,FALSE)</formula>
    </cfRule>
  </conditionalFormatting>
  <conditionalFormatting sqref="AI128">
    <cfRule type="expression" dxfId="1881" priority="13141">
      <formula>IF(RIGHT(TEXT(AI128,"0.#"),1)=".",FALSE,TRUE)</formula>
    </cfRule>
    <cfRule type="expression" dxfId="1880" priority="13142">
      <formula>IF(RIGHT(TEXT(AI128,"0.#"),1)=".",TRUE,FALSE)</formula>
    </cfRule>
  </conditionalFormatting>
  <conditionalFormatting sqref="AM128">
    <cfRule type="expression" dxfId="1879" priority="13139">
      <formula>IF(RIGHT(TEXT(AM128,"0.#"),1)=".",FALSE,TRUE)</formula>
    </cfRule>
    <cfRule type="expression" dxfId="1878" priority="13140">
      <formula>IF(RIGHT(TEXT(AM128,"0.#"),1)=".",TRUE,FALSE)</formula>
    </cfRule>
  </conditionalFormatting>
  <conditionalFormatting sqref="AQ129">
    <cfRule type="expression" dxfId="1877" priority="13131">
      <formula>IF(RIGHT(TEXT(AQ129,"0.#"),1)=".",FALSE,TRUE)</formula>
    </cfRule>
    <cfRule type="expression" dxfId="1876" priority="13132">
      <formula>IF(RIGHT(TEXT(AQ129,"0.#"),1)=".",TRUE,FALSE)</formula>
    </cfRule>
  </conditionalFormatting>
  <conditionalFormatting sqref="AE75">
    <cfRule type="expression" dxfId="1875" priority="13129">
      <formula>IF(RIGHT(TEXT(AE75,"0.#"),1)=".",FALSE,TRUE)</formula>
    </cfRule>
    <cfRule type="expression" dxfId="1874" priority="13130">
      <formula>IF(RIGHT(TEXT(AE75,"0.#"),1)=".",TRUE,FALSE)</formula>
    </cfRule>
  </conditionalFormatting>
  <conditionalFormatting sqref="AE76">
    <cfRule type="expression" dxfId="1873" priority="13127">
      <formula>IF(RIGHT(TEXT(AE76,"0.#"),1)=".",FALSE,TRUE)</formula>
    </cfRule>
    <cfRule type="expression" dxfId="1872" priority="13128">
      <formula>IF(RIGHT(TEXT(AE76,"0.#"),1)=".",TRUE,FALSE)</formula>
    </cfRule>
  </conditionalFormatting>
  <conditionalFormatting sqref="AE77">
    <cfRule type="expression" dxfId="1871" priority="13125">
      <formula>IF(RIGHT(TEXT(AE77,"0.#"),1)=".",FALSE,TRUE)</formula>
    </cfRule>
    <cfRule type="expression" dxfId="1870" priority="13126">
      <formula>IF(RIGHT(TEXT(AE77,"0.#"),1)=".",TRUE,FALSE)</formula>
    </cfRule>
  </conditionalFormatting>
  <conditionalFormatting sqref="AI77">
    <cfRule type="expression" dxfId="1869" priority="13123">
      <formula>IF(RIGHT(TEXT(AI77,"0.#"),1)=".",FALSE,TRUE)</formula>
    </cfRule>
    <cfRule type="expression" dxfId="1868" priority="13124">
      <formula>IF(RIGHT(TEXT(AI77,"0.#"),1)=".",TRUE,FALSE)</formula>
    </cfRule>
  </conditionalFormatting>
  <conditionalFormatting sqref="AI76">
    <cfRule type="expression" dxfId="1867" priority="13121">
      <formula>IF(RIGHT(TEXT(AI76,"0.#"),1)=".",FALSE,TRUE)</formula>
    </cfRule>
    <cfRule type="expression" dxfId="1866" priority="13122">
      <formula>IF(RIGHT(TEXT(AI76,"0.#"),1)=".",TRUE,FALSE)</formula>
    </cfRule>
  </conditionalFormatting>
  <conditionalFormatting sqref="AI75">
    <cfRule type="expression" dxfId="1865" priority="13119">
      <formula>IF(RIGHT(TEXT(AI75,"0.#"),1)=".",FALSE,TRUE)</formula>
    </cfRule>
    <cfRule type="expression" dxfId="1864" priority="13120">
      <formula>IF(RIGHT(TEXT(AI75,"0.#"),1)=".",TRUE,FALSE)</formula>
    </cfRule>
  </conditionalFormatting>
  <conditionalFormatting sqref="AM75">
    <cfRule type="expression" dxfId="1863" priority="13117">
      <formula>IF(RIGHT(TEXT(AM75,"0.#"),1)=".",FALSE,TRUE)</formula>
    </cfRule>
    <cfRule type="expression" dxfId="1862" priority="13118">
      <formula>IF(RIGHT(TEXT(AM75,"0.#"),1)=".",TRUE,FALSE)</formula>
    </cfRule>
  </conditionalFormatting>
  <conditionalFormatting sqref="AM76">
    <cfRule type="expression" dxfId="1861" priority="13115">
      <formula>IF(RIGHT(TEXT(AM76,"0.#"),1)=".",FALSE,TRUE)</formula>
    </cfRule>
    <cfRule type="expression" dxfId="1860" priority="13116">
      <formula>IF(RIGHT(TEXT(AM76,"0.#"),1)=".",TRUE,FALSE)</formula>
    </cfRule>
  </conditionalFormatting>
  <conditionalFormatting sqref="AM77">
    <cfRule type="expression" dxfId="1859" priority="13113">
      <formula>IF(RIGHT(TEXT(AM77,"0.#"),1)=".",FALSE,TRUE)</formula>
    </cfRule>
    <cfRule type="expression" dxfId="1858" priority="13114">
      <formula>IF(RIGHT(TEXT(AM77,"0.#"),1)=".",TRUE,FALSE)</formula>
    </cfRule>
  </conditionalFormatting>
  <conditionalFormatting sqref="AE134:AE135 AI134:AI135 AM134:AM135 AQ134:AQ135 AU134:AU135">
    <cfRule type="expression" dxfId="1857" priority="13099">
      <formula>IF(RIGHT(TEXT(AE134,"0.#"),1)=".",FALSE,TRUE)</formula>
    </cfRule>
    <cfRule type="expression" dxfId="1856" priority="13100">
      <formula>IF(RIGHT(TEXT(AE134,"0.#"),1)=".",TRUE,FALSE)</formula>
    </cfRule>
  </conditionalFormatting>
  <conditionalFormatting sqref="AE433">
    <cfRule type="expression" dxfId="1855" priority="13069">
      <formula>IF(RIGHT(TEXT(AE433,"0.#"),1)=".",FALSE,TRUE)</formula>
    </cfRule>
    <cfRule type="expression" dxfId="1854" priority="13070">
      <formula>IF(RIGHT(TEXT(AE433,"0.#"),1)=".",TRUE,FALSE)</formula>
    </cfRule>
  </conditionalFormatting>
  <conditionalFormatting sqref="AM435">
    <cfRule type="expression" dxfId="1853" priority="13053">
      <formula>IF(RIGHT(TEXT(AM435,"0.#"),1)=".",FALSE,TRUE)</formula>
    </cfRule>
    <cfRule type="expression" dxfId="1852" priority="13054">
      <formula>IF(RIGHT(TEXT(AM435,"0.#"),1)=".",TRUE,FALSE)</formula>
    </cfRule>
  </conditionalFormatting>
  <conditionalFormatting sqref="AE434">
    <cfRule type="expression" dxfId="1851" priority="13067">
      <formula>IF(RIGHT(TEXT(AE434,"0.#"),1)=".",FALSE,TRUE)</formula>
    </cfRule>
    <cfRule type="expression" dxfId="1850" priority="13068">
      <formula>IF(RIGHT(TEXT(AE434,"0.#"),1)=".",TRUE,FALSE)</formula>
    </cfRule>
  </conditionalFormatting>
  <conditionalFormatting sqref="AE435">
    <cfRule type="expression" dxfId="1849" priority="13065">
      <formula>IF(RIGHT(TEXT(AE435,"0.#"),1)=".",FALSE,TRUE)</formula>
    </cfRule>
    <cfRule type="expression" dxfId="1848" priority="13066">
      <formula>IF(RIGHT(TEXT(AE435,"0.#"),1)=".",TRUE,FALSE)</formula>
    </cfRule>
  </conditionalFormatting>
  <conditionalFormatting sqref="AM433">
    <cfRule type="expression" dxfId="1847" priority="13057">
      <formula>IF(RIGHT(TEXT(AM433,"0.#"),1)=".",FALSE,TRUE)</formula>
    </cfRule>
    <cfRule type="expression" dxfId="1846" priority="13058">
      <formula>IF(RIGHT(TEXT(AM433,"0.#"),1)=".",TRUE,FALSE)</formula>
    </cfRule>
  </conditionalFormatting>
  <conditionalFormatting sqref="AM434">
    <cfRule type="expression" dxfId="1845" priority="13055">
      <formula>IF(RIGHT(TEXT(AM434,"0.#"),1)=".",FALSE,TRUE)</formula>
    </cfRule>
    <cfRule type="expression" dxfId="1844" priority="13056">
      <formula>IF(RIGHT(TEXT(AM434,"0.#"),1)=".",TRUE,FALSE)</formula>
    </cfRule>
  </conditionalFormatting>
  <conditionalFormatting sqref="AU433">
    <cfRule type="expression" dxfId="1843" priority="13045">
      <formula>IF(RIGHT(TEXT(AU433,"0.#"),1)=".",FALSE,TRUE)</formula>
    </cfRule>
    <cfRule type="expression" dxfId="1842" priority="13046">
      <formula>IF(RIGHT(TEXT(AU433,"0.#"),1)=".",TRUE,FALSE)</formula>
    </cfRule>
  </conditionalFormatting>
  <conditionalFormatting sqref="AU434">
    <cfRule type="expression" dxfId="1841" priority="13043">
      <formula>IF(RIGHT(TEXT(AU434,"0.#"),1)=".",FALSE,TRUE)</formula>
    </cfRule>
    <cfRule type="expression" dxfId="1840" priority="13044">
      <formula>IF(RIGHT(TEXT(AU434,"0.#"),1)=".",TRUE,FALSE)</formula>
    </cfRule>
  </conditionalFormatting>
  <conditionalFormatting sqref="AU435">
    <cfRule type="expression" dxfId="1839" priority="13041">
      <formula>IF(RIGHT(TEXT(AU435,"0.#"),1)=".",FALSE,TRUE)</formula>
    </cfRule>
    <cfRule type="expression" dxfId="1838" priority="13042">
      <formula>IF(RIGHT(TEXT(AU435,"0.#"),1)=".",TRUE,FALSE)</formula>
    </cfRule>
  </conditionalFormatting>
  <conditionalFormatting sqref="AI435">
    <cfRule type="expression" dxfId="1837" priority="12975">
      <formula>IF(RIGHT(TEXT(AI435,"0.#"),1)=".",FALSE,TRUE)</formula>
    </cfRule>
    <cfRule type="expression" dxfId="1836" priority="12976">
      <formula>IF(RIGHT(TEXT(AI435,"0.#"),1)=".",TRUE,FALSE)</formula>
    </cfRule>
  </conditionalFormatting>
  <conditionalFormatting sqref="AI433">
    <cfRule type="expression" dxfId="1835" priority="12979">
      <formula>IF(RIGHT(TEXT(AI433,"0.#"),1)=".",FALSE,TRUE)</formula>
    </cfRule>
    <cfRule type="expression" dxfId="1834" priority="12980">
      <formula>IF(RIGHT(TEXT(AI433,"0.#"),1)=".",TRUE,FALSE)</formula>
    </cfRule>
  </conditionalFormatting>
  <conditionalFormatting sqref="AI434">
    <cfRule type="expression" dxfId="1833" priority="12977">
      <formula>IF(RIGHT(TEXT(AI434,"0.#"),1)=".",FALSE,TRUE)</formula>
    </cfRule>
    <cfRule type="expression" dxfId="1832" priority="12978">
      <formula>IF(RIGHT(TEXT(AI434,"0.#"),1)=".",TRUE,FALSE)</formula>
    </cfRule>
  </conditionalFormatting>
  <conditionalFormatting sqref="AQ434">
    <cfRule type="expression" dxfId="1831" priority="12961">
      <formula>IF(RIGHT(TEXT(AQ434,"0.#"),1)=".",FALSE,TRUE)</formula>
    </cfRule>
    <cfRule type="expression" dxfId="1830" priority="12962">
      <formula>IF(RIGHT(TEXT(AQ434,"0.#"),1)=".",TRUE,FALSE)</formula>
    </cfRule>
  </conditionalFormatting>
  <conditionalFormatting sqref="AQ435">
    <cfRule type="expression" dxfId="1829" priority="12947">
      <formula>IF(RIGHT(TEXT(AQ435,"0.#"),1)=".",FALSE,TRUE)</formula>
    </cfRule>
    <cfRule type="expression" dxfId="1828" priority="12948">
      <formula>IF(RIGHT(TEXT(AQ435,"0.#"),1)=".",TRUE,FALSE)</formula>
    </cfRule>
  </conditionalFormatting>
  <conditionalFormatting sqref="AQ433">
    <cfRule type="expression" dxfId="1827" priority="12945">
      <formula>IF(RIGHT(TEXT(AQ433,"0.#"),1)=".",FALSE,TRUE)</formula>
    </cfRule>
    <cfRule type="expression" dxfId="1826" priority="12946">
      <formula>IF(RIGHT(TEXT(AQ433,"0.#"),1)=".",TRUE,FALSE)</formula>
    </cfRule>
  </conditionalFormatting>
  <conditionalFormatting sqref="AQ53:AQ55">
    <cfRule type="expression" dxfId="1825" priority="4691">
      <formula>IF(RIGHT(TEXT(AQ53,"0.#"),1)=".",FALSE,TRUE)</formula>
    </cfRule>
    <cfRule type="expression" dxfId="1824" priority="4692">
      <formula>IF(RIGHT(TEXT(AQ53,"0.#"),1)=".",TRUE,FALSE)</formula>
    </cfRule>
  </conditionalFormatting>
  <conditionalFormatting sqref="AU53:AU55">
    <cfRule type="expression" dxfId="1823" priority="4689">
      <formula>IF(RIGHT(TEXT(AU53,"0.#"),1)=".",FALSE,TRUE)</formula>
    </cfRule>
    <cfRule type="expression" dxfId="1822" priority="4690">
      <formula>IF(RIGHT(TEXT(AU53,"0.#"),1)=".",TRUE,FALSE)</formula>
    </cfRule>
  </conditionalFormatting>
  <conditionalFormatting sqref="AQ60:AQ62">
    <cfRule type="expression" dxfId="1821" priority="4687">
      <formula>IF(RIGHT(TEXT(AQ60,"0.#"),1)=".",FALSE,TRUE)</formula>
    </cfRule>
    <cfRule type="expression" dxfId="1820" priority="4688">
      <formula>IF(RIGHT(TEXT(AQ60,"0.#"),1)=".",TRUE,FALSE)</formula>
    </cfRule>
  </conditionalFormatting>
  <conditionalFormatting sqref="AU60:AU62">
    <cfRule type="expression" dxfId="1819" priority="4685">
      <formula>IF(RIGHT(TEXT(AU60,"0.#"),1)=".",FALSE,TRUE)</formula>
    </cfRule>
    <cfRule type="expression" dxfId="1818" priority="4686">
      <formula>IF(RIGHT(TEXT(AU60,"0.#"),1)=".",TRUE,FALSE)</formula>
    </cfRule>
  </conditionalFormatting>
  <conditionalFormatting sqref="AQ75:AQ77">
    <cfRule type="expression" dxfId="1817" priority="4683">
      <formula>IF(RIGHT(TEXT(AQ75,"0.#"),1)=".",FALSE,TRUE)</formula>
    </cfRule>
    <cfRule type="expression" dxfId="1816" priority="4684">
      <formula>IF(RIGHT(TEXT(AQ75,"0.#"),1)=".",TRUE,FALSE)</formula>
    </cfRule>
  </conditionalFormatting>
  <conditionalFormatting sqref="AU75:AU77">
    <cfRule type="expression" dxfId="1815" priority="4681">
      <formula>IF(RIGHT(TEXT(AU75,"0.#"),1)=".",FALSE,TRUE)</formula>
    </cfRule>
    <cfRule type="expression" dxfId="1814" priority="4682">
      <formula>IF(RIGHT(TEXT(AU75,"0.#"),1)=".",TRUE,FALSE)</formula>
    </cfRule>
  </conditionalFormatting>
  <conditionalFormatting sqref="AQ87:AQ89">
    <cfRule type="expression" dxfId="1813" priority="4679">
      <formula>IF(RIGHT(TEXT(AQ87,"0.#"),1)=".",FALSE,TRUE)</formula>
    </cfRule>
    <cfRule type="expression" dxfId="1812" priority="4680">
      <formula>IF(RIGHT(TEXT(AQ87,"0.#"),1)=".",TRUE,FALSE)</formula>
    </cfRule>
  </conditionalFormatting>
  <conditionalFormatting sqref="AU87:AU89">
    <cfRule type="expression" dxfId="1811" priority="4677">
      <formula>IF(RIGHT(TEXT(AU87,"0.#"),1)=".",FALSE,TRUE)</formula>
    </cfRule>
    <cfRule type="expression" dxfId="1810" priority="4678">
      <formula>IF(RIGHT(TEXT(AU87,"0.#"),1)=".",TRUE,FALSE)</formula>
    </cfRule>
  </conditionalFormatting>
  <conditionalFormatting sqref="AQ92:AQ94">
    <cfRule type="expression" dxfId="1809" priority="4675">
      <formula>IF(RIGHT(TEXT(AQ92,"0.#"),1)=".",FALSE,TRUE)</formula>
    </cfRule>
    <cfRule type="expression" dxfId="1808" priority="4676">
      <formula>IF(RIGHT(TEXT(AQ92,"0.#"),1)=".",TRUE,FALSE)</formula>
    </cfRule>
  </conditionalFormatting>
  <conditionalFormatting sqref="AU92:AU94">
    <cfRule type="expression" dxfId="1807" priority="4673">
      <formula>IF(RIGHT(TEXT(AU92,"0.#"),1)=".",FALSE,TRUE)</formula>
    </cfRule>
    <cfRule type="expression" dxfId="1806" priority="4674">
      <formula>IF(RIGHT(TEXT(AU92,"0.#"),1)=".",TRUE,FALSE)</formula>
    </cfRule>
  </conditionalFormatting>
  <conditionalFormatting sqref="AQ97:AQ99">
    <cfRule type="expression" dxfId="1805" priority="4671">
      <formula>IF(RIGHT(TEXT(AQ97,"0.#"),1)=".",FALSE,TRUE)</formula>
    </cfRule>
    <cfRule type="expression" dxfId="1804" priority="4672">
      <formula>IF(RIGHT(TEXT(AQ97,"0.#"),1)=".",TRUE,FALSE)</formula>
    </cfRule>
  </conditionalFormatting>
  <conditionalFormatting sqref="AU97:AU99">
    <cfRule type="expression" dxfId="1803" priority="4669">
      <formula>IF(RIGHT(TEXT(AU97,"0.#"),1)=".",FALSE,TRUE)</formula>
    </cfRule>
    <cfRule type="expression" dxfId="1802" priority="4670">
      <formula>IF(RIGHT(TEXT(AU97,"0.#"),1)=".",TRUE,FALSE)</formula>
    </cfRule>
  </conditionalFormatting>
  <conditionalFormatting sqref="AE458">
    <cfRule type="expression" dxfId="1801" priority="4363">
      <formula>IF(RIGHT(TEXT(AE458,"0.#"),1)=".",FALSE,TRUE)</formula>
    </cfRule>
    <cfRule type="expression" dxfId="1800" priority="4364">
      <formula>IF(RIGHT(TEXT(AE458,"0.#"),1)=".",TRUE,FALSE)</formula>
    </cfRule>
  </conditionalFormatting>
  <conditionalFormatting sqref="AM460">
    <cfRule type="expression" dxfId="1799" priority="4353">
      <formula>IF(RIGHT(TEXT(AM460,"0.#"),1)=".",FALSE,TRUE)</formula>
    </cfRule>
    <cfRule type="expression" dxfId="1798" priority="4354">
      <formula>IF(RIGHT(TEXT(AM460,"0.#"),1)=".",TRUE,FALSE)</formula>
    </cfRule>
  </conditionalFormatting>
  <conditionalFormatting sqref="AE459">
    <cfRule type="expression" dxfId="1797" priority="4361">
      <formula>IF(RIGHT(TEXT(AE459,"0.#"),1)=".",FALSE,TRUE)</formula>
    </cfRule>
    <cfRule type="expression" dxfId="1796" priority="4362">
      <formula>IF(RIGHT(TEXT(AE459,"0.#"),1)=".",TRUE,FALSE)</formula>
    </cfRule>
  </conditionalFormatting>
  <conditionalFormatting sqref="AE460">
    <cfRule type="expression" dxfId="1795" priority="4359">
      <formula>IF(RIGHT(TEXT(AE460,"0.#"),1)=".",FALSE,TRUE)</formula>
    </cfRule>
    <cfRule type="expression" dxfId="1794" priority="4360">
      <formula>IF(RIGHT(TEXT(AE460,"0.#"),1)=".",TRUE,FALSE)</formula>
    </cfRule>
  </conditionalFormatting>
  <conditionalFormatting sqref="AM458">
    <cfRule type="expression" dxfId="1793" priority="4357">
      <formula>IF(RIGHT(TEXT(AM458,"0.#"),1)=".",FALSE,TRUE)</formula>
    </cfRule>
    <cfRule type="expression" dxfId="1792" priority="4358">
      <formula>IF(RIGHT(TEXT(AM458,"0.#"),1)=".",TRUE,FALSE)</formula>
    </cfRule>
  </conditionalFormatting>
  <conditionalFormatting sqref="AM459">
    <cfRule type="expression" dxfId="1791" priority="4355">
      <formula>IF(RIGHT(TEXT(AM459,"0.#"),1)=".",FALSE,TRUE)</formula>
    </cfRule>
    <cfRule type="expression" dxfId="1790" priority="4356">
      <formula>IF(RIGHT(TEXT(AM459,"0.#"),1)=".",TRUE,FALSE)</formula>
    </cfRule>
  </conditionalFormatting>
  <conditionalFormatting sqref="AU458">
    <cfRule type="expression" dxfId="1789" priority="4351">
      <formula>IF(RIGHT(TEXT(AU458,"0.#"),1)=".",FALSE,TRUE)</formula>
    </cfRule>
    <cfRule type="expression" dxfId="1788" priority="4352">
      <formula>IF(RIGHT(TEXT(AU458,"0.#"),1)=".",TRUE,FALSE)</formula>
    </cfRule>
  </conditionalFormatting>
  <conditionalFormatting sqref="AU459">
    <cfRule type="expression" dxfId="1787" priority="4349">
      <formula>IF(RIGHT(TEXT(AU459,"0.#"),1)=".",FALSE,TRUE)</formula>
    </cfRule>
    <cfRule type="expression" dxfId="1786" priority="4350">
      <formula>IF(RIGHT(TEXT(AU459,"0.#"),1)=".",TRUE,FALSE)</formula>
    </cfRule>
  </conditionalFormatting>
  <conditionalFormatting sqref="AU460">
    <cfRule type="expression" dxfId="1785" priority="4347">
      <formula>IF(RIGHT(TEXT(AU460,"0.#"),1)=".",FALSE,TRUE)</formula>
    </cfRule>
    <cfRule type="expression" dxfId="1784" priority="4348">
      <formula>IF(RIGHT(TEXT(AU460,"0.#"),1)=".",TRUE,FALSE)</formula>
    </cfRule>
  </conditionalFormatting>
  <conditionalFormatting sqref="AI460">
    <cfRule type="expression" dxfId="1783" priority="4341">
      <formula>IF(RIGHT(TEXT(AI460,"0.#"),1)=".",FALSE,TRUE)</formula>
    </cfRule>
    <cfRule type="expression" dxfId="1782" priority="4342">
      <formula>IF(RIGHT(TEXT(AI460,"0.#"),1)=".",TRUE,FALSE)</formula>
    </cfRule>
  </conditionalFormatting>
  <conditionalFormatting sqref="AI458">
    <cfRule type="expression" dxfId="1781" priority="4345">
      <formula>IF(RIGHT(TEXT(AI458,"0.#"),1)=".",FALSE,TRUE)</formula>
    </cfRule>
    <cfRule type="expression" dxfId="1780" priority="4346">
      <formula>IF(RIGHT(TEXT(AI458,"0.#"),1)=".",TRUE,FALSE)</formula>
    </cfRule>
  </conditionalFormatting>
  <conditionalFormatting sqref="AI459">
    <cfRule type="expression" dxfId="1779" priority="4343">
      <formula>IF(RIGHT(TEXT(AI459,"0.#"),1)=".",FALSE,TRUE)</formula>
    </cfRule>
    <cfRule type="expression" dxfId="1778" priority="4344">
      <formula>IF(RIGHT(TEXT(AI459,"0.#"),1)=".",TRUE,FALSE)</formula>
    </cfRule>
  </conditionalFormatting>
  <conditionalFormatting sqref="AQ459">
    <cfRule type="expression" dxfId="1777" priority="4339">
      <formula>IF(RIGHT(TEXT(AQ459,"0.#"),1)=".",FALSE,TRUE)</formula>
    </cfRule>
    <cfRule type="expression" dxfId="1776" priority="4340">
      <formula>IF(RIGHT(TEXT(AQ459,"0.#"),1)=".",TRUE,FALSE)</formula>
    </cfRule>
  </conditionalFormatting>
  <conditionalFormatting sqref="AQ460">
    <cfRule type="expression" dxfId="1775" priority="4337">
      <formula>IF(RIGHT(TEXT(AQ460,"0.#"),1)=".",FALSE,TRUE)</formula>
    </cfRule>
    <cfRule type="expression" dxfId="1774" priority="4338">
      <formula>IF(RIGHT(TEXT(AQ460,"0.#"),1)=".",TRUE,FALSE)</formula>
    </cfRule>
  </conditionalFormatting>
  <conditionalFormatting sqref="AQ458">
    <cfRule type="expression" dxfId="1773" priority="4335">
      <formula>IF(RIGHT(TEXT(AQ458,"0.#"),1)=".",FALSE,TRUE)</formula>
    </cfRule>
    <cfRule type="expression" dxfId="1772" priority="4336">
      <formula>IF(RIGHT(TEXT(AQ458,"0.#"),1)=".",TRUE,FALSE)</formula>
    </cfRule>
  </conditionalFormatting>
  <conditionalFormatting sqref="AE120 AM120">
    <cfRule type="expression" dxfId="1771" priority="3013">
      <formula>IF(RIGHT(TEXT(AE120,"0.#"),1)=".",FALSE,TRUE)</formula>
    </cfRule>
    <cfRule type="expression" dxfId="1770" priority="3014">
      <formula>IF(RIGHT(TEXT(AE120,"0.#"),1)=".",TRUE,FALSE)</formula>
    </cfRule>
  </conditionalFormatting>
  <conditionalFormatting sqref="AI126">
    <cfRule type="expression" dxfId="1769" priority="3003">
      <formula>IF(RIGHT(TEXT(AI126,"0.#"),1)=".",FALSE,TRUE)</formula>
    </cfRule>
    <cfRule type="expression" dxfId="1768" priority="3004">
      <formula>IF(RIGHT(TEXT(AI126,"0.#"),1)=".",TRUE,FALSE)</formula>
    </cfRule>
  </conditionalFormatting>
  <conditionalFormatting sqref="AI120">
    <cfRule type="expression" dxfId="1767" priority="3011">
      <formula>IF(RIGHT(TEXT(AI120,"0.#"),1)=".",FALSE,TRUE)</formula>
    </cfRule>
    <cfRule type="expression" dxfId="1766" priority="3012">
      <formula>IF(RIGHT(TEXT(AI120,"0.#"),1)=".",TRUE,FALSE)</formula>
    </cfRule>
  </conditionalFormatting>
  <conditionalFormatting sqref="AE123 AM123">
    <cfRule type="expression" dxfId="1765" priority="3009">
      <formula>IF(RIGHT(TEXT(AE123,"0.#"),1)=".",FALSE,TRUE)</formula>
    </cfRule>
    <cfRule type="expression" dxfId="1764" priority="3010">
      <formula>IF(RIGHT(TEXT(AE123,"0.#"),1)=".",TRUE,FALSE)</formula>
    </cfRule>
  </conditionalFormatting>
  <conditionalFormatting sqref="AI123">
    <cfRule type="expression" dxfId="1763" priority="3007">
      <formula>IF(RIGHT(TEXT(AI123,"0.#"),1)=".",FALSE,TRUE)</formula>
    </cfRule>
    <cfRule type="expression" dxfId="1762" priority="3008">
      <formula>IF(RIGHT(TEXT(AI123,"0.#"),1)=".",TRUE,FALSE)</formula>
    </cfRule>
  </conditionalFormatting>
  <conditionalFormatting sqref="AE126 AM126">
    <cfRule type="expression" dxfId="1761" priority="3005">
      <formula>IF(RIGHT(TEXT(AE126,"0.#"),1)=".",FALSE,TRUE)</formula>
    </cfRule>
    <cfRule type="expression" dxfId="1760" priority="3006">
      <formula>IF(RIGHT(TEXT(AE126,"0.#"),1)=".",TRUE,FALSE)</formula>
    </cfRule>
  </conditionalFormatting>
  <conditionalFormatting sqref="AE129 AM129">
    <cfRule type="expression" dxfId="1759" priority="3001">
      <formula>IF(RIGHT(TEXT(AE129,"0.#"),1)=".",FALSE,TRUE)</formula>
    </cfRule>
    <cfRule type="expression" dxfId="1758" priority="3002">
      <formula>IF(RIGHT(TEXT(AE129,"0.#"),1)=".",TRUE,FALSE)</formula>
    </cfRule>
  </conditionalFormatting>
  <conditionalFormatting sqref="AI129">
    <cfRule type="expression" dxfId="1757" priority="2999">
      <formula>IF(RIGHT(TEXT(AI129,"0.#"),1)=".",FALSE,TRUE)</formula>
    </cfRule>
    <cfRule type="expression" dxfId="1756" priority="3000">
      <formula>IF(RIGHT(TEXT(AI129,"0.#"),1)=".",TRUE,FALSE)</formula>
    </cfRule>
  </conditionalFormatting>
  <conditionalFormatting sqref="Y848:Y854 Y856:Y862">
    <cfRule type="expression" dxfId="1755" priority="2997">
      <formula>IF(RIGHT(TEXT(Y848,"0.#"),1)=".",FALSE,TRUE)</formula>
    </cfRule>
    <cfRule type="expression" dxfId="1754" priority="2998">
      <formula>IF(RIGHT(TEXT(Y848,"0.#"),1)=".",TRUE,FALSE)</formula>
    </cfRule>
  </conditionalFormatting>
  <conditionalFormatting sqref="AU518">
    <cfRule type="expression" dxfId="1753" priority="1507">
      <formula>IF(RIGHT(TEXT(AU518,"0.#"),1)=".",FALSE,TRUE)</formula>
    </cfRule>
    <cfRule type="expression" dxfId="1752" priority="1508">
      <formula>IF(RIGHT(TEXT(AU518,"0.#"),1)=".",TRUE,FALSE)</formula>
    </cfRule>
  </conditionalFormatting>
  <conditionalFormatting sqref="AQ551">
    <cfRule type="expression" dxfId="1751" priority="1283">
      <formula>IF(RIGHT(TEXT(AQ551,"0.#"),1)=".",FALSE,TRUE)</formula>
    </cfRule>
    <cfRule type="expression" dxfId="1750" priority="1284">
      <formula>IF(RIGHT(TEXT(AQ551,"0.#"),1)=".",TRUE,FALSE)</formula>
    </cfRule>
  </conditionalFormatting>
  <conditionalFormatting sqref="AE556">
    <cfRule type="expression" dxfId="1749" priority="1281">
      <formula>IF(RIGHT(TEXT(AE556,"0.#"),1)=".",FALSE,TRUE)</formula>
    </cfRule>
    <cfRule type="expression" dxfId="1748" priority="1282">
      <formula>IF(RIGHT(TEXT(AE556,"0.#"),1)=".",TRUE,FALSE)</formula>
    </cfRule>
  </conditionalFormatting>
  <conditionalFormatting sqref="AE557">
    <cfRule type="expression" dxfId="1747" priority="1279">
      <formula>IF(RIGHT(TEXT(AE557,"0.#"),1)=".",FALSE,TRUE)</formula>
    </cfRule>
    <cfRule type="expression" dxfId="1746" priority="1280">
      <formula>IF(RIGHT(TEXT(AE557,"0.#"),1)=".",TRUE,FALSE)</formula>
    </cfRule>
  </conditionalFormatting>
  <conditionalFormatting sqref="AE558">
    <cfRule type="expression" dxfId="1745" priority="1277">
      <formula>IF(RIGHT(TEXT(AE558,"0.#"),1)=".",FALSE,TRUE)</formula>
    </cfRule>
    <cfRule type="expression" dxfId="1744" priority="1278">
      <formula>IF(RIGHT(TEXT(AE558,"0.#"),1)=".",TRUE,FALSE)</formula>
    </cfRule>
  </conditionalFormatting>
  <conditionalFormatting sqref="AU556">
    <cfRule type="expression" dxfId="1743" priority="1269">
      <formula>IF(RIGHT(TEXT(AU556,"0.#"),1)=".",FALSE,TRUE)</formula>
    </cfRule>
    <cfRule type="expression" dxfId="1742" priority="1270">
      <formula>IF(RIGHT(TEXT(AU556,"0.#"),1)=".",TRUE,FALSE)</formula>
    </cfRule>
  </conditionalFormatting>
  <conditionalFormatting sqref="AU557">
    <cfRule type="expression" dxfId="1741" priority="1267">
      <formula>IF(RIGHT(TEXT(AU557,"0.#"),1)=".",FALSE,TRUE)</formula>
    </cfRule>
    <cfRule type="expression" dxfId="1740" priority="1268">
      <formula>IF(RIGHT(TEXT(AU557,"0.#"),1)=".",TRUE,FALSE)</formula>
    </cfRule>
  </conditionalFormatting>
  <conditionalFormatting sqref="AU558">
    <cfRule type="expression" dxfId="1739" priority="1265">
      <formula>IF(RIGHT(TEXT(AU558,"0.#"),1)=".",FALSE,TRUE)</formula>
    </cfRule>
    <cfRule type="expression" dxfId="1738" priority="1266">
      <formula>IF(RIGHT(TEXT(AU558,"0.#"),1)=".",TRUE,FALSE)</formula>
    </cfRule>
  </conditionalFormatting>
  <conditionalFormatting sqref="AQ557">
    <cfRule type="expression" dxfId="1737" priority="1257">
      <formula>IF(RIGHT(TEXT(AQ557,"0.#"),1)=".",FALSE,TRUE)</formula>
    </cfRule>
    <cfRule type="expression" dxfId="1736" priority="1258">
      <formula>IF(RIGHT(TEXT(AQ557,"0.#"),1)=".",TRUE,FALSE)</formula>
    </cfRule>
  </conditionalFormatting>
  <conditionalFormatting sqref="AQ558">
    <cfRule type="expression" dxfId="1735" priority="1255">
      <formula>IF(RIGHT(TEXT(AQ558,"0.#"),1)=".",FALSE,TRUE)</formula>
    </cfRule>
    <cfRule type="expression" dxfId="1734" priority="1256">
      <formula>IF(RIGHT(TEXT(AQ558,"0.#"),1)=".",TRUE,FALSE)</formula>
    </cfRule>
  </conditionalFormatting>
  <conditionalFormatting sqref="AQ556">
    <cfRule type="expression" dxfId="1733" priority="1253">
      <formula>IF(RIGHT(TEXT(AQ556,"0.#"),1)=".",FALSE,TRUE)</formula>
    </cfRule>
    <cfRule type="expression" dxfId="1732" priority="1254">
      <formula>IF(RIGHT(TEXT(AQ556,"0.#"),1)=".",TRUE,FALSE)</formula>
    </cfRule>
  </conditionalFormatting>
  <conditionalFormatting sqref="AE561">
    <cfRule type="expression" dxfId="1731" priority="1251">
      <formula>IF(RIGHT(TEXT(AE561,"0.#"),1)=".",FALSE,TRUE)</formula>
    </cfRule>
    <cfRule type="expression" dxfId="1730" priority="1252">
      <formula>IF(RIGHT(TEXT(AE561,"0.#"),1)=".",TRUE,FALSE)</formula>
    </cfRule>
  </conditionalFormatting>
  <conditionalFormatting sqref="AE562">
    <cfRule type="expression" dxfId="1729" priority="1249">
      <formula>IF(RIGHT(TEXT(AE562,"0.#"),1)=".",FALSE,TRUE)</formula>
    </cfRule>
    <cfRule type="expression" dxfId="1728" priority="1250">
      <formula>IF(RIGHT(TEXT(AE562,"0.#"),1)=".",TRUE,FALSE)</formula>
    </cfRule>
  </conditionalFormatting>
  <conditionalFormatting sqref="AE563">
    <cfRule type="expression" dxfId="1727" priority="1247">
      <formula>IF(RIGHT(TEXT(AE563,"0.#"),1)=".",FALSE,TRUE)</formula>
    </cfRule>
    <cfRule type="expression" dxfId="1726" priority="1248">
      <formula>IF(RIGHT(TEXT(AE563,"0.#"),1)=".",TRUE,FALSE)</formula>
    </cfRule>
  </conditionalFormatting>
  <conditionalFormatting sqref="AL1110:AO1139">
    <cfRule type="expression" dxfId="1725" priority="2903">
      <formula>IF(AND(AL1110&gt;=0, RIGHT(TEXT(AL1110,"0.#"),1)&lt;&gt;"."),TRUE,FALSE)</formula>
    </cfRule>
    <cfRule type="expression" dxfId="1724" priority="2904">
      <formula>IF(AND(AL1110&gt;=0, RIGHT(TEXT(AL1110,"0.#"),1)="."),TRUE,FALSE)</formula>
    </cfRule>
    <cfRule type="expression" dxfId="1723" priority="2905">
      <formula>IF(AND(AL1110&lt;0, RIGHT(TEXT(AL1110,"0.#"),1)&lt;&gt;"."),TRUE,FALSE)</formula>
    </cfRule>
    <cfRule type="expression" dxfId="1722" priority="2906">
      <formula>IF(AND(AL1110&lt;0, RIGHT(TEXT(AL1110,"0.#"),1)="."),TRUE,FALSE)</formula>
    </cfRule>
  </conditionalFormatting>
  <conditionalFormatting sqref="Y1110:Y1139">
    <cfRule type="expression" dxfId="1721" priority="2901">
      <formula>IF(RIGHT(TEXT(Y1110,"0.#"),1)=".",FALSE,TRUE)</formula>
    </cfRule>
    <cfRule type="expression" dxfId="1720" priority="2902">
      <formula>IF(RIGHT(TEXT(Y1110,"0.#"),1)=".",TRUE,FALSE)</formula>
    </cfRule>
  </conditionalFormatting>
  <conditionalFormatting sqref="AQ553">
    <cfRule type="expression" dxfId="1719" priority="1285">
      <formula>IF(RIGHT(TEXT(AQ553,"0.#"),1)=".",FALSE,TRUE)</formula>
    </cfRule>
    <cfRule type="expression" dxfId="1718" priority="1286">
      <formula>IF(RIGHT(TEXT(AQ553,"0.#"),1)=".",TRUE,FALSE)</formula>
    </cfRule>
  </conditionalFormatting>
  <conditionalFormatting sqref="AU552">
    <cfRule type="expression" dxfId="1717" priority="1297">
      <formula>IF(RIGHT(TEXT(AU552,"0.#"),1)=".",FALSE,TRUE)</formula>
    </cfRule>
    <cfRule type="expression" dxfId="1716" priority="1298">
      <formula>IF(RIGHT(TEXT(AU552,"0.#"),1)=".",TRUE,FALSE)</formula>
    </cfRule>
  </conditionalFormatting>
  <conditionalFormatting sqref="AE552">
    <cfRule type="expression" dxfId="1715" priority="1309">
      <formula>IF(RIGHT(TEXT(AE552,"0.#"),1)=".",FALSE,TRUE)</formula>
    </cfRule>
    <cfRule type="expression" dxfId="1714" priority="1310">
      <formula>IF(RIGHT(TEXT(AE552,"0.#"),1)=".",TRUE,FALSE)</formula>
    </cfRule>
  </conditionalFormatting>
  <conditionalFormatting sqref="AQ548">
    <cfRule type="expression" dxfId="1713" priority="1315">
      <formula>IF(RIGHT(TEXT(AQ548,"0.#"),1)=".",FALSE,TRUE)</formula>
    </cfRule>
    <cfRule type="expression" dxfId="1712" priority="1316">
      <formula>IF(RIGHT(TEXT(AQ548,"0.#"),1)=".",TRUE,FALSE)</formula>
    </cfRule>
  </conditionalFormatting>
  <conditionalFormatting sqref="AL845:AO845">
    <cfRule type="expression" dxfId="1711" priority="2855">
      <formula>IF(AND(AL845&gt;=0, RIGHT(TEXT(AL845,"0.#"),1)&lt;&gt;"."),TRUE,FALSE)</formula>
    </cfRule>
    <cfRule type="expression" dxfId="1710" priority="2856">
      <formula>IF(AND(AL845&gt;=0, RIGHT(TEXT(AL845,"0.#"),1)="."),TRUE,FALSE)</formula>
    </cfRule>
    <cfRule type="expression" dxfId="1709" priority="2857">
      <formula>IF(AND(AL845&lt;0, RIGHT(TEXT(AL845,"0.#"),1)&lt;&gt;"."),TRUE,FALSE)</formula>
    </cfRule>
    <cfRule type="expression" dxfId="1708" priority="2858">
      <formula>IF(AND(AL845&lt;0, RIGHT(TEXT(AL845,"0.#"),1)="."),TRUE,FALSE)</formula>
    </cfRule>
  </conditionalFormatting>
  <conditionalFormatting sqref="Y845">
    <cfRule type="expression" dxfId="1707" priority="2853">
      <formula>IF(RIGHT(TEXT(Y845,"0.#"),1)=".",FALSE,TRUE)</formula>
    </cfRule>
    <cfRule type="expression" dxfId="1706" priority="2854">
      <formula>IF(RIGHT(TEXT(Y845,"0.#"),1)=".",TRUE,FALSE)</formula>
    </cfRule>
  </conditionalFormatting>
  <conditionalFormatting sqref="AE492">
    <cfRule type="expression" dxfId="1705" priority="1641">
      <formula>IF(RIGHT(TEXT(AE492,"0.#"),1)=".",FALSE,TRUE)</formula>
    </cfRule>
    <cfRule type="expression" dxfId="1704" priority="1642">
      <formula>IF(RIGHT(TEXT(AE492,"0.#"),1)=".",TRUE,FALSE)</formula>
    </cfRule>
  </conditionalFormatting>
  <conditionalFormatting sqref="AE493">
    <cfRule type="expression" dxfId="1703" priority="1639">
      <formula>IF(RIGHT(TEXT(AE493,"0.#"),1)=".",FALSE,TRUE)</formula>
    </cfRule>
    <cfRule type="expression" dxfId="1702" priority="1640">
      <formula>IF(RIGHT(TEXT(AE493,"0.#"),1)=".",TRUE,FALSE)</formula>
    </cfRule>
  </conditionalFormatting>
  <conditionalFormatting sqref="AE494">
    <cfRule type="expression" dxfId="1701" priority="1637">
      <formula>IF(RIGHT(TEXT(AE494,"0.#"),1)=".",FALSE,TRUE)</formula>
    </cfRule>
    <cfRule type="expression" dxfId="1700" priority="1638">
      <formula>IF(RIGHT(TEXT(AE494,"0.#"),1)=".",TRUE,FALSE)</formula>
    </cfRule>
  </conditionalFormatting>
  <conditionalFormatting sqref="AQ493">
    <cfRule type="expression" dxfId="1699" priority="1617">
      <formula>IF(RIGHT(TEXT(AQ493,"0.#"),1)=".",FALSE,TRUE)</formula>
    </cfRule>
    <cfRule type="expression" dxfId="1698" priority="1618">
      <formula>IF(RIGHT(TEXT(AQ493,"0.#"),1)=".",TRUE,FALSE)</formula>
    </cfRule>
  </conditionalFormatting>
  <conditionalFormatting sqref="AQ494">
    <cfRule type="expression" dxfId="1697" priority="1615">
      <formula>IF(RIGHT(TEXT(AQ494,"0.#"),1)=".",FALSE,TRUE)</formula>
    </cfRule>
    <cfRule type="expression" dxfId="1696" priority="1616">
      <formula>IF(RIGHT(TEXT(AQ494,"0.#"),1)=".",TRUE,FALSE)</formula>
    </cfRule>
  </conditionalFormatting>
  <conditionalFormatting sqref="AQ492">
    <cfRule type="expression" dxfId="1695" priority="1613">
      <formula>IF(RIGHT(TEXT(AQ492,"0.#"),1)=".",FALSE,TRUE)</formula>
    </cfRule>
    <cfRule type="expression" dxfId="1694" priority="1614">
      <formula>IF(RIGHT(TEXT(AQ492,"0.#"),1)=".",TRUE,FALSE)</formula>
    </cfRule>
  </conditionalFormatting>
  <conditionalFormatting sqref="AU494">
    <cfRule type="expression" dxfId="1693" priority="1625">
      <formula>IF(RIGHT(TEXT(AU494,"0.#"),1)=".",FALSE,TRUE)</formula>
    </cfRule>
    <cfRule type="expression" dxfId="1692" priority="1626">
      <formula>IF(RIGHT(TEXT(AU494,"0.#"),1)=".",TRUE,FALSE)</formula>
    </cfRule>
  </conditionalFormatting>
  <conditionalFormatting sqref="AU492">
    <cfRule type="expression" dxfId="1691" priority="1629">
      <formula>IF(RIGHT(TEXT(AU492,"0.#"),1)=".",FALSE,TRUE)</formula>
    </cfRule>
    <cfRule type="expression" dxfId="1690" priority="1630">
      <formula>IF(RIGHT(TEXT(AU492,"0.#"),1)=".",TRUE,FALSE)</formula>
    </cfRule>
  </conditionalFormatting>
  <conditionalFormatting sqref="AU493">
    <cfRule type="expression" dxfId="1689" priority="1627">
      <formula>IF(RIGHT(TEXT(AU493,"0.#"),1)=".",FALSE,TRUE)</formula>
    </cfRule>
    <cfRule type="expression" dxfId="1688" priority="1628">
      <formula>IF(RIGHT(TEXT(AU493,"0.#"),1)=".",TRUE,FALSE)</formula>
    </cfRule>
  </conditionalFormatting>
  <conditionalFormatting sqref="AU583">
    <cfRule type="expression" dxfId="1687" priority="1145">
      <formula>IF(RIGHT(TEXT(AU583,"0.#"),1)=".",FALSE,TRUE)</formula>
    </cfRule>
    <cfRule type="expression" dxfId="1686" priority="1146">
      <formula>IF(RIGHT(TEXT(AU583,"0.#"),1)=".",TRUE,FALSE)</formula>
    </cfRule>
  </conditionalFormatting>
  <conditionalFormatting sqref="AU582">
    <cfRule type="expression" dxfId="1685" priority="1147">
      <formula>IF(RIGHT(TEXT(AU582,"0.#"),1)=".",FALSE,TRUE)</formula>
    </cfRule>
    <cfRule type="expression" dxfId="1684" priority="1148">
      <formula>IF(RIGHT(TEXT(AU582,"0.#"),1)=".",TRUE,FALSE)</formula>
    </cfRule>
  </conditionalFormatting>
  <conditionalFormatting sqref="AE499">
    <cfRule type="expression" dxfId="1683" priority="1607">
      <formula>IF(RIGHT(TEXT(AE499,"0.#"),1)=".",FALSE,TRUE)</formula>
    </cfRule>
    <cfRule type="expression" dxfId="1682" priority="1608">
      <formula>IF(RIGHT(TEXT(AE499,"0.#"),1)=".",TRUE,FALSE)</formula>
    </cfRule>
  </conditionalFormatting>
  <conditionalFormatting sqref="AE497">
    <cfRule type="expression" dxfId="1681" priority="1611">
      <formula>IF(RIGHT(TEXT(AE497,"0.#"),1)=".",FALSE,TRUE)</formula>
    </cfRule>
    <cfRule type="expression" dxfId="1680" priority="1612">
      <formula>IF(RIGHT(TEXT(AE497,"0.#"),1)=".",TRUE,FALSE)</formula>
    </cfRule>
  </conditionalFormatting>
  <conditionalFormatting sqref="AE498">
    <cfRule type="expression" dxfId="1679" priority="1609">
      <formula>IF(RIGHT(TEXT(AE498,"0.#"),1)=".",FALSE,TRUE)</formula>
    </cfRule>
    <cfRule type="expression" dxfId="1678" priority="1610">
      <formula>IF(RIGHT(TEXT(AE498,"0.#"),1)=".",TRUE,FALSE)</formula>
    </cfRule>
  </conditionalFormatting>
  <conditionalFormatting sqref="AU499">
    <cfRule type="expression" dxfId="1677" priority="1595">
      <formula>IF(RIGHT(TEXT(AU499,"0.#"),1)=".",FALSE,TRUE)</formula>
    </cfRule>
    <cfRule type="expression" dxfId="1676" priority="1596">
      <formula>IF(RIGHT(TEXT(AU499,"0.#"),1)=".",TRUE,FALSE)</formula>
    </cfRule>
  </conditionalFormatting>
  <conditionalFormatting sqref="AU497">
    <cfRule type="expression" dxfId="1675" priority="1599">
      <formula>IF(RIGHT(TEXT(AU497,"0.#"),1)=".",FALSE,TRUE)</formula>
    </cfRule>
    <cfRule type="expression" dxfId="1674" priority="1600">
      <formula>IF(RIGHT(TEXT(AU497,"0.#"),1)=".",TRUE,FALSE)</formula>
    </cfRule>
  </conditionalFormatting>
  <conditionalFormatting sqref="AU498">
    <cfRule type="expression" dxfId="1673" priority="1597">
      <formula>IF(RIGHT(TEXT(AU498,"0.#"),1)=".",FALSE,TRUE)</formula>
    </cfRule>
    <cfRule type="expression" dxfId="1672" priority="1598">
      <formula>IF(RIGHT(TEXT(AU498,"0.#"),1)=".",TRUE,FALSE)</formula>
    </cfRule>
  </conditionalFormatting>
  <conditionalFormatting sqref="AQ497">
    <cfRule type="expression" dxfId="1671" priority="1583">
      <formula>IF(RIGHT(TEXT(AQ497,"0.#"),1)=".",FALSE,TRUE)</formula>
    </cfRule>
    <cfRule type="expression" dxfId="1670" priority="1584">
      <formula>IF(RIGHT(TEXT(AQ497,"0.#"),1)=".",TRUE,FALSE)</formula>
    </cfRule>
  </conditionalFormatting>
  <conditionalFormatting sqref="AQ498">
    <cfRule type="expression" dxfId="1669" priority="1587">
      <formula>IF(RIGHT(TEXT(AQ498,"0.#"),1)=".",FALSE,TRUE)</formula>
    </cfRule>
    <cfRule type="expression" dxfId="1668" priority="1588">
      <formula>IF(RIGHT(TEXT(AQ498,"0.#"),1)=".",TRUE,FALSE)</formula>
    </cfRule>
  </conditionalFormatting>
  <conditionalFormatting sqref="AQ499">
    <cfRule type="expression" dxfId="1667" priority="1585">
      <formula>IF(RIGHT(TEXT(AQ499,"0.#"),1)=".",FALSE,TRUE)</formula>
    </cfRule>
    <cfRule type="expression" dxfId="1666" priority="1586">
      <formula>IF(RIGHT(TEXT(AQ499,"0.#"),1)=".",TRUE,FALSE)</formula>
    </cfRule>
  </conditionalFormatting>
  <conditionalFormatting sqref="AE504">
    <cfRule type="expression" dxfId="1665" priority="1577">
      <formula>IF(RIGHT(TEXT(AE504,"0.#"),1)=".",FALSE,TRUE)</formula>
    </cfRule>
    <cfRule type="expression" dxfId="1664" priority="1578">
      <formula>IF(RIGHT(TEXT(AE504,"0.#"),1)=".",TRUE,FALSE)</formula>
    </cfRule>
  </conditionalFormatting>
  <conditionalFormatting sqref="AE502">
    <cfRule type="expression" dxfId="1663" priority="1581">
      <formula>IF(RIGHT(TEXT(AE502,"0.#"),1)=".",FALSE,TRUE)</formula>
    </cfRule>
    <cfRule type="expression" dxfId="1662" priority="1582">
      <formula>IF(RIGHT(TEXT(AE502,"0.#"),1)=".",TRUE,FALSE)</formula>
    </cfRule>
  </conditionalFormatting>
  <conditionalFormatting sqref="AE503">
    <cfRule type="expression" dxfId="1661" priority="1579">
      <formula>IF(RIGHT(TEXT(AE503,"0.#"),1)=".",FALSE,TRUE)</formula>
    </cfRule>
    <cfRule type="expression" dxfId="1660" priority="1580">
      <formula>IF(RIGHT(TEXT(AE503,"0.#"),1)=".",TRUE,FALSE)</formula>
    </cfRule>
  </conditionalFormatting>
  <conditionalFormatting sqref="AU504">
    <cfRule type="expression" dxfId="1659" priority="1565">
      <formula>IF(RIGHT(TEXT(AU504,"0.#"),1)=".",FALSE,TRUE)</formula>
    </cfRule>
    <cfRule type="expression" dxfId="1658" priority="1566">
      <formula>IF(RIGHT(TEXT(AU504,"0.#"),1)=".",TRUE,FALSE)</formula>
    </cfRule>
  </conditionalFormatting>
  <conditionalFormatting sqref="AU502">
    <cfRule type="expression" dxfId="1657" priority="1569">
      <formula>IF(RIGHT(TEXT(AU502,"0.#"),1)=".",FALSE,TRUE)</formula>
    </cfRule>
    <cfRule type="expression" dxfId="1656" priority="1570">
      <formula>IF(RIGHT(TEXT(AU502,"0.#"),1)=".",TRUE,FALSE)</formula>
    </cfRule>
  </conditionalFormatting>
  <conditionalFormatting sqref="AU503">
    <cfRule type="expression" dxfId="1655" priority="1567">
      <formula>IF(RIGHT(TEXT(AU503,"0.#"),1)=".",FALSE,TRUE)</formula>
    </cfRule>
    <cfRule type="expression" dxfId="1654" priority="1568">
      <formula>IF(RIGHT(TEXT(AU503,"0.#"),1)=".",TRUE,FALSE)</formula>
    </cfRule>
  </conditionalFormatting>
  <conditionalFormatting sqref="AQ502">
    <cfRule type="expression" dxfId="1653" priority="1553">
      <formula>IF(RIGHT(TEXT(AQ502,"0.#"),1)=".",FALSE,TRUE)</formula>
    </cfRule>
    <cfRule type="expression" dxfId="1652" priority="1554">
      <formula>IF(RIGHT(TEXT(AQ502,"0.#"),1)=".",TRUE,FALSE)</formula>
    </cfRule>
  </conditionalFormatting>
  <conditionalFormatting sqref="AQ503">
    <cfRule type="expression" dxfId="1651" priority="1557">
      <formula>IF(RIGHT(TEXT(AQ503,"0.#"),1)=".",FALSE,TRUE)</formula>
    </cfRule>
    <cfRule type="expression" dxfId="1650" priority="1558">
      <formula>IF(RIGHT(TEXT(AQ503,"0.#"),1)=".",TRUE,FALSE)</formula>
    </cfRule>
  </conditionalFormatting>
  <conditionalFormatting sqref="AQ504">
    <cfRule type="expression" dxfId="1649" priority="1555">
      <formula>IF(RIGHT(TEXT(AQ504,"0.#"),1)=".",FALSE,TRUE)</formula>
    </cfRule>
    <cfRule type="expression" dxfId="1648" priority="1556">
      <formula>IF(RIGHT(TEXT(AQ504,"0.#"),1)=".",TRUE,FALSE)</formula>
    </cfRule>
  </conditionalFormatting>
  <conditionalFormatting sqref="AE509">
    <cfRule type="expression" dxfId="1647" priority="1547">
      <formula>IF(RIGHT(TEXT(AE509,"0.#"),1)=".",FALSE,TRUE)</formula>
    </cfRule>
    <cfRule type="expression" dxfId="1646" priority="1548">
      <formula>IF(RIGHT(TEXT(AE509,"0.#"),1)=".",TRUE,FALSE)</formula>
    </cfRule>
  </conditionalFormatting>
  <conditionalFormatting sqref="AE507">
    <cfRule type="expression" dxfId="1645" priority="1551">
      <formula>IF(RIGHT(TEXT(AE507,"0.#"),1)=".",FALSE,TRUE)</formula>
    </cfRule>
    <cfRule type="expression" dxfId="1644" priority="1552">
      <formula>IF(RIGHT(TEXT(AE507,"0.#"),1)=".",TRUE,FALSE)</formula>
    </cfRule>
  </conditionalFormatting>
  <conditionalFormatting sqref="AE508">
    <cfRule type="expression" dxfId="1643" priority="1549">
      <formula>IF(RIGHT(TEXT(AE508,"0.#"),1)=".",FALSE,TRUE)</formula>
    </cfRule>
    <cfRule type="expression" dxfId="1642" priority="1550">
      <formula>IF(RIGHT(TEXT(AE508,"0.#"),1)=".",TRUE,FALSE)</formula>
    </cfRule>
  </conditionalFormatting>
  <conditionalFormatting sqref="AU509">
    <cfRule type="expression" dxfId="1641" priority="1535">
      <formula>IF(RIGHT(TEXT(AU509,"0.#"),1)=".",FALSE,TRUE)</formula>
    </cfRule>
    <cfRule type="expression" dxfId="1640" priority="1536">
      <formula>IF(RIGHT(TEXT(AU509,"0.#"),1)=".",TRUE,FALSE)</formula>
    </cfRule>
  </conditionalFormatting>
  <conditionalFormatting sqref="AU507">
    <cfRule type="expression" dxfId="1639" priority="1539">
      <formula>IF(RIGHT(TEXT(AU507,"0.#"),1)=".",FALSE,TRUE)</formula>
    </cfRule>
    <cfRule type="expression" dxfId="1638" priority="1540">
      <formula>IF(RIGHT(TEXT(AU507,"0.#"),1)=".",TRUE,FALSE)</formula>
    </cfRule>
  </conditionalFormatting>
  <conditionalFormatting sqref="AU508">
    <cfRule type="expression" dxfId="1637" priority="1537">
      <formula>IF(RIGHT(TEXT(AU508,"0.#"),1)=".",FALSE,TRUE)</formula>
    </cfRule>
    <cfRule type="expression" dxfId="1636" priority="1538">
      <formula>IF(RIGHT(TEXT(AU508,"0.#"),1)=".",TRUE,FALSE)</formula>
    </cfRule>
  </conditionalFormatting>
  <conditionalFormatting sqref="AQ507">
    <cfRule type="expression" dxfId="1635" priority="1523">
      <formula>IF(RIGHT(TEXT(AQ507,"0.#"),1)=".",FALSE,TRUE)</formula>
    </cfRule>
    <cfRule type="expression" dxfId="1634" priority="1524">
      <formula>IF(RIGHT(TEXT(AQ507,"0.#"),1)=".",TRUE,FALSE)</formula>
    </cfRule>
  </conditionalFormatting>
  <conditionalFormatting sqref="AQ508">
    <cfRule type="expression" dxfId="1633" priority="1527">
      <formula>IF(RIGHT(TEXT(AQ508,"0.#"),1)=".",FALSE,TRUE)</formula>
    </cfRule>
    <cfRule type="expression" dxfId="1632" priority="1528">
      <formula>IF(RIGHT(TEXT(AQ508,"0.#"),1)=".",TRUE,FALSE)</formula>
    </cfRule>
  </conditionalFormatting>
  <conditionalFormatting sqref="AQ509">
    <cfRule type="expression" dxfId="1631" priority="1525">
      <formula>IF(RIGHT(TEXT(AQ509,"0.#"),1)=".",FALSE,TRUE)</formula>
    </cfRule>
    <cfRule type="expression" dxfId="1630" priority="1526">
      <formula>IF(RIGHT(TEXT(AQ509,"0.#"),1)=".",TRUE,FALSE)</formula>
    </cfRule>
  </conditionalFormatting>
  <conditionalFormatting sqref="AE465">
    <cfRule type="expression" dxfId="1629" priority="1817">
      <formula>IF(RIGHT(TEXT(AE465,"0.#"),1)=".",FALSE,TRUE)</formula>
    </cfRule>
    <cfRule type="expression" dxfId="1628" priority="1818">
      <formula>IF(RIGHT(TEXT(AE465,"0.#"),1)=".",TRUE,FALSE)</formula>
    </cfRule>
  </conditionalFormatting>
  <conditionalFormatting sqref="AE463">
    <cfRule type="expression" dxfId="1627" priority="1821">
      <formula>IF(RIGHT(TEXT(AE463,"0.#"),1)=".",FALSE,TRUE)</formula>
    </cfRule>
    <cfRule type="expression" dxfId="1626" priority="1822">
      <formula>IF(RIGHT(TEXT(AE463,"0.#"),1)=".",TRUE,FALSE)</formula>
    </cfRule>
  </conditionalFormatting>
  <conditionalFormatting sqref="AE464">
    <cfRule type="expression" dxfId="1625" priority="1819">
      <formula>IF(RIGHT(TEXT(AE464,"0.#"),1)=".",FALSE,TRUE)</formula>
    </cfRule>
    <cfRule type="expression" dxfId="1624" priority="1820">
      <formula>IF(RIGHT(TEXT(AE464,"0.#"),1)=".",TRUE,FALSE)</formula>
    </cfRule>
  </conditionalFormatting>
  <conditionalFormatting sqref="AM465">
    <cfRule type="expression" dxfId="1623" priority="1811">
      <formula>IF(RIGHT(TEXT(AM465,"0.#"),1)=".",FALSE,TRUE)</formula>
    </cfRule>
    <cfRule type="expression" dxfId="1622" priority="1812">
      <formula>IF(RIGHT(TEXT(AM465,"0.#"),1)=".",TRUE,FALSE)</formula>
    </cfRule>
  </conditionalFormatting>
  <conditionalFormatting sqref="AM463">
    <cfRule type="expression" dxfId="1621" priority="1815">
      <formula>IF(RIGHT(TEXT(AM463,"0.#"),1)=".",FALSE,TRUE)</formula>
    </cfRule>
    <cfRule type="expression" dxfId="1620" priority="1816">
      <formula>IF(RIGHT(TEXT(AM463,"0.#"),1)=".",TRUE,FALSE)</formula>
    </cfRule>
  </conditionalFormatting>
  <conditionalFormatting sqref="AM464">
    <cfRule type="expression" dxfId="1619" priority="1813">
      <formula>IF(RIGHT(TEXT(AM464,"0.#"),1)=".",FALSE,TRUE)</formula>
    </cfRule>
    <cfRule type="expression" dxfId="1618" priority="1814">
      <formula>IF(RIGHT(TEXT(AM464,"0.#"),1)=".",TRUE,FALSE)</formula>
    </cfRule>
  </conditionalFormatting>
  <conditionalFormatting sqref="AU465">
    <cfRule type="expression" dxfId="1617" priority="1805">
      <formula>IF(RIGHT(TEXT(AU465,"0.#"),1)=".",FALSE,TRUE)</formula>
    </cfRule>
    <cfRule type="expression" dxfId="1616" priority="1806">
      <formula>IF(RIGHT(TEXT(AU465,"0.#"),1)=".",TRUE,FALSE)</formula>
    </cfRule>
  </conditionalFormatting>
  <conditionalFormatting sqref="AU463">
    <cfRule type="expression" dxfId="1615" priority="1809">
      <formula>IF(RIGHT(TEXT(AU463,"0.#"),1)=".",FALSE,TRUE)</formula>
    </cfRule>
    <cfRule type="expression" dxfId="1614" priority="1810">
      <formula>IF(RIGHT(TEXT(AU463,"0.#"),1)=".",TRUE,FALSE)</formula>
    </cfRule>
  </conditionalFormatting>
  <conditionalFormatting sqref="AU464">
    <cfRule type="expression" dxfId="1613" priority="1807">
      <formula>IF(RIGHT(TEXT(AU464,"0.#"),1)=".",FALSE,TRUE)</formula>
    </cfRule>
    <cfRule type="expression" dxfId="1612" priority="1808">
      <formula>IF(RIGHT(TEXT(AU464,"0.#"),1)=".",TRUE,FALSE)</formula>
    </cfRule>
  </conditionalFormatting>
  <conditionalFormatting sqref="AI465">
    <cfRule type="expression" dxfId="1611" priority="1799">
      <formula>IF(RIGHT(TEXT(AI465,"0.#"),1)=".",FALSE,TRUE)</formula>
    </cfRule>
    <cfRule type="expression" dxfId="1610" priority="1800">
      <formula>IF(RIGHT(TEXT(AI465,"0.#"),1)=".",TRUE,FALSE)</formula>
    </cfRule>
  </conditionalFormatting>
  <conditionalFormatting sqref="AI463">
    <cfRule type="expression" dxfId="1609" priority="1803">
      <formula>IF(RIGHT(TEXT(AI463,"0.#"),1)=".",FALSE,TRUE)</formula>
    </cfRule>
    <cfRule type="expression" dxfId="1608" priority="1804">
      <formula>IF(RIGHT(TEXT(AI463,"0.#"),1)=".",TRUE,FALSE)</formula>
    </cfRule>
  </conditionalFormatting>
  <conditionalFormatting sqref="AI464">
    <cfRule type="expression" dxfId="1607" priority="1801">
      <formula>IF(RIGHT(TEXT(AI464,"0.#"),1)=".",FALSE,TRUE)</formula>
    </cfRule>
    <cfRule type="expression" dxfId="1606" priority="1802">
      <formula>IF(RIGHT(TEXT(AI464,"0.#"),1)=".",TRUE,FALSE)</formula>
    </cfRule>
  </conditionalFormatting>
  <conditionalFormatting sqref="AQ463">
    <cfRule type="expression" dxfId="1605" priority="1793">
      <formula>IF(RIGHT(TEXT(AQ463,"0.#"),1)=".",FALSE,TRUE)</formula>
    </cfRule>
    <cfRule type="expression" dxfId="1604" priority="1794">
      <formula>IF(RIGHT(TEXT(AQ463,"0.#"),1)=".",TRUE,FALSE)</formula>
    </cfRule>
  </conditionalFormatting>
  <conditionalFormatting sqref="AQ464">
    <cfRule type="expression" dxfId="1603" priority="1797">
      <formula>IF(RIGHT(TEXT(AQ464,"0.#"),1)=".",FALSE,TRUE)</formula>
    </cfRule>
    <cfRule type="expression" dxfId="1602" priority="1798">
      <formula>IF(RIGHT(TEXT(AQ464,"0.#"),1)=".",TRUE,FALSE)</formula>
    </cfRule>
  </conditionalFormatting>
  <conditionalFormatting sqref="AQ465">
    <cfRule type="expression" dxfId="1601" priority="1795">
      <formula>IF(RIGHT(TEXT(AQ465,"0.#"),1)=".",FALSE,TRUE)</formula>
    </cfRule>
    <cfRule type="expression" dxfId="1600" priority="1796">
      <formula>IF(RIGHT(TEXT(AQ465,"0.#"),1)=".",TRUE,FALSE)</formula>
    </cfRule>
  </conditionalFormatting>
  <conditionalFormatting sqref="AE470">
    <cfRule type="expression" dxfId="1599" priority="1787">
      <formula>IF(RIGHT(TEXT(AE470,"0.#"),1)=".",FALSE,TRUE)</formula>
    </cfRule>
    <cfRule type="expression" dxfId="1598" priority="1788">
      <formula>IF(RIGHT(TEXT(AE470,"0.#"),1)=".",TRUE,FALSE)</formula>
    </cfRule>
  </conditionalFormatting>
  <conditionalFormatting sqref="AE468">
    <cfRule type="expression" dxfId="1597" priority="1791">
      <formula>IF(RIGHT(TEXT(AE468,"0.#"),1)=".",FALSE,TRUE)</formula>
    </cfRule>
    <cfRule type="expression" dxfId="1596" priority="1792">
      <formula>IF(RIGHT(TEXT(AE468,"0.#"),1)=".",TRUE,FALSE)</formula>
    </cfRule>
  </conditionalFormatting>
  <conditionalFormatting sqref="AE469">
    <cfRule type="expression" dxfId="1595" priority="1789">
      <formula>IF(RIGHT(TEXT(AE469,"0.#"),1)=".",FALSE,TRUE)</formula>
    </cfRule>
    <cfRule type="expression" dxfId="1594" priority="1790">
      <formula>IF(RIGHT(TEXT(AE469,"0.#"),1)=".",TRUE,FALSE)</formula>
    </cfRule>
  </conditionalFormatting>
  <conditionalFormatting sqref="AM470">
    <cfRule type="expression" dxfId="1593" priority="1781">
      <formula>IF(RIGHT(TEXT(AM470,"0.#"),1)=".",FALSE,TRUE)</formula>
    </cfRule>
    <cfRule type="expression" dxfId="1592" priority="1782">
      <formula>IF(RIGHT(TEXT(AM470,"0.#"),1)=".",TRUE,FALSE)</formula>
    </cfRule>
  </conditionalFormatting>
  <conditionalFormatting sqref="AM468">
    <cfRule type="expression" dxfId="1591" priority="1785">
      <formula>IF(RIGHT(TEXT(AM468,"0.#"),1)=".",FALSE,TRUE)</formula>
    </cfRule>
    <cfRule type="expression" dxfId="1590" priority="1786">
      <formula>IF(RIGHT(TEXT(AM468,"0.#"),1)=".",TRUE,FALSE)</formula>
    </cfRule>
  </conditionalFormatting>
  <conditionalFormatting sqref="AM469">
    <cfRule type="expression" dxfId="1589" priority="1783">
      <formula>IF(RIGHT(TEXT(AM469,"0.#"),1)=".",FALSE,TRUE)</formula>
    </cfRule>
    <cfRule type="expression" dxfId="1588" priority="1784">
      <formula>IF(RIGHT(TEXT(AM469,"0.#"),1)=".",TRUE,FALSE)</formula>
    </cfRule>
  </conditionalFormatting>
  <conditionalFormatting sqref="AU470">
    <cfRule type="expression" dxfId="1587" priority="1775">
      <formula>IF(RIGHT(TEXT(AU470,"0.#"),1)=".",FALSE,TRUE)</formula>
    </cfRule>
    <cfRule type="expression" dxfId="1586" priority="1776">
      <formula>IF(RIGHT(TEXT(AU470,"0.#"),1)=".",TRUE,FALSE)</formula>
    </cfRule>
  </conditionalFormatting>
  <conditionalFormatting sqref="AU468">
    <cfRule type="expression" dxfId="1585" priority="1779">
      <formula>IF(RIGHT(TEXT(AU468,"0.#"),1)=".",FALSE,TRUE)</formula>
    </cfRule>
    <cfRule type="expression" dxfId="1584" priority="1780">
      <formula>IF(RIGHT(TEXT(AU468,"0.#"),1)=".",TRUE,FALSE)</formula>
    </cfRule>
  </conditionalFormatting>
  <conditionalFormatting sqref="AU469">
    <cfRule type="expression" dxfId="1583" priority="1777">
      <formula>IF(RIGHT(TEXT(AU469,"0.#"),1)=".",FALSE,TRUE)</formula>
    </cfRule>
    <cfRule type="expression" dxfId="1582" priority="1778">
      <formula>IF(RIGHT(TEXT(AU469,"0.#"),1)=".",TRUE,FALSE)</formula>
    </cfRule>
  </conditionalFormatting>
  <conditionalFormatting sqref="AI470">
    <cfRule type="expression" dxfId="1581" priority="1769">
      <formula>IF(RIGHT(TEXT(AI470,"0.#"),1)=".",FALSE,TRUE)</formula>
    </cfRule>
    <cfRule type="expression" dxfId="1580" priority="1770">
      <formula>IF(RIGHT(TEXT(AI470,"0.#"),1)=".",TRUE,FALSE)</formula>
    </cfRule>
  </conditionalFormatting>
  <conditionalFormatting sqref="AI468">
    <cfRule type="expression" dxfId="1579" priority="1773">
      <formula>IF(RIGHT(TEXT(AI468,"0.#"),1)=".",FALSE,TRUE)</formula>
    </cfRule>
    <cfRule type="expression" dxfId="1578" priority="1774">
      <formula>IF(RIGHT(TEXT(AI468,"0.#"),1)=".",TRUE,FALSE)</formula>
    </cfRule>
  </conditionalFormatting>
  <conditionalFormatting sqref="AI469">
    <cfRule type="expression" dxfId="1577" priority="1771">
      <formula>IF(RIGHT(TEXT(AI469,"0.#"),1)=".",FALSE,TRUE)</formula>
    </cfRule>
    <cfRule type="expression" dxfId="1576" priority="1772">
      <formula>IF(RIGHT(TEXT(AI469,"0.#"),1)=".",TRUE,FALSE)</formula>
    </cfRule>
  </conditionalFormatting>
  <conditionalFormatting sqref="AQ468">
    <cfRule type="expression" dxfId="1575" priority="1763">
      <formula>IF(RIGHT(TEXT(AQ468,"0.#"),1)=".",FALSE,TRUE)</formula>
    </cfRule>
    <cfRule type="expression" dxfId="1574" priority="1764">
      <formula>IF(RIGHT(TEXT(AQ468,"0.#"),1)=".",TRUE,FALSE)</formula>
    </cfRule>
  </conditionalFormatting>
  <conditionalFormatting sqref="AQ469">
    <cfRule type="expression" dxfId="1573" priority="1767">
      <formula>IF(RIGHT(TEXT(AQ469,"0.#"),1)=".",FALSE,TRUE)</formula>
    </cfRule>
    <cfRule type="expression" dxfId="1572" priority="1768">
      <formula>IF(RIGHT(TEXT(AQ469,"0.#"),1)=".",TRUE,FALSE)</formula>
    </cfRule>
  </conditionalFormatting>
  <conditionalFormatting sqref="AQ470">
    <cfRule type="expression" dxfId="1571" priority="1765">
      <formula>IF(RIGHT(TEXT(AQ470,"0.#"),1)=".",FALSE,TRUE)</formula>
    </cfRule>
    <cfRule type="expression" dxfId="1570" priority="1766">
      <formula>IF(RIGHT(TEXT(AQ470,"0.#"),1)=".",TRUE,FALSE)</formula>
    </cfRule>
  </conditionalFormatting>
  <conditionalFormatting sqref="AE475">
    <cfRule type="expression" dxfId="1569" priority="1757">
      <formula>IF(RIGHT(TEXT(AE475,"0.#"),1)=".",FALSE,TRUE)</formula>
    </cfRule>
    <cfRule type="expression" dxfId="1568" priority="1758">
      <formula>IF(RIGHT(TEXT(AE475,"0.#"),1)=".",TRUE,FALSE)</formula>
    </cfRule>
  </conditionalFormatting>
  <conditionalFormatting sqref="AE473">
    <cfRule type="expression" dxfId="1567" priority="1761">
      <formula>IF(RIGHT(TEXT(AE473,"0.#"),1)=".",FALSE,TRUE)</formula>
    </cfRule>
    <cfRule type="expression" dxfId="1566" priority="1762">
      <formula>IF(RIGHT(TEXT(AE473,"0.#"),1)=".",TRUE,FALSE)</formula>
    </cfRule>
  </conditionalFormatting>
  <conditionalFormatting sqref="AE474">
    <cfRule type="expression" dxfId="1565" priority="1759">
      <formula>IF(RIGHT(TEXT(AE474,"0.#"),1)=".",FALSE,TRUE)</formula>
    </cfRule>
    <cfRule type="expression" dxfId="1564" priority="1760">
      <formula>IF(RIGHT(TEXT(AE474,"0.#"),1)=".",TRUE,FALSE)</formula>
    </cfRule>
  </conditionalFormatting>
  <conditionalFormatting sqref="AM475">
    <cfRule type="expression" dxfId="1563" priority="1751">
      <formula>IF(RIGHT(TEXT(AM475,"0.#"),1)=".",FALSE,TRUE)</formula>
    </cfRule>
    <cfRule type="expression" dxfId="1562" priority="1752">
      <formula>IF(RIGHT(TEXT(AM475,"0.#"),1)=".",TRUE,FALSE)</formula>
    </cfRule>
  </conditionalFormatting>
  <conditionalFormatting sqref="AM473">
    <cfRule type="expression" dxfId="1561" priority="1755">
      <formula>IF(RIGHT(TEXT(AM473,"0.#"),1)=".",FALSE,TRUE)</formula>
    </cfRule>
    <cfRule type="expression" dxfId="1560" priority="1756">
      <formula>IF(RIGHT(TEXT(AM473,"0.#"),1)=".",TRUE,FALSE)</formula>
    </cfRule>
  </conditionalFormatting>
  <conditionalFormatting sqref="AM474">
    <cfRule type="expression" dxfId="1559" priority="1753">
      <formula>IF(RIGHT(TEXT(AM474,"0.#"),1)=".",FALSE,TRUE)</formula>
    </cfRule>
    <cfRule type="expression" dxfId="1558" priority="1754">
      <formula>IF(RIGHT(TEXT(AM474,"0.#"),1)=".",TRUE,FALSE)</formula>
    </cfRule>
  </conditionalFormatting>
  <conditionalFormatting sqref="AU475">
    <cfRule type="expression" dxfId="1557" priority="1745">
      <formula>IF(RIGHT(TEXT(AU475,"0.#"),1)=".",FALSE,TRUE)</formula>
    </cfRule>
    <cfRule type="expression" dxfId="1556" priority="1746">
      <formula>IF(RIGHT(TEXT(AU475,"0.#"),1)=".",TRUE,FALSE)</formula>
    </cfRule>
  </conditionalFormatting>
  <conditionalFormatting sqref="AU473">
    <cfRule type="expression" dxfId="1555" priority="1749">
      <formula>IF(RIGHT(TEXT(AU473,"0.#"),1)=".",FALSE,TRUE)</formula>
    </cfRule>
    <cfRule type="expression" dxfId="1554" priority="1750">
      <formula>IF(RIGHT(TEXT(AU473,"0.#"),1)=".",TRUE,FALSE)</formula>
    </cfRule>
  </conditionalFormatting>
  <conditionalFormatting sqref="AU474">
    <cfRule type="expression" dxfId="1553" priority="1747">
      <formula>IF(RIGHT(TEXT(AU474,"0.#"),1)=".",FALSE,TRUE)</formula>
    </cfRule>
    <cfRule type="expression" dxfId="1552" priority="1748">
      <formula>IF(RIGHT(TEXT(AU474,"0.#"),1)=".",TRUE,FALSE)</formula>
    </cfRule>
  </conditionalFormatting>
  <conditionalFormatting sqref="AI475">
    <cfRule type="expression" dxfId="1551" priority="1739">
      <formula>IF(RIGHT(TEXT(AI475,"0.#"),1)=".",FALSE,TRUE)</formula>
    </cfRule>
    <cfRule type="expression" dxfId="1550" priority="1740">
      <formula>IF(RIGHT(TEXT(AI475,"0.#"),1)=".",TRUE,FALSE)</formula>
    </cfRule>
  </conditionalFormatting>
  <conditionalFormatting sqref="AI473">
    <cfRule type="expression" dxfId="1549" priority="1743">
      <formula>IF(RIGHT(TEXT(AI473,"0.#"),1)=".",FALSE,TRUE)</formula>
    </cfRule>
    <cfRule type="expression" dxfId="1548" priority="1744">
      <formula>IF(RIGHT(TEXT(AI473,"0.#"),1)=".",TRUE,FALSE)</formula>
    </cfRule>
  </conditionalFormatting>
  <conditionalFormatting sqref="AI474">
    <cfRule type="expression" dxfId="1547" priority="1741">
      <formula>IF(RIGHT(TEXT(AI474,"0.#"),1)=".",FALSE,TRUE)</formula>
    </cfRule>
    <cfRule type="expression" dxfId="1546" priority="1742">
      <formula>IF(RIGHT(TEXT(AI474,"0.#"),1)=".",TRUE,FALSE)</formula>
    </cfRule>
  </conditionalFormatting>
  <conditionalFormatting sqref="AQ473">
    <cfRule type="expression" dxfId="1545" priority="1733">
      <formula>IF(RIGHT(TEXT(AQ473,"0.#"),1)=".",FALSE,TRUE)</formula>
    </cfRule>
    <cfRule type="expression" dxfId="1544" priority="1734">
      <formula>IF(RIGHT(TEXT(AQ473,"0.#"),1)=".",TRUE,FALSE)</formula>
    </cfRule>
  </conditionalFormatting>
  <conditionalFormatting sqref="AQ474">
    <cfRule type="expression" dxfId="1543" priority="1737">
      <formula>IF(RIGHT(TEXT(AQ474,"0.#"),1)=".",FALSE,TRUE)</formula>
    </cfRule>
    <cfRule type="expression" dxfId="1542" priority="1738">
      <formula>IF(RIGHT(TEXT(AQ474,"0.#"),1)=".",TRUE,FALSE)</formula>
    </cfRule>
  </conditionalFormatting>
  <conditionalFormatting sqref="AQ475">
    <cfRule type="expression" dxfId="1541" priority="1735">
      <formula>IF(RIGHT(TEXT(AQ475,"0.#"),1)=".",FALSE,TRUE)</formula>
    </cfRule>
    <cfRule type="expression" dxfId="1540" priority="1736">
      <formula>IF(RIGHT(TEXT(AQ475,"0.#"),1)=".",TRUE,FALSE)</formula>
    </cfRule>
  </conditionalFormatting>
  <conditionalFormatting sqref="AE480">
    <cfRule type="expression" dxfId="1539" priority="1727">
      <formula>IF(RIGHT(TEXT(AE480,"0.#"),1)=".",FALSE,TRUE)</formula>
    </cfRule>
    <cfRule type="expression" dxfId="1538" priority="1728">
      <formula>IF(RIGHT(TEXT(AE480,"0.#"),1)=".",TRUE,FALSE)</formula>
    </cfRule>
  </conditionalFormatting>
  <conditionalFormatting sqref="AE478">
    <cfRule type="expression" dxfId="1537" priority="1731">
      <formula>IF(RIGHT(TEXT(AE478,"0.#"),1)=".",FALSE,TRUE)</formula>
    </cfRule>
    <cfRule type="expression" dxfId="1536" priority="1732">
      <formula>IF(RIGHT(TEXT(AE478,"0.#"),1)=".",TRUE,FALSE)</formula>
    </cfRule>
  </conditionalFormatting>
  <conditionalFormatting sqref="AE479">
    <cfRule type="expression" dxfId="1535" priority="1729">
      <formula>IF(RIGHT(TEXT(AE479,"0.#"),1)=".",FALSE,TRUE)</formula>
    </cfRule>
    <cfRule type="expression" dxfId="1534" priority="1730">
      <formula>IF(RIGHT(TEXT(AE479,"0.#"),1)=".",TRUE,FALSE)</formula>
    </cfRule>
  </conditionalFormatting>
  <conditionalFormatting sqref="AM480">
    <cfRule type="expression" dxfId="1533" priority="1721">
      <formula>IF(RIGHT(TEXT(AM480,"0.#"),1)=".",FALSE,TRUE)</formula>
    </cfRule>
    <cfRule type="expression" dxfId="1532" priority="1722">
      <formula>IF(RIGHT(TEXT(AM480,"0.#"),1)=".",TRUE,FALSE)</formula>
    </cfRule>
  </conditionalFormatting>
  <conditionalFormatting sqref="AM478">
    <cfRule type="expression" dxfId="1531" priority="1725">
      <formula>IF(RIGHT(TEXT(AM478,"0.#"),1)=".",FALSE,TRUE)</formula>
    </cfRule>
    <cfRule type="expression" dxfId="1530" priority="1726">
      <formula>IF(RIGHT(TEXT(AM478,"0.#"),1)=".",TRUE,FALSE)</formula>
    </cfRule>
  </conditionalFormatting>
  <conditionalFormatting sqref="AM479">
    <cfRule type="expression" dxfId="1529" priority="1723">
      <formula>IF(RIGHT(TEXT(AM479,"0.#"),1)=".",FALSE,TRUE)</formula>
    </cfRule>
    <cfRule type="expression" dxfId="1528" priority="1724">
      <formula>IF(RIGHT(TEXT(AM479,"0.#"),1)=".",TRUE,FALSE)</formula>
    </cfRule>
  </conditionalFormatting>
  <conditionalFormatting sqref="AU480">
    <cfRule type="expression" dxfId="1527" priority="1715">
      <formula>IF(RIGHT(TEXT(AU480,"0.#"),1)=".",FALSE,TRUE)</formula>
    </cfRule>
    <cfRule type="expression" dxfId="1526" priority="1716">
      <formula>IF(RIGHT(TEXT(AU480,"0.#"),1)=".",TRUE,FALSE)</formula>
    </cfRule>
  </conditionalFormatting>
  <conditionalFormatting sqref="AU478">
    <cfRule type="expression" dxfId="1525" priority="1719">
      <formula>IF(RIGHT(TEXT(AU478,"0.#"),1)=".",FALSE,TRUE)</formula>
    </cfRule>
    <cfRule type="expression" dxfId="1524" priority="1720">
      <formula>IF(RIGHT(TEXT(AU478,"0.#"),1)=".",TRUE,FALSE)</formula>
    </cfRule>
  </conditionalFormatting>
  <conditionalFormatting sqref="AU479">
    <cfRule type="expression" dxfId="1523" priority="1717">
      <formula>IF(RIGHT(TEXT(AU479,"0.#"),1)=".",FALSE,TRUE)</formula>
    </cfRule>
    <cfRule type="expression" dxfId="1522" priority="1718">
      <formula>IF(RIGHT(TEXT(AU479,"0.#"),1)=".",TRUE,FALSE)</formula>
    </cfRule>
  </conditionalFormatting>
  <conditionalFormatting sqref="AI480">
    <cfRule type="expression" dxfId="1521" priority="1709">
      <formula>IF(RIGHT(TEXT(AI480,"0.#"),1)=".",FALSE,TRUE)</formula>
    </cfRule>
    <cfRule type="expression" dxfId="1520" priority="1710">
      <formula>IF(RIGHT(TEXT(AI480,"0.#"),1)=".",TRUE,FALSE)</formula>
    </cfRule>
  </conditionalFormatting>
  <conditionalFormatting sqref="AI478">
    <cfRule type="expression" dxfId="1519" priority="1713">
      <formula>IF(RIGHT(TEXT(AI478,"0.#"),1)=".",FALSE,TRUE)</formula>
    </cfRule>
    <cfRule type="expression" dxfId="1518" priority="1714">
      <formula>IF(RIGHT(TEXT(AI478,"0.#"),1)=".",TRUE,FALSE)</formula>
    </cfRule>
  </conditionalFormatting>
  <conditionalFormatting sqref="AI479">
    <cfRule type="expression" dxfId="1517" priority="1711">
      <formula>IF(RIGHT(TEXT(AI479,"0.#"),1)=".",FALSE,TRUE)</formula>
    </cfRule>
    <cfRule type="expression" dxfId="1516" priority="1712">
      <formula>IF(RIGHT(TEXT(AI479,"0.#"),1)=".",TRUE,FALSE)</formula>
    </cfRule>
  </conditionalFormatting>
  <conditionalFormatting sqref="AQ478">
    <cfRule type="expression" dxfId="1515" priority="1703">
      <formula>IF(RIGHT(TEXT(AQ478,"0.#"),1)=".",FALSE,TRUE)</formula>
    </cfRule>
    <cfRule type="expression" dxfId="1514" priority="1704">
      <formula>IF(RIGHT(TEXT(AQ478,"0.#"),1)=".",TRUE,FALSE)</formula>
    </cfRule>
  </conditionalFormatting>
  <conditionalFormatting sqref="AQ479">
    <cfRule type="expression" dxfId="1513" priority="1707">
      <formula>IF(RIGHT(TEXT(AQ479,"0.#"),1)=".",FALSE,TRUE)</formula>
    </cfRule>
    <cfRule type="expression" dxfId="1512" priority="1708">
      <formula>IF(RIGHT(TEXT(AQ479,"0.#"),1)=".",TRUE,FALSE)</formula>
    </cfRule>
  </conditionalFormatting>
  <conditionalFormatting sqref="AQ480">
    <cfRule type="expression" dxfId="1511" priority="1705">
      <formula>IF(RIGHT(TEXT(AQ480,"0.#"),1)=".",FALSE,TRUE)</formula>
    </cfRule>
    <cfRule type="expression" dxfId="1510" priority="1706">
      <formula>IF(RIGHT(TEXT(AQ480,"0.#"),1)=".",TRUE,FALSE)</formula>
    </cfRule>
  </conditionalFormatting>
  <conditionalFormatting sqref="AM47">
    <cfRule type="expression" dxfId="1509" priority="1997">
      <formula>IF(RIGHT(TEXT(AM47,"0.#"),1)=".",FALSE,TRUE)</formula>
    </cfRule>
    <cfRule type="expression" dxfId="1508" priority="1998">
      <formula>IF(RIGHT(TEXT(AM47,"0.#"),1)=".",TRUE,FALSE)</formula>
    </cfRule>
  </conditionalFormatting>
  <conditionalFormatting sqref="AI46">
    <cfRule type="expression" dxfId="1507" priority="2001">
      <formula>IF(RIGHT(TEXT(AI46,"0.#"),1)=".",FALSE,TRUE)</formula>
    </cfRule>
    <cfRule type="expression" dxfId="1506" priority="2002">
      <formula>IF(RIGHT(TEXT(AI46,"0.#"),1)=".",TRUE,FALSE)</formula>
    </cfRule>
  </conditionalFormatting>
  <conditionalFormatting sqref="AM46">
    <cfRule type="expression" dxfId="1505" priority="1999">
      <formula>IF(RIGHT(TEXT(AM46,"0.#"),1)=".",FALSE,TRUE)</formula>
    </cfRule>
    <cfRule type="expression" dxfId="1504" priority="2000">
      <formula>IF(RIGHT(TEXT(AM46,"0.#"),1)=".",TRUE,FALSE)</formula>
    </cfRule>
  </conditionalFormatting>
  <conditionalFormatting sqref="AU46:AU48">
    <cfRule type="expression" dxfId="1503" priority="1991">
      <formula>IF(RIGHT(TEXT(AU46,"0.#"),1)=".",FALSE,TRUE)</formula>
    </cfRule>
    <cfRule type="expression" dxfId="1502" priority="1992">
      <formula>IF(RIGHT(TEXT(AU46,"0.#"),1)=".",TRUE,FALSE)</formula>
    </cfRule>
  </conditionalFormatting>
  <conditionalFormatting sqref="AM48">
    <cfRule type="expression" dxfId="1501" priority="1995">
      <formula>IF(RIGHT(TEXT(AM48,"0.#"),1)=".",FALSE,TRUE)</formula>
    </cfRule>
    <cfRule type="expression" dxfId="1500" priority="1996">
      <formula>IF(RIGHT(TEXT(AM48,"0.#"),1)=".",TRUE,FALSE)</formula>
    </cfRule>
  </conditionalFormatting>
  <conditionalFormatting sqref="AQ46:AQ48">
    <cfRule type="expression" dxfId="1499" priority="1993">
      <formula>IF(RIGHT(TEXT(AQ46,"0.#"),1)=".",FALSE,TRUE)</formula>
    </cfRule>
    <cfRule type="expression" dxfId="1498" priority="1994">
      <formula>IF(RIGHT(TEXT(AQ46,"0.#"),1)=".",TRUE,FALSE)</formula>
    </cfRule>
  </conditionalFormatting>
  <conditionalFormatting sqref="AE146:AE147 AI146:AI147 AM146:AM147 AQ146:AQ147 AU146:AU147">
    <cfRule type="expression" dxfId="1497" priority="1985">
      <formula>IF(RIGHT(TEXT(AE146,"0.#"),1)=".",FALSE,TRUE)</formula>
    </cfRule>
    <cfRule type="expression" dxfId="1496" priority="1986">
      <formula>IF(RIGHT(TEXT(AE146,"0.#"),1)=".",TRUE,FALSE)</formula>
    </cfRule>
  </conditionalFormatting>
  <conditionalFormatting sqref="AE138:AE139 AI138:AI139 AM138:AM139 AQ138:AQ139 AU138:AU139">
    <cfRule type="expression" dxfId="1495" priority="1989">
      <formula>IF(RIGHT(TEXT(AE138,"0.#"),1)=".",FALSE,TRUE)</formula>
    </cfRule>
    <cfRule type="expression" dxfId="1494" priority="1990">
      <formula>IF(RIGHT(TEXT(AE138,"0.#"),1)=".",TRUE,FALSE)</formula>
    </cfRule>
  </conditionalFormatting>
  <conditionalFormatting sqref="AE142:AE143 AI142:AI143 AM142:AM143 AQ142:AQ143 AU142:AU143">
    <cfRule type="expression" dxfId="1493" priority="1987">
      <formula>IF(RIGHT(TEXT(AE142,"0.#"),1)=".",FALSE,TRUE)</formula>
    </cfRule>
    <cfRule type="expression" dxfId="1492" priority="1988">
      <formula>IF(RIGHT(TEXT(AE142,"0.#"),1)=".",TRUE,FALSE)</formula>
    </cfRule>
  </conditionalFormatting>
  <conditionalFormatting sqref="AE198:AE199 AI198:AI199 AM198:AM199 AQ198:AQ199 AU198:AU199">
    <cfRule type="expression" dxfId="1491" priority="1979">
      <formula>IF(RIGHT(TEXT(AE198,"0.#"),1)=".",FALSE,TRUE)</formula>
    </cfRule>
    <cfRule type="expression" dxfId="1490" priority="1980">
      <formula>IF(RIGHT(TEXT(AE198,"0.#"),1)=".",TRUE,FALSE)</formula>
    </cfRule>
  </conditionalFormatting>
  <conditionalFormatting sqref="AE150:AE151 AI150:AI151 AM150:AM151 AQ150:AQ151 AU150:AU151">
    <cfRule type="expression" dxfId="1489" priority="1983">
      <formula>IF(RIGHT(TEXT(AE150,"0.#"),1)=".",FALSE,TRUE)</formula>
    </cfRule>
    <cfRule type="expression" dxfId="1488" priority="1984">
      <formula>IF(RIGHT(TEXT(AE150,"0.#"),1)=".",TRUE,FALSE)</formula>
    </cfRule>
  </conditionalFormatting>
  <conditionalFormatting sqref="AE194:AE195 AI194:AI195 AM194:AM195 AQ194:AQ195 AU194:AU195">
    <cfRule type="expression" dxfId="1487" priority="1981">
      <formula>IF(RIGHT(TEXT(AE194,"0.#"),1)=".",FALSE,TRUE)</formula>
    </cfRule>
    <cfRule type="expression" dxfId="1486" priority="1982">
      <formula>IF(RIGHT(TEXT(AE194,"0.#"),1)=".",TRUE,FALSE)</formula>
    </cfRule>
  </conditionalFormatting>
  <conditionalFormatting sqref="AE210:AE211 AI210:AI211 AM210:AM211 AQ210:AQ211 AU210:AU211">
    <cfRule type="expression" dxfId="1485" priority="1973">
      <formula>IF(RIGHT(TEXT(AE210,"0.#"),1)=".",FALSE,TRUE)</formula>
    </cfRule>
    <cfRule type="expression" dxfId="1484" priority="1974">
      <formula>IF(RIGHT(TEXT(AE210,"0.#"),1)=".",TRUE,FALSE)</formula>
    </cfRule>
  </conditionalFormatting>
  <conditionalFormatting sqref="AE202:AE203 AI202:AI203 AM202:AM203 AQ202:AQ203 AU202:AU203">
    <cfRule type="expression" dxfId="1483" priority="1977">
      <formula>IF(RIGHT(TEXT(AE202,"0.#"),1)=".",FALSE,TRUE)</formula>
    </cfRule>
    <cfRule type="expression" dxfId="1482" priority="1978">
      <formula>IF(RIGHT(TEXT(AE202,"0.#"),1)=".",TRUE,FALSE)</formula>
    </cfRule>
  </conditionalFormatting>
  <conditionalFormatting sqref="AE206:AE207 AI206:AI207 AM206:AM207 AQ206:AQ207 AU206:AU207">
    <cfRule type="expression" dxfId="1481" priority="1975">
      <formula>IF(RIGHT(TEXT(AE206,"0.#"),1)=".",FALSE,TRUE)</formula>
    </cfRule>
    <cfRule type="expression" dxfId="1480" priority="1976">
      <formula>IF(RIGHT(TEXT(AE206,"0.#"),1)=".",TRUE,FALSE)</formula>
    </cfRule>
  </conditionalFormatting>
  <conditionalFormatting sqref="AE262:AE263 AI262:AI263 AM262:AM263 AQ262:AQ263 AU262:AU263">
    <cfRule type="expression" dxfId="1479" priority="1967">
      <formula>IF(RIGHT(TEXT(AE262,"0.#"),1)=".",FALSE,TRUE)</formula>
    </cfRule>
    <cfRule type="expression" dxfId="1478" priority="1968">
      <formula>IF(RIGHT(TEXT(AE262,"0.#"),1)=".",TRUE,FALSE)</formula>
    </cfRule>
  </conditionalFormatting>
  <conditionalFormatting sqref="AE254:AE255 AI254:AI255 AM254:AM255 AQ254:AQ255 AU254:AU255">
    <cfRule type="expression" dxfId="1477" priority="1971">
      <formula>IF(RIGHT(TEXT(AE254,"0.#"),1)=".",FALSE,TRUE)</formula>
    </cfRule>
    <cfRule type="expression" dxfId="1476" priority="1972">
      <formula>IF(RIGHT(TEXT(AE254,"0.#"),1)=".",TRUE,FALSE)</formula>
    </cfRule>
  </conditionalFormatting>
  <conditionalFormatting sqref="AE258:AE259 AI258:AI259 AM258:AM259 AQ258:AQ259 AU258:AU259">
    <cfRule type="expression" dxfId="1475" priority="1969">
      <formula>IF(RIGHT(TEXT(AE258,"0.#"),1)=".",FALSE,TRUE)</formula>
    </cfRule>
    <cfRule type="expression" dxfId="1474" priority="1970">
      <formula>IF(RIGHT(TEXT(AE258,"0.#"),1)=".",TRUE,FALSE)</formula>
    </cfRule>
  </conditionalFormatting>
  <conditionalFormatting sqref="AE314:AE315 AI314:AI315 AM314:AM315 AQ314:AQ315 AU314:AU315">
    <cfRule type="expression" dxfId="1473" priority="1961">
      <formula>IF(RIGHT(TEXT(AE314,"0.#"),1)=".",FALSE,TRUE)</formula>
    </cfRule>
    <cfRule type="expression" dxfId="1472" priority="1962">
      <formula>IF(RIGHT(TEXT(AE314,"0.#"),1)=".",TRUE,FALSE)</formula>
    </cfRule>
  </conditionalFormatting>
  <conditionalFormatting sqref="AE266:AE267 AI266:AI267 AM266:AM267 AQ266:AQ267 AU266:AU267">
    <cfRule type="expression" dxfId="1471" priority="1965">
      <formula>IF(RIGHT(TEXT(AE266,"0.#"),1)=".",FALSE,TRUE)</formula>
    </cfRule>
    <cfRule type="expression" dxfId="1470" priority="1966">
      <formula>IF(RIGHT(TEXT(AE266,"0.#"),1)=".",TRUE,FALSE)</formula>
    </cfRule>
  </conditionalFormatting>
  <conditionalFormatting sqref="AE270:AE271 AI270:AI271 AM270:AM271 AQ270:AQ271 AU270:AU271">
    <cfRule type="expression" dxfId="1469" priority="1963">
      <formula>IF(RIGHT(TEXT(AE270,"0.#"),1)=".",FALSE,TRUE)</formula>
    </cfRule>
    <cfRule type="expression" dxfId="1468" priority="1964">
      <formula>IF(RIGHT(TEXT(AE270,"0.#"),1)=".",TRUE,FALSE)</formula>
    </cfRule>
  </conditionalFormatting>
  <conditionalFormatting sqref="AE326:AE327 AI326:AI327 AM326:AM327 AQ326:AQ327 AU326:AU327">
    <cfRule type="expression" dxfId="1467" priority="1955">
      <formula>IF(RIGHT(TEXT(AE326,"0.#"),1)=".",FALSE,TRUE)</formula>
    </cfRule>
    <cfRule type="expression" dxfId="1466" priority="1956">
      <formula>IF(RIGHT(TEXT(AE326,"0.#"),1)=".",TRUE,FALSE)</formula>
    </cfRule>
  </conditionalFormatting>
  <conditionalFormatting sqref="AE318:AE319 AI318:AI319 AM318:AM319 AQ318:AQ319 AU318:AU319">
    <cfRule type="expression" dxfId="1465" priority="1959">
      <formula>IF(RIGHT(TEXT(AE318,"0.#"),1)=".",FALSE,TRUE)</formula>
    </cfRule>
    <cfRule type="expression" dxfId="1464" priority="1960">
      <formula>IF(RIGHT(TEXT(AE318,"0.#"),1)=".",TRUE,FALSE)</formula>
    </cfRule>
  </conditionalFormatting>
  <conditionalFormatting sqref="AE322:AE323 AI322:AI323 AM322:AM323 AQ322:AQ323 AU322:AU323">
    <cfRule type="expression" dxfId="1463" priority="1957">
      <formula>IF(RIGHT(TEXT(AE322,"0.#"),1)=".",FALSE,TRUE)</formula>
    </cfRule>
    <cfRule type="expression" dxfId="1462" priority="1958">
      <formula>IF(RIGHT(TEXT(AE322,"0.#"),1)=".",TRUE,FALSE)</formula>
    </cfRule>
  </conditionalFormatting>
  <conditionalFormatting sqref="AE378:AE379 AI378:AI379 AM378:AM379 AQ378:AQ379 AU378:AU379">
    <cfRule type="expression" dxfId="1461" priority="1949">
      <formula>IF(RIGHT(TEXT(AE378,"0.#"),1)=".",FALSE,TRUE)</formula>
    </cfRule>
    <cfRule type="expression" dxfId="1460" priority="1950">
      <formula>IF(RIGHT(TEXT(AE378,"0.#"),1)=".",TRUE,FALSE)</formula>
    </cfRule>
  </conditionalFormatting>
  <conditionalFormatting sqref="AE330:AE331 AI330:AI331 AM330:AM331 AQ330:AQ331 AU330:AU331">
    <cfRule type="expression" dxfId="1459" priority="1953">
      <formula>IF(RIGHT(TEXT(AE330,"0.#"),1)=".",FALSE,TRUE)</formula>
    </cfRule>
    <cfRule type="expression" dxfId="1458" priority="1954">
      <formula>IF(RIGHT(TEXT(AE330,"0.#"),1)=".",TRUE,FALSE)</formula>
    </cfRule>
  </conditionalFormatting>
  <conditionalFormatting sqref="AE374:AE375 AI374:AI375 AM374:AM375 AQ374:AQ375 AU374:AU375">
    <cfRule type="expression" dxfId="1457" priority="1951">
      <formula>IF(RIGHT(TEXT(AE374,"0.#"),1)=".",FALSE,TRUE)</formula>
    </cfRule>
    <cfRule type="expression" dxfId="1456" priority="1952">
      <formula>IF(RIGHT(TEXT(AE374,"0.#"),1)=".",TRUE,FALSE)</formula>
    </cfRule>
  </conditionalFormatting>
  <conditionalFormatting sqref="AE390:AE391 AI390:AI391 AM390:AM391 AQ390:AQ391 AU390:AU391">
    <cfRule type="expression" dxfId="1455" priority="1943">
      <formula>IF(RIGHT(TEXT(AE390,"0.#"),1)=".",FALSE,TRUE)</formula>
    </cfRule>
    <cfRule type="expression" dxfId="1454" priority="1944">
      <formula>IF(RIGHT(TEXT(AE390,"0.#"),1)=".",TRUE,FALSE)</formula>
    </cfRule>
  </conditionalFormatting>
  <conditionalFormatting sqref="AE382:AE383 AI382:AI383 AM382:AM383 AQ382:AQ383 AU382:AU383">
    <cfRule type="expression" dxfId="1453" priority="1947">
      <formula>IF(RIGHT(TEXT(AE382,"0.#"),1)=".",FALSE,TRUE)</formula>
    </cfRule>
    <cfRule type="expression" dxfId="1452" priority="1948">
      <formula>IF(RIGHT(TEXT(AE382,"0.#"),1)=".",TRUE,FALSE)</formula>
    </cfRule>
  </conditionalFormatting>
  <conditionalFormatting sqref="AE386:AE387 AI386:AI387 AM386:AM387 AQ386:AQ387 AU386:AU387">
    <cfRule type="expression" dxfId="1451" priority="1945">
      <formula>IF(RIGHT(TEXT(AE386,"0.#"),1)=".",FALSE,TRUE)</formula>
    </cfRule>
    <cfRule type="expression" dxfId="1450" priority="1946">
      <formula>IF(RIGHT(TEXT(AE386,"0.#"),1)=".",TRUE,FALSE)</formula>
    </cfRule>
  </conditionalFormatting>
  <conditionalFormatting sqref="AE440">
    <cfRule type="expression" dxfId="1449" priority="1937">
      <formula>IF(RIGHT(TEXT(AE440,"0.#"),1)=".",FALSE,TRUE)</formula>
    </cfRule>
    <cfRule type="expression" dxfId="1448" priority="1938">
      <formula>IF(RIGHT(TEXT(AE440,"0.#"),1)=".",TRUE,FALSE)</formula>
    </cfRule>
  </conditionalFormatting>
  <conditionalFormatting sqref="AE438">
    <cfRule type="expression" dxfId="1447" priority="1941">
      <formula>IF(RIGHT(TEXT(AE438,"0.#"),1)=".",FALSE,TRUE)</formula>
    </cfRule>
    <cfRule type="expression" dxfId="1446" priority="1942">
      <formula>IF(RIGHT(TEXT(AE438,"0.#"),1)=".",TRUE,FALSE)</formula>
    </cfRule>
  </conditionalFormatting>
  <conditionalFormatting sqref="AE439">
    <cfRule type="expression" dxfId="1445" priority="1939">
      <formula>IF(RIGHT(TEXT(AE439,"0.#"),1)=".",FALSE,TRUE)</formula>
    </cfRule>
    <cfRule type="expression" dxfId="1444" priority="1940">
      <formula>IF(RIGHT(TEXT(AE439,"0.#"),1)=".",TRUE,FALSE)</formula>
    </cfRule>
  </conditionalFormatting>
  <conditionalFormatting sqref="AM440">
    <cfRule type="expression" dxfId="1443" priority="1931">
      <formula>IF(RIGHT(TEXT(AM440,"0.#"),1)=".",FALSE,TRUE)</formula>
    </cfRule>
    <cfRule type="expression" dxfId="1442" priority="1932">
      <formula>IF(RIGHT(TEXT(AM440,"0.#"),1)=".",TRUE,FALSE)</formula>
    </cfRule>
  </conditionalFormatting>
  <conditionalFormatting sqref="AM438">
    <cfRule type="expression" dxfId="1441" priority="1935">
      <formula>IF(RIGHT(TEXT(AM438,"0.#"),1)=".",FALSE,TRUE)</formula>
    </cfRule>
    <cfRule type="expression" dxfId="1440" priority="1936">
      <formula>IF(RIGHT(TEXT(AM438,"0.#"),1)=".",TRUE,FALSE)</formula>
    </cfRule>
  </conditionalFormatting>
  <conditionalFormatting sqref="AM439">
    <cfRule type="expression" dxfId="1439" priority="1933">
      <formula>IF(RIGHT(TEXT(AM439,"0.#"),1)=".",FALSE,TRUE)</formula>
    </cfRule>
    <cfRule type="expression" dxfId="1438" priority="1934">
      <formula>IF(RIGHT(TEXT(AM439,"0.#"),1)=".",TRUE,FALSE)</formula>
    </cfRule>
  </conditionalFormatting>
  <conditionalFormatting sqref="AU440">
    <cfRule type="expression" dxfId="1437" priority="1925">
      <formula>IF(RIGHT(TEXT(AU440,"0.#"),1)=".",FALSE,TRUE)</formula>
    </cfRule>
    <cfRule type="expression" dxfId="1436" priority="1926">
      <formula>IF(RIGHT(TEXT(AU440,"0.#"),1)=".",TRUE,FALSE)</formula>
    </cfRule>
  </conditionalFormatting>
  <conditionalFormatting sqref="AU438">
    <cfRule type="expression" dxfId="1435" priority="1929">
      <formula>IF(RIGHT(TEXT(AU438,"0.#"),1)=".",FALSE,TRUE)</formula>
    </cfRule>
    <cfRule type="expression" dxfId="1434" priority="1930">
      <formula>IF(RIGHT(TEXT(AU438,"0.#"),1)=".",TRUE,FALSE)</formula>
    </cfRule>
  </conditionalFormatting>
  <conditionalFormatting sqref="AU439">
    <cfRule type="expression" dxfId="1433" priority="1927">
      <formula>IF(RIGHT(TEXT(AU439,"0.#"),1)=".",FALSE,TRUE)</formula>
    </cfRule>
    <cfRule type="expression" dxfId="1432" priority="1928">
      <formula>IF(RIGHT(TEXT(AU439,"0.#"),1)=".",TRUE,FALSE)</formula>
    </cfRule>
  </conditionalFormatting>
  <conditionalFormatting sqref="AI440">
    <cfRule type="expression" dxfId="1431" priority="1919">
      <formula>IF(RIGHT(TEXT(AI440,"0.#"),1)=".",FALSE,TRUE)</formula>
    </cfRule>
    <cfRule type="expression" dxfId="1430" priority="1920">
      <formula>IF(RIGHT(TEXT(AI440,"0.#"),1)=".",TRUE,FALSE)</formula>
    </cfRule>
  </conditionalFormatting>
  <conditionalFormatting sqref="AI438">
    <cfRule type="expression" dxfId="1429" priority="1923">
      <formula>IF(RIGHT(TEXT(AI438,"0.#"),1)=".",FALSE,TRUE)</formula>
    </cfRule>
    <cfRule type="expression" dxfId="1428" priority="1924">
      <formula>IF(RIGHT(TEXT(AI438,"0.#"),1)=".",TRUE,FALSE)</formula>
    </cfRule>
  </conditionalFormatting>
  <conditionalFormatting sqref="AI439">
    <cfRule type="expression" dxfId="1427" priority="1921">
      <formula>IF(RIGHT(TEXT(AI439,"0.#"),1)=".",FALSE,TRUE)</formula>
    </cfRule>
    <cfRule type="expression" dxfId="1426" priority="1922">
      <formula>IF(RIGHT(TEXT(AI439,"0.#"),1)=".",TRUE,FALSE)</formula>
    </cfRule>
  </conditionalFormatting>
  <conditionalFormatting sqref="AQ438">
    <cfRule type="expression" dxfId="1425" priority="1913">
      <formula>IF(RIGHT(TEXT(AQ438,"0.#"),1)=".",FALSE,TRUE)</formula>
    </cfRule>
    <cfRule type="expression" dxfId="1424" priority="1914">
      <formula>IF(RIGHT(TEXT(AQ438,"0.#"),1)=".",TRUE,FALSE)</formula>
    </cfRule>
  </conditionalFormatting>
  <conditionalFormatting sqref="AQ439">
    <cfRule type="expression" dxfId="1423" priority="1917">
      <formula>IF(RIGHT(TEXT(AQ439,"0.#"),1)=".",FALSE,TRUE)</formula>
    </cfRule>
    <cfRule type="expression" dxfId="1422" priority="1918">
      <formula>IF(RIGHT(TEXT(AQ439,"0.#"),1)=".",TRUE,FALSE)</formula>
    </cfRule>
  </conditionalFormatting>
  <conditionalFormatting sqref="AQ440">
    <cfRule type="expression" dxfId="1421" priority="1915">
      <formula>IF(RIGHT(TEXT(AQ440,"0.#"),1)=".",FALSE,TRUE)</formula>
    </cfRule>
    <cfRule type="expression" dxfId="1420" priority="1916">
      <formula>IF(RIGHT(TEXT(AQ440,"0.#"),1)=".",TRUE,FALSE)</formula>
    </cfRule>
  </conditionalFormatting>
  <conditionalFormatting sqref="AE445">
    <cfRule type="expression" dxfId="1419" priority="1907">
      <formula>IF(RIGHT(TEXT(AE445,"0.#"),1)=".",FALSE,TRUE)</formula>
    </cfRule>
    <cfRule type="expression" dxfId="1418" priority="1908">
      <formula>IF(RIGHT(TEXT(AE445,"0.#"),1)=".",TRUE,FALSE)</formula>
    </cfRule>
  </conditionalFormatting>
  <conditionalFormatting sqref="AE443">
    <cfRule type="expression" dxfId="1417" priority="1911">
      <formula>IF(RIGHT(TEXT(AE443,"0.#"),1)=".",FALSE,TRUE)</formula>
    </cfRule>
    <cfRule type="expression" dxfId="1416" priority="1912">
      <formula>IF(RIGHT(TEXT(AE443,"0.#"),1)=".",TRUE,FALSE)</formula>
    </cfRule>
  </conditionalFormatting>
  <conditionalFormatting sqref="AE444">
    <cfRule type="expression" dxfId="1415" priority="1909">
      <formula>IF(RIGHT(TEXT(AE444,"0.#"),1)=".",FALSE,TRUE)</formula>
    </cfRule>
    <cfRule type="expression" dxfId="1414" priority="1910">
      <formula>IF(RIGHT(TEXT(AE444,"0.#"),1)=".",TRUE,FALSE)</formula>
    </cfRule>
  </conditionalFormatting>
  <conditionalFormatting sqref="AM445">
    <cfRule type="expression" dxfId="1413" priority="1901">
      <formula>IF(RIGHT(TEXT(AM445,"0.#"),1)=".",FALSE,TRUE)</formula>
    </cfRule>
    <cfRule type="expression" dxfId="1412" priority="1902">
      <formula>IF(RIGHT(TEXT(AM445,"0.#"),1)=".",TRUE,FALSE)</formula>
    </cfRule>
  </conditionalFormatting>
  <conditionalFormatting sqref="AM443">
    <cfRule type="expression" dxfId="1411" priority="1905">
      <formula>IF(RIGHT(TEXT(AM443,"0.#"),1)=".",FALSE,TRUE)</formula>
    </cfRule>
    <cfRule type="expression" dxfId="1410" priority="1906">
      <formula>IF(RIGHT(TEXT(AM443,"0.#"),1)=".",TRUE,FALSE)</formula>
    </cfRule>
  </conditionalFormatting>
  <conditionalFormatting sqref="AM444">
    <cfRule type="expression" dxfId="1409" priority="1903">
      <formula>IF(RIGHT(TEXT(AM444,"0.#"),1)=".",FALSE,TRUE)</formula>
    </cfRule>
    <cfRule type="expression" dxfId="1408" priority="1904">
      <formula>IF(RIGHT(TEXT(AM444,"0.#"),1)=".",TRUE,FALSE)</formula>
    </cfRule>
  </conditionalFormatting>
  <conditionalFormatting sqref="AU445">
    <cfRule type="expression" dxfId="1407" priority="1895">
      <formula>IF(RIGHT(TEXT(AU445,"0.#"),1)=".",FALSE,TRUE)</formula>
    </cfRule>
    <cfRule type="expression" dxfId="1406" priority="1896">
      <formula>IF(RIGHT(TEXT(AU445,"0.#"),1)=".",TRUE,FALSE)</formula>
    </cfRule>
  </conditionalFormatting>
  <conditionalFormatting sqref="AU443">
    <cfRule type="expression" dxfId="1405" priority="1899">
      <formula>IF(RIGHT(TEXT(AU443,"0.#"),1)=".",FALSE,TRUE)</formula>
    </cfRule>
    <cfRule type="expression" dxfId="1404" priority="1900">
      <formula>IF(RIGHT(TEXT(AU443,"0.#"),1)=".",TRUE,FALSE)</formula>
    </cfRule>
  </conditionalFormatting>
  <conditionalFormatting sqref="AU444">
    <cfRule type="expression" dxfId="1403" priority="1897">
      <formula>IF(RIGHT(TEXT(AU444,"0.#"),1)=".",FALSE,TRUE)</formula>
    </cfRule>
    <cfRule type="expression" dxfId="1402" priority="1898">
      <formula>IF(RIGHT(TEXT(AU444,"0.#"),1)=".",TRUE,FALSE)</formula>
    </cfRule>
  </conditionalFormatting>
  <conditionalFormatting sqref="AI445">
    <cfRule type="expression" dxfId="1401" priority="1889">
      <formula>IF(RIGHT(TEXT(AI445,"0.#"),1)=".",FALSE,TRUE)</formula>
    </cfRule>
    <cfRule type="expression" dxfId="1400" priority="1890">
      <formula>IF(RIGHT(TEXT(AI445,"0.#"),1)=".",TRUE,FALSE)</formula>
    </cfRule>
  </conditionalFormatting>
  <conditionalFormatting sqref="AI443">
    <cfRule type="expression" dxfId="1399" priority="1893">
      <formula>IF(RIGHT(TEXT(AI443,"0.#"),1)=".",FALSE,TRUE)</formula>
    </cfRule>
    <cfRule type="expression" dxfId="1398" priority="1894">
      <formula>IF(RIGHT(TEXT(AI443,"0.#"),1)=".",TRUE,FALSE)</formula>
    </cfRule>
  </conditionalFormatting>
  <conditionalFormatting sqref="AI444">
    <cfRule type="expression" dxfId="1397" priority="1891">
      <formula>IF(RIGHT(TEXT(AI444,"0.#"),1)=".",FALSE,TRUE)</formula>
    </cfRule>
    <cfRule type="expression" dxfId="1396" priority="1892">
      <formula>IF(RIGHT(TEXT(AI444,"0.#"),1)=".",TRUE,FALSE)</formula>
    </cfRule>
  </conditionalFormatting>
  <conditionalFormatting sqref="AQ443">
    <cfRule type="expression" dxfId="1395" priority="1883">
      <formula>IF(RIGHT(TEXT(AQ443,"0.#"),1)=".",FALSE,TRUE)</formula>
    </cfRule>
    <cfRule type="expression" dxfId="1394" priority="1884">
      <formula>IF(RIGHT(TEXT(AQ443,"0.#"),1)=".",TRUE,FALSE)</formula>
    </cfRule>
  </conditionalFormatting>
  <conditionalFormatting sqref="AQ444">
    <cfRule type="expression" dxfId="1393" priority="1887">
      <formula>IF(RIGHT(TEXT(AQ444,"0.#"),1)=".",FALSE,TRUE)</formula>
    </cfRule>
    <cfRule type="expression" dxfId="1392" priority="1888">
      <formula>IF(RIGHT(TEXT(AQ444,"0.#"),1)=".",TRUE,FALSE)</formula>
    </cfRule>
  </conditionalFormatting>
  <conditionalFormatting sqref="AQ445">
    <cfRule type="expression" dxfId="1391" priority="1885">
      <formula>IF(RIGHT(TEXT(AQ445,"0.#"),1)=".",FALSE,TRUE)</formula>
    </cfRule>
    <cfRule type="expression" dxfId="1390" priority="1886">
      <formula>IF(RIGHT(TEXT(AQ445,"0.#"),1)=".",TRUE,FALSE)</formula>
    </cfRule>
  </conditionalFormatting>
  <conditionalFormatting sqref="Y880:Y907">
    <cfRule type="expression" dxfId="1389" priority="2113">
      <formula>IF(RIGHT(TEXT(Y880,"0.#"),1)=".",FALSE,TRUE)</formula>
    </cfRule>
    <cfRule type="expression" dxfId="1388" priority="2114">
      <formula>IF(RIGHT(TEXT(Y880,"0.#"),1)=".",TRUE,FALSE)</formula>
    </cfRule>
  </conditionalFormatting>
  <conditionalFormatting sqref="Y878:Y879">
    <cfRule type="expression" dxfId="1387" priority="2107">
      <formula>IF(RIGHT(TEXT(Y878,"0.#"),1)=".",FALSE,TRUE)</formula>
    </cfRule>
    <cfRule type="expression" dxfId="1386" priority="2108">
      <formula>IF(RIGHT(TEXT(Y878,"0.#"),1)=".",TRUE,FALSE)</formula>
    </cfRule>
  </conditionalFormatting>
  <conditionalFormatting sqref="Y913:Y940">
    <cfRule type="expression" dxfId="1385" priority="2101">
      <formula>IF(RIGHT(TEXT(Y913,"0.#"),1)=".",FALSE,TRUE)</formula>
    </cfRule>
    <cfRule type="expression" dxfId="1384" priority="2102">
      <formula>IF(RIGHT(TEXT(Y913,"0.#"),1)=".",TRUE,FALSE)</formula>
    </cfRule>
  </conditionalFormatting>
  <conditionalFormatting sqref="Y911:Y912">
    <cfRule type="expression" dxfId="1383" priority="2095">
      <formula>IF(RIGHT(TEXT(Y911,"0.#"),1)=".",FALSE,TRUE)</formula>
    </cfRule>
    <cfRule type="expression" dxfId="1382" priority="2096">
      <formula>IF(RIGHT(TEXT(Y911,"0.#"),1)=".",TRUE,FALSE)</formula>
    </cfRule>
  </conditionalFormatting>
  <conditionalFormatting sqref="Y946:Y973">
    <cfRule type="expression" dxfId="1381" priority="2089">
      <formula>IF(RIGHT(TEXT(Y946,"0.#"),1)=".",FALSE,TRUE)</formula>
    </cfRule>
    <cfRule type="expression" dxfId="1380" priority="2090">
      <formula>IF(RIGHT(TEXT(Y946,"0.#"),1)=".",TRUE,FALSE)</formula>
    </cfRule>
  </conditionalFormatting>
  <conditionalFormatting sqref="Y944:Y945">
    <cfRule type="expression" dxfId="1379" priority="2083">
      <formula>IF(RIGHT(TEXT(Y944,"0.#"),1)=".",FALSE,TRUE)</formula>
    </cfRule>
    <cfRule type="expression" dxfId="1378" priority="2084">
      <formula>IF(RIGHT(TEXT(Y944,"0.#"),1)=".",TRUE,FALSE)</formula>
    </cfRule>
  </conditionalFormatting>
  <conditionalFormatting sqref="Y979:Y1006">
    <cfRule type="expression" dxfId="1377" priority="2077">
      <formula>IF(RIGHT(TEXT(Y979,"0.#"),1)=".",FALSE,TRUE)</formula>
    </cfRule>
    <cfRule type="expression" dxfId="1376" priority="2078">
      <formula>IF(RIGHT(TEXT(Y979,"0.#"),1)=".",TRUE,FALSE)</formula>
    </cfRule>
  </conditionalFormatting>
  <conditionalFormatting sqref="Y977:Y978">
    <cfRule type="expression" dxfId="1375" priority="2071">
      <formula>IF(RIGHT(TEXT(Y977,"0.#"),1)=".",FALSE,TRUE)</formula>
    </cfRule>
    <cfRule type="expression" dxfId="1374" priority="2072">
      <formula>IF(RIGHT(TEXT(Y977,"0.#"),1)=".",TRUE,FALSE)</formula>
    </cfRule>
  </conditionalFormatting>
  <conditionalFormatting sqref="Y1012:Y1039">
    <cfRule type="expression" dxfId="1373" priority="2065">
      <formula>IF(RIGHT(TEXT(Y1012,"0.#"),1)=".",FALSE,TRUE)</formula>
    </cfRule>
    <cfRule type="expression" dxfId="1372" priority="2066">
      <formula>IF(RIGHT(TEXT(Y1012,"0.#"),1)=".",TRUE,FALSE)</formula>
    </cfRule>
  </conditionalFormatting>
  <conditionalFormatting sqref="W23">
    <cfRule type="expression" dxfId="1371" priority="2349">
      <formula>IF(RIGHT(TEXT(W23,"0.#"),1)=".",FALSE,TRUE)</formula>
    </cfRule>
    <cfRule type="expression" dxfId="1370" priority="2350">
      <formula>IF(RIGHT(TEXT(W23,"0.#"),1)=".",TRUE,FALSE)</formula>
    </cfRule>
  </conditionalFormatting>
  <conditionalFormatting sqref="W24:W27">
    <cfRule type="expression" dxfId="1369" priority="2347">
      <formula>IF(RIGHT(TEXT(W24,"0.#"),1)=".",FALSE,TRUE)</formula>
    </cfRule>
    <cfRule type="expression" dxfId="1368" priority="2348">
      <formula>IF(RIGHT(TEXT(W24,"0.#"),1)=".",TRUE,FALSE)</formula>
    </cfRule>
  </conditionalFormatting>
  <conditionalFormatting sqref="W28">
    <cfRule type="expression" dxfId="1367" priority="2339">
      <formula>IF(RIGHT(TEXT(W28,"0.#"),1)=".",FALSE,TRUE)</formula>
    </cfRule>
    <cfRule type="expression" dxfId="1366" priority="2340">
      <formula>IF(RIGHT(TEXT(W28,"0.#"),1)=".",TRUE,FALSE)</formula>
    </cfRule>
  </conditionalFormatting>
  <conditionalFormatting sqref="P23">
    <cfRule type="expression" dxfId="1365" priority="2337">
      <formula>IF(RIGHT(TEXT(P23,"0.#"),1)=".",FALSE,TRUE)</formula>
    </cfRule>
    <cfRule type="expression" dxfId="1364" priority="2338">
      <formula>IF(RIGHT(TEXT(P23,"0.#"),1)=".",TRUE,FALSE)</formula>
    </cfRule>
  </conditionalFormatting>
  <conditionalFormatting sqref="P24:P27">
    <cfRule type="expression" dxfId="1363" priority="2335">
      <formula>IF(RIGHT(TEXT(P24,"0.#"),1)=".",FALSE,TRUE)</formula>
    </cfRule>
    <cfRule type="expression" dxfId="1362" priority="2336">
      <formula>IF(RIGHT(TEXT(P24,"0.#"),1)=".",TRUE,FALSE)</formula>
    </cfRule>
  </conditionalFormatting>
  <conditionalFormatting sqref="P28">
    <cfRule type="expression" dxfId="1361" priority="2333">
      <formula>IF(RIGHT(TEXT(P28,"0.#"),1)=".",FALSE,TRUE)</formula>
    </cfRule>
    <cfRule type="expression" dxfId="1360" priority="2334">
      <formula>IF(RIGHT(TEXT(P28,"0.#"),1)=".",TRUE,FALSE)</formula>
    </cfRule>
  </conditionalFormatting>
  <conditionalFormatting sqref="AQ114">
    <cfRule type="expression" dxfId="1359" priority="2317">
      <formula>IF(RIGHT(TEXT(AQ114,"0.#"),1)=".",FALSE,TRUE)</formula>
    </cfRule>
    <cfRule type="expression" dxfId="1358" priority="2318">
      <formula>IF(RIGHT(TEXT(AQ114,"0.#"),1)=".",TRUE,FALSE)</formula>
    </cfRule>
  </conditionalFormatting>
  <conditionalFormatting sqref="AQ104">
    <cfRule type="expression" dxfId="1357" priority="2331">
      <formula>IF(RIGHT(TEXT(AQ104,"0.#"),1)=".",FALSE,TRUE)</formula>
    </cfRule>
    <cfRule type="expression" dxfId="1356" priority="2332">
      <formula>IF(RIGHT(TEXT(AQ104,"0.#"),1)=".",TRUE,FALSE)</formula>
    </cfRule>
  </conditionalFormatting>
  <conditionalFormatting sqref="AQ105">
    <cfRule type="expression" dxfId="1355" priority="2329">
      <formula>IF(RIGHT(TEXT(AQ105,"0.#"),1)=".",FALSE,TRUE)</formula>
    </cfRule>
    <cfRule type="expression" dxfId="1354" priority="2330">
      <formula>IF(RIGHT(TEXT(AQ105,"0.#"),1)=".",TRUE,FALSE)</formula>
    </cfRule>
  </conditionalFormatting>
  <conditionalFormatting sqref="AQ107">
    <cfRule type="expression" dxfId="1353" priority="2327">
      <formula>IF(RIGHT(TEXT(AQ107,"0.#"),1)=".",FALSE,TRUE)</formula>
    </cfRule>
    <cfRule type="expression" dxfId="1352" priority="2328">
      <formula>IF(RIGHT(TEXT(AQ107,"0.#"),1)=".",TRUE,FALSE)</formula>
    </cfRule>
  </conditionalFormatting>
  <conditionalFormatting sqref="AQ108">
    <cfRule type="expression" dxfId="1351" priority="2325">
      <formula>IF(RIGHT(TEXT(AQ108,"0.#"),1)=".",FALSE,TRUE)</formula>
    </cfRule>
    <cfRule type="expression" dxfId="1350" priority="2326">
      <formula>IF(RIGHT(TEXT(AQ108,"0.#"),1)=".",TRUE,FALSE)</formula>
    </cfRule>
  </conditionalFormatting>
  <conditionalFormatting sqref="AQ110">
    <cfRule type="expression" dxfId="1349" priority="2323">
      <formula>IF(RIGHT(TEXT(AQ110,"0.#"),1)=".",FALSE,TRUE)</formula>
    </cfRule>
    <cfRule type="expression" dxfId="1348" priority="2324">
      <formula>IF(RIGHT(TEXT(AQ110,"0.#"),1)=".",TRUE,FALSE)</formula>
    </cfRule>
  </conditionalFormatting>
  <conditionalFormatting sqref="AQ111">
    <cfRule type="expression" dxfId="1347" priority="2321">
      <formula>IF(RIGHT(TEXT(AQ111,"0.#"),1)=".",FALSE,TRUE)</formula>
    </cfRule>
    <cfRule type="expression" dxfId="1346" priority="2322">
      <formula>IF(RIGHT(TEXT(AQ111,"0.#"),1)=".",TRUE,FALSE)</formula>
    </cfRule>
  </conditionalFormatting>
  <conditionalFormatting sqref="AQ113">
    <cfRule type="expression" dxfId="1345" priority="2319">
      <formula>IF(RIGHT(TEXT(AQ113,"0.#"),1)=".",FALSE,TRUE)</formula>
    </cfRule>
    <cfRule type="expression" dxfId="1344" priority="2320">
      <formula>IF(RIGHT(TEXT(AQ113,"0.#"),1)=".",TRUE,FALSE)</formula>
    </cfRule>
  </conditionalFormatting>
  <conditionalFormatting sqref="AE67">
    <cfRule type="expression" dxfId="1343" priority="2249">
      <formula>IF(RIGHT(TEXT(AE67,"0.#"),1)=".",FALSE,TRUE)</formula>
    </cfRule>
    <cfRule type="expression" dxfId="1342" priority="2250">
      <formula>IF(RIGHT(TEXT(AE67,"0.#"),1)=".",TRUE,FALSE)</formula>
    </cfRule>
  </conditionalFormatting>
  <conditionalFormatting sqref="AE68">
    <cfRule type="expression" dxfId="1341" priority="2247">
      <formula>IF(RIGHT(TEXT(AE68,"0.#"),1)=".",FALSE,TRUE)</formula>
    </cfRule>
    <cfRule type="expression" dxfId="1340" priority="2248">
      <formula>IF(RIGHT(TEXT(AE68,"0.#"),1)=".",TRUE,FALSE)</formula>
    </cfRule>
  </conditionalFormatting>
  <conditionalFormatting sqref="AE69">
    <cfRule type="expression" dxfId="1339" priority="2245">
      <formula>IF(RIGHT(TEXT(AE69,"0.#"),1)=".",FALSE,TRUE)</formula>
    </cfRule>
    <cfRule type="expression" dxfId="1338" priority="2246">
      <formula>IF(RIGHT(TEXT(AE69,"0.#"),1)=".",TRUE,FALSE)</formula>
    </cfRule>
  </conditionalFormatting>
  <conditionalFormatting sqref="AI69">
    <cfRule type="expression" dxfId="1337" priority="2243">
      <formula>IF(RIGHT(TEXT(AI69,"0.#"),1)=".",FALSE,TRUE)</formula>
    </cfRule>
    <cfRule type="expression" dxfId="1336" priority="2244">
      <formula>IF(RIGHT(TEXT(AI69,"0.#"),1)=".",TRUE,FALSE)</formula>
    </cfRule>
  </conditionalFormatting>
  <conditionalFormatting sqref="AI68">
    <cfRule type="expression" dxfId="1335" priority="2241">
      <formula>IF(RIGHT(TEXT(AI68,"0.#"),1)=".",FALSE,TRUE)</formula>
    </cfRule>
    <cfRule type="expression" dxfId="1334" priority="2242">
      <formula>IF(RIGHT(TEXT(AI68,"0.#"),1)=".",TRUE,FALSE)</formula>
    </cfRule>
  </conditionalFormatting>
  <conditionalFormatting sqref="AI67">
    <cfRule type="expression" dxfId="1333" priority="2239">
      <formula>IF(RIGHT(TEXT(AI67,"0.#"),1)=".",FALSE,TRUE)</formula>
    </cfRule>
    <cfRule type="expression" dxfId="1332" priority="2240">
      <formula>IF(RIGHT(TEXT(AI67,"0.#"),1)=".",TRUE,FALSE)</formula>
    </cfRule>
  </conditionalFormatting>
  <conditionalFormatting sqref="AM67">
    <cfRule type="expression" dxfId="1331" priority="2237">
      <formula>IF(RIGHT(TEXT(AM67,"0.#"),1)=".",FALSE,TRUE)</formula>
    </cfRule>
    <cfRule type="expression" dxfId="1330" priority="2238">
      <formula>IF(RIGHT(TEXT(AM67,"0.#"),1)=".",TRUE,FALSE)</formula>
    </cfRule>
  </conditionalFormatting>
  <conditionalFormatting sqref="AM68">
    <cfRule type="expression" dxfId="1329" priority="2235">
      <formula>IF(RIGHT(TEXT(AM68,"0.#"),1)=".",FALSE,TRUE)</formula>
    </cfRule>
    <cfRule type="expression" dxfId="1328" priority="2236">
      <formula>IF(RIGHT(TEXT(AM68,"0.#"),1)=".",TRUE,FALSE)</formula>
    </cfRule>
  </conditionalFormatting>
  <conditionalFormatting sqref="AM69">
    <cfRule type="expression" dxfId="1327" priority="2233">
      <formula>IF(RIGHT(TEXT(AM69,"0.#"),1)=".",FALSE,TRUE)</formula>
    </cfRule>
    <cfRule type="expression" dxfId="1326" priority="2234">
      <formula>IF(RIGHT(TEXT(AM69,"0.#"),1)=".",TRUE,FALSE)</formula>
    </cfRule>
  </conditionalFormatting>
  <conditionalFormatting sqref="AQ67:AQ69">
    <cfRule type="expression" dxfId="1325" priority="2231">
      <formula>IF(RIGHT(TEXT(AQ67,"0.#"),1)=".",FALSE,TRUE)</formula>
    </cfRule>
    <cfRule type="expression" dxfId="1324" priority="2232">
      <formula>IF(RIGHT(TEXT(AQ67,"0.#"),1)=".",TRUE,FALSE)</formula>
    </cfRule>
  </conditionalFormatting>
  <conditionalFormatting sqref="AU67:AU69">
    <cfRule type="expression" dxfId="1323" priority="2229">
      <formula>IF(RIGHT(TEXT(AU67,"0.#"),1)=".",FALSE,TRUE)</formula>
    </cfRule>
    <cfRule type="expression" dxfId="1322" priority="2230">
      <formula>IF(RIGHT(TEXT(AU67,"0.#"),1)=".",TRUE,FALSE)</formula>
    </cfRule>
  </conditionalFormatting>
  <conditionalFormatting sqref="AE70">
    <cfRule type="expression" dxfId="1321" priority="2227">
      <formula>IF(RIGHT(TEXT(AE70,"0.#"),1)=".",FALSE,TRUE)</formula>
    </cfRule>
    <cfRule type="expression" dxfId="1320" priority="2228">
      <formula>IF(RIGHT(TEXT(AE70,"0.#"),1)=".",TRUE,FALSE)</formula>
    </cfRule>
  </conditionalFormatting>
  <conditionalFormatting sqref="AE71">
    <cfRule type="expression" dxfId="1319" priority="2225">
      <formula>IF(RIGHT(TEXT(AE71,"0.#"),1)=".",FALSE,TRUE)</formula>
    </cfRule>
    <cfRule type="expression" dxfId="1318" priority="2226">
      <formula>IF(RIGHT(TEXT(AE71,"0.#"),1)=".",TRUE,FALSE)</formula>
    </cfRule>
  </conditionalFormatting>
  <conditionalFormatting sqref="AE72">
    <cfRule type="expression" dxfId="1317" priority="2223">
      <formula>IF(RIGHT(TEXT(AE72,"0.#"),1)=".",FALSE,TRUE)</formula>
    </cfRule>
    <cfRule type="expression" dxfId="1316" priority="2224">
      <formula>IF(RIGHT(TEXT(AE72,"0.#"),1)=".",TRUE,FALSE)</formula>
    </cfRule>
  </conditionalFormatting>
  <conditionalFormatting sqref="AI72">
    <cfRule type="expression" dxfId="1315" priority="2221">
      <formula>IF(RIGHT(TEXT(AI72,"0.#"),1)=".",FALSE,TRUE)</formula>
    </cfRule>
    <cfRule type="expression" dxfId="1314" priority="2222">
      <formula>IF(RIGHT(TEXT(AI72,"0.#"),1)=".",TRUE,FALSE)</formula>
    </cfRule>
  </conditionalFormatting>
  <conditionalFormatting sqref="AI71">
    <cfRule type="expression" dxfId="1313" priority="2219">
      <formula>IF(RIGHT(TEXT(AI71,"0.#"),1)=".",FALSE,TRUE)</formula>
    </cfRule>
    <cfRule type="expression" dxfId="1312" priority="2220">
      <formula>IF(RIGHT(TEXT(AI71,"0.#"),1)=".",TRUE,FALSE)</formula>
    </cfRule>
  </conditionalFormatting>
  <conditionalFormatting sqref="AI70">
    <cfRule type="expression" dxfId="1311" priority="2217">
      <formula>IF(RIGHT(TEXT(AI70,"0.#"),1)=".",FALSE,TRUE)</formula>
    </cfRule>
    <cfRule type="expression" dxfId="1310" priority="2218">
      <formula>IF(RIGHT(TEXT(AI70,"0.#"),1)=".",TRUE,FALSE)</formula>
    </cfRule>
  </conditionalFormatting>
  <conditionalFormatting sqref="AM70">
    <cfRule type="expression" dxfId="1309" priority="2215">
      <formula>IF(RIGHT(TEXT(AM70,"0.#"),1)=".",FALSE,TRUE)</formula>
    </cfRule>
    <cfRule type="expression" dxfId="1308" priority="2216">
      <formula>IF(RIGHT(TEXT(AM70,"0.#"),1)=".",TRUE,FALSE)</formula>
    </cfRule>
  </conditionalFormatting>
  <conditionalFormatting sqref="AM71">
    <cfRule type="expression" dxfId="1307" priority="2213">
      <formula>IF(RIGHT(TEXT(AM71,"0.#"),1)=".",FALSE,TRUE)</formula>
    </cfRule>
    <cfRule type="expression" dxfId="1306" priority="2214">
      <formula>IF(RIGHT(TEXT(AM71,"0.#"),1)=".",TRUE,FALSE)</formula>
    </cfRule>
  </conditionalFormatting>
  <conditionalFormatting sqref="AM72">
    <cfRule type="expression" dxfId="1305" priority="2211">
      <formula>IF(RIGHT(TEXT(AM72,"0.#"),1)=".",FALSE,TRUE)</formula>
    </cfRule>
    <cfRule type="expression" dxfId="1304" priority="2212">
      <formula>IF(RIGHT(TEXT(AM72,"0.#"),1)=".",TRUE,FALSE)</formula>
    </cfRule>
  </conditionalFormatting>
  <conditionalFormatting sqref="AQ70:AQ72">
    <cfRule type="expression" dxfId="1303" priority="2209">
      <formula>IF(RIGHT(TEXT(AQ70,"0.#"),1)=".",FALSE,TRUE)</formula>
    </cfRule>
    <cfRule type="expression" dxfId="1302" priority="2210">
      <formula>IF(RIGHT(TEXT(AQ70,"0.#"),1)=".",TRUE,FALSE)</formula>
    </cfRule>
  </conditionalFormatting>
  <conditionalFormatting sqref="AU70:AU72">
    <cfRule type="expression" dxfId="1301" priority="2207">
      <formula>IF(RIGHT(TEXT(AU70,"0.#"),1)=".",FALSE,TRUE)</formula>
    </cfRule>
    <cfRule type="expression" dxfId="1300" priority="2208">
      <formula>IF(RIGHT(TEXT(AU70,"0.#"),1)=".",TRUE,FALSE)</formula>
    </cfRule>
  </conditionalFormatting>
  <conditionalFormatting sqref="AU656">
    <cfRule type="expression" dxfId="1299" priority="725">
      <formula>IF(RIGHT(TEXT(AU656,"0.#"),1)=".",FALSE,TRUE)</formula>
    </cfRule>
    <cfRule type="expression" dxfId="1298" priority="726">
      <formula>IF(RIGHT(TEXT(AU656,"0.#"),1)=".",TRUE,FALSE)</formula>
    </cfRule>
  </conditionalFormatting>
  <conditionalFormatting sqref="AQ655">
    <cfRule type="expression" dxfId="1297" priority="717">
      <formula>IF(RIGHT(TEXT(AQ655,"0.#"),1)=".",FALSE,TRUE)</formula>
    </cfRule>
    <cfRule type="expression" dxfId="1296" priority="718">
      <formula>IF(RIGHT(TEXT(AQ655,"0.#"),1)=".",TRUE,FALSE)</formula>
    </cfRule>
  </conditionalFormatting>
  <conditionalFormatting sqref="AI696">
    <cfRule type="expression" dxfId="1295" priority="509">
      <formula>IF(RIGHT(TEXT(AI696,"0.#"),1)=".",FALSE,TRUE)</formula>
    </cfRule>
    <cfRule type="expression" dxfId="1294" priority="510">
      <formula>IF(RIGHT(TEXT(AI696,"0.#"),1)=".",TRUE,FALSE)</formula>
    </cfRule>
  </conditionalFormatting>
  <conditionalFormatting sqref="AQ694">
    <cfRule type="expression" dxfId="1293" priority="503">
      <formula>IF(RIGHT(TEXT(AQ694,"0.#"),1)=".",FALSE,TRUE)</formula>
    </cfRule>
    <cfRule type="expression" dxfId="1292" priority="504">
      <formula>IF(RIGHT(TEXT(AQ694,"0.#"),1)=".",TRUE,FALSE)</formula>
    </cfRule>
  </conditionalFormatting>
  <conditionalFormatting sqref="AL880:AO907">
    <cfRule type="expression" dxfId="1291" priority="2115">
      <formula>IF(AND(AL880&gt;=0, RIGHT(TEXT(AL880,"0.#"),1)&lt;&gt;"."),TRUE,FALSE)</formula>
    </cfRule>
    <cfRule type="expression" dxfId="1290" priority="2116">
      <formula>IF(AND(AL880&gt;=0, RIGHT(TEXT(AL880,"0.#"),1)="."),TRUE,FALSE)</formula>
    </cfRule>
    <cfRule type="expression" dxfId="1289" priority="2117">
      <formula>IF(AND(AL880&lt;0, RIGHT(TEXT(AL880,"0.#"),1)&lt;&gt;"."),TRUE,FALSE)</formula>
    </cfRule>
    <cfRule type="expression" dxfId="1288" priority="2118">
      <formula>IF(AND(AL880&lt;0, RIGHT(TEXT(AL880,"0.#"),1)="."),TRUE,FALSE)</formula>
    </cfRule>
  </conditionalFormatting>
  <conditionalFormatting sqref="AL878:AO879">
    <cfRule type="expression" dxfId="1287" priority="2109">
      <formula>IF(AND(AL878&gt;=0, RIGHT(TEXT(AL878,"0.#"),1)&lt;&gt;"."),TRUE,FALSE)</formula>
    </cfRule>
    <cfRule type="expression" dxfId="1286" priority="2110">
      <formula>IF(AND(AL878&gt;=0, RIGHT(TEXT(AL878,"0.#"),1)="."),TRUE,FALSE)</formula>
    </cfRule>
    <cfRule type="expression" dxfId="1285" priority="2111">
      <formula>IF(AND(AL878&lt;0, RIGHT(TEXT(AL878,"0.#"),1)&lt;&gt;"."),TRUE,FALSE)</formula>
    </cfRule>
    <cfRule type="expression" dxfId="1284" priority="2112">
      <formula>IF(AND(AL878&lt;0, RIGHT(TEXT(AL878,"0.#"),1)="."),TRUE,FALSE)</formula>
    </cfRule>
  </conditionalFormatting>
  <conditionalFormatting sqref="AL913:AO940">
    <cfRule type="expression" dxfId="1283" priority="2103">
      <formula>IF(AND(AL913&gt;=0, RIGHT(TEXT(AL913,"0.#"),1)&lt;&gt;"."),TRUE,FALSE)</formula>
    </cfRule>
    <cfRule type="expression" dxfId="1282" priority="2104">
      <formula>IF(AND(AL913&gt;=0, RIGHT(TEXT(AL913,"0.#"),1)="."),TRUE,FALSE)</formula>
    </cfRule>
    <cfRule type="expression" dxfId="1281" priority="2105">
      <formula>IF(AND(AL913&lt;0, RIGHT(TEXT(AL913,"0.#"),1)&lt;&gt;"."),TRUE,FALSE)</formula>
    </cfRule>
    <cfRule type="expression" dxfId="1280" priority="2106">
      <formula>IF(AND(AL913&lt;0, RIGHT(TEXT(AL913,"0.#"),1)="."),TRUE,FALSE)</formula>
    </cfRule>
  </conditionalFormatting>
  <conditionalFormatting sqref="AL911:AO912">
    <cfRule type="expression" dxfId="1279" priority="2097">
      <formula>IF(AND(AL911&gt;=0, RIGHT(TEXT(AL911,"0.#"),1)&lt;&gt;"."),TRUE,FALSE)</formula>
    </cfRule>
    <cfRule type="expression" dxfId="1278" priority="2098">
      <formula>IF(AND(AL911&gt;=0, RIGHT(TEXT(AL911,"0.#"),1)="."),TRUE,FALSE)</formula>
    </cfRule>
    <cfRule type="expression" dxfId="1277" priority="2099">
      <formula>IF(AND(AL911&lt;0, RIGHT(TEXT(AL911,"0.#"),1)&lt;&gt;"."),TRUE,FALSE)</formula>
    </cfRule>
    <cfRule type="expression" dxfId="1276" priority="2100">
      <formula>IF(AND(AL911&lt;0, RIGHT(TEXT(AL911,"0.#"),1)="."),TRUE,FALSE)</formula>
    </cfRule>
  </conditionalFormatting>
  <conditionalFormatting sqref="AL946:AO973">
    <cfRule type="expression" dxfId="1275" priority="2091">
      <formula>IF(AND(AL946&gt;=0, RIGHT(TEXT(AL946,"0.#"),1)&lt;&gt;"."),TRUE,FALSE)</formula>
    </cfRule>
    <cfRule type="expression" dxfId="1274" priority="2092">
      <formula>IF(AND(AL946&gt;=0, RIGHT(TEXT(AL946,"0.#"),1)="."),TRUE,FALSE)</formula>
    </cfRule>
    <cfRule type="expression" dxfId="1273" priority="2093">
      <formula>IF(AND(AL946&lt;0, RIGHT(TEXT(AL946,"0.#"),1)&lt;&gt;"."),TRUE,FALSE)</formula>
    </cfRule>
    <cfRule type="expression" dxfId="1272" priority="2094">
      <formula>IF(AND(AL946&lt;0, RIGHT(TEXT(AL946,"0.#"),1)="."),TRUE,FALSE)</formula>
    </cfRule>
  </conditionalFormatting>
  <conditionalFormatting sqref="AL944:AO945">
    <cfRule type="expression" dxfId="1271" priority="2085">
      <formula>IF(AND(AL944&gt;=0, RIGHT(TEXT(AL944,"0.#"),1)&lt;&gt;"."),TRUE,FALSE)</formula>
    </cfRule>
    <cfRule type="expression" dxfId="1270" priority="2086">
      <formula>IF(AND(AL944&gt;=0, RIGHT(TEXT(AL944,"0.#"),1)="."),TRUE,FALSE)</formula>
    </cfRule>
    <cfRule type="expression" dxfId="1269" priority="2087">
      <formula>IF(AND(AL944&lt;0, RIGHT(TEXT(AL944,"0.#"),1)&lt;&gt;"."),TRUE,FALSE)</formula>
    </cfRule>
    <cfRule type="expression" dxfId="1268" priority="2088">
      <formula>IF(AND(AL944&lt;0, RIGHT(TEXT(AL944,"0.#"),1)="."),TRUE,FALSE)</formula>
    </cfRule>
  </conditionalFormatting>
  <conditionalFormatting sqref="AL979:AO1006">
    <cfRule type="expression" dxfId="1267" priority="2079">
      <formula>IF(AND(AL979&gt;=0, RIGHT(TEXT(AL979,"0.#"),1)&lt;&gt;"."),TRUE,FALSE)</formula>
    </cfRule>
    <cfRule type="expression" dxfId="1266" priority="2080">
      <formula>IF(AND(AL979&gt;=0, RIGHT(TEXT(AL979,"0.#"),1)="."),TRUE,FALSE)</formula>
    </cfRule>
    <cfRule type="expression" dxfId="1265" priority="2081">
      <formula>IF(AND(AL979&lt;0, RIGHT(TEXT(AL979,"0.#"),1)&lt;&gt;"."),TRUE,FALSE)</formula>
    </cfRule>
    <cfRule type="expression" dxfId="1264" priority="2082">
      <formula>IF(AND(AL979&lt;0, RIGHT(TEXT(AL979,"0.#"),1)="."),TRUE,FALSE)</formula>
    </cfRule>
  </conditionalFormatting>
  <conditionalFormatting sqref="AL977:AO978">
    <cfRule type="expression" dxfId="1263" priority="2073">
      <formula>IF(AND(AL977&gt;=0, RIGHT(TEXT(AL977,"0.#"),1)&lt;&gt;"."),TRUE,FALSE)</formula>
    </cfRule>
    <cfRule type="expression" dxfId="1262" priority="2074">
      <formula>IF(AND(AL977&gt;=0, RIGHT(TEXT(AL977,"0.#"),1)="."),TRUE,FALSE)</formula>
    </cfRule>
    <cfRule type="expression" dxfId="1261" priority="2075">
      <formula>IF(AND(AL977&lt;0, RIGHT(TEXT(AL977,"0.#"),1)&lt;&gt;"."),TRUE,FALSE)</formula>
    </cfRule>
    <cfRule type="expression" dxfId="1260" priority="2076">
      <formula>IF(AND(AL977&lt;0, RIGHT(TEXT(AL977,"0.#"),1)="."),TRUE,FALSE)</formula>
    </cfRule>
  </conditionalFormatting>
  <conditionalFormatting sqref="AL1012:AO1039">
    <cfRule type="expression" dxfId="1259" priority="2067">
      <formula>IF(AND(AL1012&gt;=0, RIGHT(TEXT(AL1012,"0.#"),1)&lt;&gt;"."),TRUE,FALSE)</formula>
    </cfRule>
    <cfRule type="expression" dxfId="1258" priority="2068">
      <formula>IF(AND(AL1012&gt;=0, RIGHT(TEXT(AL1012,"0.#"),1)="."),TRUE,FALSE)</formula>
    </cfRule>
    <cfRule type="expression" dxfId="1257" priority="2069">
      <formula>IF(AND(AL1012&lt;0, RIGHT(TEXT(AL1012,"0.#"),1)&lt;&gt;"."),TRUE,FALSE)</formula>
    </cfRule>
    <cfRule type="expression" dxfId="1256" priority="2070">
      <formula>IF(AND(AL1012&lt;0, RIGHT(TEXT(AL1012,"0.#"),1)="."),TRUE,FALSE)</formula>
    </cfRule>
  </conditionalFormatting>
  <conditionalFormatting sqref="AL1010:AO1011">
    <cfRule type="expression" dxfId="1255" priority="2061">
      <formula>IF(AND(AL1010&gt;=0, RIGHT(TEXT(AL1010,"0.#"),1)&lt;&gt;"."),TRUE,FALSE)</formula>
    </cfRule>
    <cfRule type="expression" dxfId="1254" priority="2062">
      <formula>IF(AND(AL1010&gt;=0, RIGHT(TEXT(AL1010,"0.#"),1)="."),TRUE,FALSE)</formula>
    </cfRule>
    <cfRule type="expression" dxfId="1253" priority="2063">
      <formula>IF(AND(AL1010&lt;0, RIGHT(TEXT(AL1010,"0.#"),1)&lt;&gt;"."),TRUE,FALSE)</formula>
    </cfRule>
    <cfRule type="expression" dxfId="1252" priority="2064">
      <formula>IF(AND(AL1010&lt;0, RIGHT(TEXT(AL1010,"0.#"),1)="."),TRUE,FALSE)</formula>
    </cfRule>
  </conditionalFormatting>
  <conditionalFormatting sqref="Y1010:Y1011">
    <cfRule type="expression" dxfId="1251" priority="2059">
      <formula>IF(RIGHT(TEXT(Y1010,"0.#"),1)=".",FALSE,TRUE)</formula>
    </cfRule>
    <cfRule type="expression" dxfId="1250" priority="2060">
      <formula>IF(RIGHT(TEXT(Y1010,"0.#"),1)=".",TRUE,FALSE)</formula>
    </cfRule>
  </conditionalFormatting>
  <conditionalFormatting sqref="AL1045:AO1072">
    <cfRule type="expression" dxfId="1249" priority="2055">
      <formula>IF(AND(AL1045&gt;=0, RIGHT(TEXT(AL1045,"0.#"),1)&lt;&gt;"."),TRUE,FALSE)</formula>
    </cfRule>
    <cfRule type="expression" dxfId="1248" priority="2056">
      <formula>IF(AND(AL1045&gt;=0, RIGHT(TEXT(AL1045,"0.#"),1)="."),TRUE,FALSE)</formula>
    </cfRule>
    <cfRule type="expression" dxfId="1247" priority="2057">
      <formula>IF(AND(AL1045&lt;0, RIGHT(TEXT(AL1045,"0.#"),1)&lt;&gt;"."),TRUE,FALSE)</formula>
    </cfRule>
    <cfRule type="expression" dxfId="1246" priority="2058">
      <formula>IF(AND(AL1045&lt;0, RIGHT(TEXT(AL1045,"0.#"),1)="."),TRUE,FALSE)</formula>
    </cfRule>
  </conditionalFormatting>
  <conditionalFormatting sqref="Y1045:Y1072">
    <cfRule type="expression" dxfId="1245" priority="2053">
      <formula>IF(RIGHT(TEXT(Y1045,"0.#"),1)=".",FALSE,TRUE)</formula>
    </cfRule>
    <cfRule type="expression" dxfId="1244" priority="2054">
      <formula>IF(RIGHT(TEXT(Y1045,"0.#"),1)=".",TRUE,FALSE)</formula>
    </cfRule>
  </conditionalFormatting>
  <conditionalFormatting sqref="AL1043:AO1044">
    <cfRule type="expression" dxfId="1243" priority="2049">
      <formula>IF(AND(AL1043&gt;=0, RIGHT(TEXT(AL1043,"0.#"),1)&lt;&gt;"."),TRUE,FALSE)</formula>
    </cfRule>
    <cfRule type="expression" dxfId="1242" priority="2050">
      <formula>IF(AND(AL1043&gt;=0, RIGHT(TEXT(AL1043,"0.#"),1)="."),TRUE,FALSE)</formula>
    </cfRule>
    <cfRule type="expression" dxfId="1241" priority="2051">
      <formula>IF(AND(AL1043&lt;0, RIGHT(TEXT(AL1043,"0.#"),1)&lt;&gt;"."),TRUE,FALSE)</formula>
    </cfRule>
    <cfRule type="expression" dxfId="1240" priority="2052">
      <formula>IF(AND(AL1043&lt;0, RIGHT(TEXT(AL1043,"0.#"),1)="."),TRUE,FALSE)</formula>
    </cfRule>
  </conditionalFormatting>
  <conditionalFormatting sqref="Y1043:Y1044">
    <cfRule type="expression" dxfId="1239" priority="2047">
      <formula>IF(RIGHT(TEXT(Y1043,"0.#"),1)=".",FALSE,TRUE)</formula>
    </cfRule>
    <cfRule type="expression" dxfId="1238" priority="2048">
      <formula>IF(RIGHT(TEXT(Y1043,"0.#"),1)=".",TRUE,FALSE)</formula>
    </cfRule>
  </conditionalFormatting>
  <conditionalFormatting sqref="AL1078:AO1105">
    <cfRule type="expression" dxfId="1237" priority="2043">
      <formula>IF(AND(AL1078&gt;=0, RIGHT(TEXT(AL1078,"0.#"),1)&lt;&gt;"."),TRUE,FALSE)</formula>
    </cfRule>
    <cfRule type="expression" dxfId="1236" priority="2044">
      <formula>IF(AND(AL1078&gt;=0, RIGHT(TEXT(AL1078,"0.#"),1)="."),TRUE,FALSE)</formula>
    </cfRule>
    <cfRule type="expression" dxfId="1235" priority="2045">
      <formula>IF(AND(AL1078&lt;0, RIGHT(TEXT(AL1078,"0.#"),1)&lt;&gt;"."),TRUE,FALSE)</formula>
    </cfRule>
    <cfRule type="expression" dxfId="1234" priority="2046">
      <formula>IF(AND(AL1078&lt;0, RIGHT(TEXT(AL1078,"0.#"),1)="."),TRUE,FALSE)</formula>
    </cfRule>
  </conditionalFormatting>
  <conditionalFormatting sqref="Y1078:Y1105">
    <cfRule type="expression" dxfId="1233" priority="2041">
      <formula>IF(RIGHT(TEXT(Y1078,"0.#"),1)=".",FALSE,TRUE)</formula>
    </cfRule>
    <cfRule type="expression" dxfId="1232" priority="2042">
      <formula>IF(RIGHT(TEXT(Y1078,"0.#"),1)=".",TRUE,FALSE)</formula>
    </cfRule>
  </conditionalFormatting>
  <conditionalFormatting sqref="AL1076:AO1077">
    <cfRule type="expression" dxfId="1231" priority="2037">
      <formula>IF(AND(AL1076&gt;=0, RIGHT(TEXT(AL1076,"0.#"),1)&lt;&gt;"."),TRUE,FALSE)</formula>
    </cfRule>
    <cfRule type="expression" dxfId="1230" priority="2038">
      <formula>IF(AND(AL1076&gt;=0, RIGHT(TEXT(AL1076,"0.#"),1)="."),TRUE,FALSE)</formula>
    </cfRule>
    <cfRule type="expression" dxfId="1229" priority="2039">
      <formula>IF(AND(AL1076&lt;0, RIGHT(TEXT(AL1076,"0.#"),1)&lt;&gt;"."),TRUE,FALSE)</formula>
    </cfRule>
    <cfRule type="expression" dxfId="1228" priority="2040">
      <formula>IF(AND(AL1076&lt;0, RIGHT(TEXT(AL1076,"0.#"),1)="."),TRUE,FALSE)</formula>
    </cfRule>
  </conditionalFormatting>
  <conditionalFormatting sqref="Y1076:Y1077">
    <cfRule type="expression" dxfId="1227" priority="2035">
      <formula>IF(RIGHT(TEXT(Y1076,"0.#"),1)=".",FALSE,TRUE)</formula>
    </cfRule>
    <cfRule type="expression" dxfId="1226" priority="2036">
      <formula>IF(RIGHT(TEXT(Y1076,"0.#"),1)=".",TRUE,FALSE)</formula>
    </cfRule>
  </conditionalFormatting>
  <conditionalFormatting sqref="AE39">
    <cfRule type="expression" dxfId="1225" priority="2033">
      <formula>IF(RIGHT(TEXT(AE39,"0.#"),1)=".",FALSE,TRUE)</formula>
    </cfRule>
    <cfRule type="expression" dxfId="1224" priority="2034">
      <formula>IF(RIGHT(TEXT(AE39,"0.#"),1)=".",TRUE,FALSE)</formula>
    </cfRule>
  </conditionalFormatting>
  <conditionalFormatting sqref="AM41">
    <cfRule type="expression" dxfId="1223" priority="2017">
      <formula>IF(RIGHT(TEXT(AM41,"0.#"),1)=".",FALSE,TRUE)</formula>
    </cfRule>
    <cfRule type="expression" dxfId="1222" priority="2018">
      <formula>IF(RIGHT(TEXT(AM41,"0.#"),1)=".",TRUE,FALSE)</formula>
    </cfRule>
  </conditionalFormatting>
  <conditionalFormatting sqref="AE40">
    <cfRule type="expression" dxfId="1221" priority="2031">
      <formula>IF(RIGHT(TEXT(AE40,"0.#"),1)=".",FALSE,TRUE)</formula>
    </cfRule>
    <cfRule type="expression" dxfId="1220" priority="2032">
      <formula>IF(RIGHT(TEXT(AE40,"0.#"),1)=".",TRUE,FALSE)</formula>
    </cfRule>
  </conditionalFormatting>
  <conditionalFormatting sqref="AE41">
    <cfRule type="expression" dxfId="1219" priority="2029">
      <formula>IF(RIGHT(TEXT(AE41,"0.#"),1)=".",FALSE,TRUE)</formula>
    </cfRule>
    <cfRule type="expression" dxfId="1218" priority="2030">
      <formula>IF(RIGHT(TEXT(AE41,"0.#"),1)=".",TRUE,FALSE)</formula>
    </cfRule>
  </conditionalFormatting>
  <conditionalFormatting sqref="AI41">
    <cfRule type="expression" dxfId="1217" priority="2027">
      <formula>IF(RIGHT(TEXT(AI41,"0.#"),1)=".",FALSE,TRUE)</formula>
    </cfRule>
    <cfRule type="expression" dxfId="1216" priority="2028">
      <formula>IF(RIGHT(TEXT(AI41,"0.#"),1)=".",TRUE,FALSE)</formula>
    </cfRule>
  </conditionalFormatting>
  <conditionalFormatting sqref="AI40">
    <cfRule type="expression" dxfId="1215" priority="2025">
      <formula>IF(RIGHT(TEXT(AI40,"0.#"),1)=".",FALSE,TRUE)</formula>
    </cfRule>
    <cfRule type="expression" dxfId="1214" priority="2026">
      <formula>IF(RIGHT(TEXT(AI40,"0.#"),1)=".",TRUE,FALSE)</formula>
    </cfRule>
  </conditionalFormatting>
  <conditionalFormatting sqref="AI39">
    <cfRule type="expression" dxfId="1213" priority="2023">
      <formula>IF(RIGHT(TEXT(AI39,"0.#"),1)=".",FALSE,TRUE)</formula>
    </cfRule>
    <cfRule type="expression" dxfId="1212" priority="2024">
      <formula>IF(RIGHT(TEXT(AI39,"0.#"),1)=".",TRUE,FALSE)</formula>
    </cfRule>
  </conditionalFormatting>
  <conditionalFormatting sqref="AM39">
    <cfRule type="expression" dxfId="1211" priority="2021">
      <formula>IF(RIGHT(TEXT(AM39,"0.#"),1)=".",FALSE,TRUE)</formula>
    </cfRule>
    <cfRule type="expression" dxfId="1210" priority="2022">
      <formula>IF(RIGHT(TEXT(AM39,"0.#"),1)=".",TRUE,FALSE)</formula>
    </cfRule>
  </conditionalFormatting>
  <conditionalFormatting sqref="AM40">
    <cfRule type="expression" dxfId="1209" priority="2019">
      <formula>IF(RIGHT(TEXT(AM40,"0.#"),1)=".",FALSE,TRUE)</formula>
    </cfRule>
    <cfRule type="expression" dxfId="1208" priority="2020">
      <formula>IF(RIGHT(TEXT(AM40,"0.#"),1)=".",TRUE,FALSE)</formula>
    </cfRule>
  </conditionalFormatting>
  <conditionalFormatting sqref="AQ39:AQ41">
    <cfRule type="expression" dxfId="1207" priority="2015">
      <formula>IF(RIGHT(TEXT(AQ39,"0.#"),1)=".",FALSE,TRUE)</formula>
    </cfRule>
    <cfRule type="expression" dxfId="1206" priority="2016">
      <formula>IF(RIGHT(TEXT(AQ39,"0.#"),1)=".",TRUE,FALSE)</formula>
    </cfRule>
  </conditionalFormatting>
  <conditionalFormatting sqref="AU39:AU41">
    <cfRule type="expression" dxfId="1205" priority="2013">
      <formula>IF(RIGHT(TEXT(AU39,"0.#"),1)=".",FALSE,TRUE)</formula>
    </cfRule>
    <cfRule type="expression" dxfId="1204" priority="2014">
      <formula>IF(RIGHT(TEXT(AU39,"0.#"),1)=".",TRUE,FALSE)</formula>
    </cfRule>
  </conditionalFormatting>
  <conditionalFormatting sqref="AE46">
    <cfRule type="expression" dxfId="1203" priority="2011">
      <formula>IF(RIGHT(TEXT(AE46,"0.#"),1)=".",FALSE,TRUE)</formula>
    </cfRule>
    <cfRule type="expression" dxfId="1202" priority="2012">
      <formula>IF(RIGHT(TEXT(AE46,"0.#"),1)=".",TRUE,FALSE)</formula>
    </cfRule>
  </conditionalFormatting>
  <conditionalFormatting sqref="AE47">
    <cfRule type="expression" dxfId="1201" priority="2009">
      <formula>IF(RIGHT(TEXT(AE47,"0.#"),1)=".",FALSE,TRUE)</formula>
    </cfRule>
    <cfRule type="expression" dxfId="1200" priority="2010">
      <formula>IF(RIGHT(TEXT(AE47,"0.#"),1)=".",TRUE,FALSE)</formula>
    </cfRule>
  </conditionalFormatting>
  <conditionalFormatting sqref="AE48">
    <cfRule type="expression" dxfId="1199" priority="2007">
      <formula>IF(RIGHT(TEXT(AE48,"0.#"),1)=".",FALSE,TRUE)</formula>
    </cfRule>
    <cfRule type="expression" dxfId="1198" priority="2008">
      <formula>IF(RIGHT(TEXT(AE48,"0.#"),1)=".",TRUE,FALSE)</formula>
    </cfRule>
  </conditionalFormatting>
  <conditionalFormatting sqref="AI48">
    <cfRule type="expression" dxfId="1197" priority="2005">
      <formula>IF(RIGHT(TEXT(AI48,"0.#"),1)=".",FALSE,TRUE)</formula>
    </cfRule>
    <cfRule type="expression" dxfId="1196" priority="2006">
      <formula>IF(RIGHT(TEXT(AI48,"0.#"),1)=".",TRUE,FALSE)</formula>
    </cfRule>
  </conditionalFormatting>
  <conditionalFormatting sqref="AI47">
    <cfRule type="expression" dxfId="1195" priority="2003">
      <formula>IF(RIGHT(TEXT(AI47,"0.#"),1)=".",FALSE,TRUE)</formula>
    </cfRule>
    <cfRule type="expression" dxfId="1194" priority="2004">
      <formula>IF(RIGHT(TEXT(AI47,"0.#"),1)=".",TRUE,FALSE)</formula>
    </cfRule>
  </conditionalFormatting>
  <conditionalFormatting sqref="AE448">
    <cfRule type="expression" dxfId="1193" priority="1881">
      <formula>IF(RIGHT(TEXT(AE448,"0.#"),1)=".",FALSE,TRUE)</formula>
    </cfRule>
    <cfRule type="expression" dxfId="1192" priority="1882">
      <formula>IF(RIGHT(TEXT(AE448,"0.#"),1)=".",TRUE,FALSE)</formula>
    </cfRule>
  </conditionalFormatting>
  <conditionalFormatting sqref="AM450">
    <cfRule type="expression" dxfId="1191" priority="1871">
      <formula>IF(RIGHT(TEXT(AM450,"0.#"),1)=".",FALSE,TRUE)</formula>
    </cfRule>
    <cfRule type="expression" dxfId="1190" priority="1872">
      <formula>IF(RIGHT(TEXT(AM450,"0.#"),1)=".",TRUE,FALSE)</formula>
    </cfRule>
  </conditionalFormatting>
  <conditionalFormatting sqref="AE449">
    <cfRule type="expression" dxfId="1189" priority="1879">
      <formula>IF(RIGHT(TEXT(AE449,"0.#"),1)=".",FALSE,TRUE)</formula>
    </cfRule>
    <cfRule type="expression" dxfId="1188" priority="1880">
      <formula>IF(RIGHT(TEXT(AE449,"0.#"),1)=".",TRUE,FALSE)</formula>
    </cfRule>
  </conditionalFormatting>
  <conditionalFormatting sqref="AE450">
    <cfRule type="expression" dxfId="1187" priority="1877">
      <formula>IF(RIGHT(TEXT(AE450,"0.#"),1)=".",FALSE,TRUE)</formula>
    </cfRule>
    <cfRule type="expression" dxfId="1186" priority="1878">
      <formula>IF(RIGHT(TEXT(AE450,"0.#"),1)=".",TRUE,FALSE)</formula>
    </cfRule>
  </conditionalFormatting>
  <conditionalFormatting sqref="AM448">
    <cfRule type="expression" dxfId="1185" priority="1875">
      <formula>IF(RIGHT(TEXT(AM448,"0.#"),1)=".",FALSE,TRUE)</formula>
    </cfRule>
    <cfRule type="expression" dxfId="1184" priority="1876">
      <formula>IF(RIGHT(TEXT(AM448,"0.#"),1)=".",TRUE,FALSE)</formula>
    </cfRule>
  </conditionalFormatting>
  <conditionalFormatting sqref="AM449">
    <cfRule type="expression" dxfId="1183" priority="1873">
      <formula>IF(RIGHT(TEXT(AM449,"0.#"),1)=".",FALSE,TRUE)</formula>
    </cfRule>
    <cfRule type="expression" dxfId="1182" priority="1874">
      <formula>IF(RIGHT(TEXT(AM449,"0.#"),1)=".",TRUE,FALSE)</formula>
    </cfRule>
  </conditionalFormatting>
  <conditionalFormatting sqref="AU448">
    <cfRule type="expression" dxfId="1181" priority="1869">
      <formula>IF(RIGHT(TEXT(AU448,"0.#"),1)=".",FALSE,TRUE)</formula>
    </cfRule>
    <cfRule type="expression" dxfId="1180" priority="1870">
      <formula>IF(RIGHT(TEXT(AU448,"0.#"),1)=".",TRUE,FALSE)</formula>
    </cfRule>
  </conditionalFormatting>
  <conditionalFormatting sqref="AU449">
    <cfRule type="expression" dxfId="1179" priority="1867">
      <formula>IF(RIGHT(TEXT(AU449,"0.#"),1)=".",FALSE,TRUE)</formula>
    </cfRule>
    <cfRule type="expression" dxfId="1178" priority="1868">
      <formula>IF(RIGHT(TEXT(AU449,"0.#"),1)=".",TRUE,FALSE)</formula>
    </cfRule>
  </conditionalFormatting>
  <conditionalFormatting sqref="AU450">
    <cfRule type="expression" dxfId="1177" priority="1865">
      <formula>IF(RIGHT(TEXT(AU450,"0.#"),1)=".",FALSE,TRUE)</formula>
    </cfRule>
    <cfRule type="expression" dxfId="1176" priority="1866">
      <formula>IF(RIGHT(TEXT(AU450,"0.#"),1)=".",TRUE,FALSE)</formula>
    </cfRule>
  </conditionalFormatting>
  <conditionalFormatting sqref="AI450">
    <cfRule type="expression" dxfId="1175" priority="1859">
      <formula>IF(RIGHT(TEXT(AI450,"0.#"),1)=".",FALSE,TRUE)</formula>
    </cfRule>
    <cfRule type="expression" dxfId="1174" priority="1860">
      <formula>IF(RIGHT(TEXT(AI450,"0.#"),1)=".",TRUE,FALSE)</formula>
    </cfRule>
  </conditionalFormatting>
  <conditionalFormatting sqref="AI448">
    <cfRule type="expression" dxfId="1173" priority="1863">
      <formula>IF(RIGHT(TEXT(AI448,"0.#"),1)=".",FALSE,TRUE)</formula>
    </cfRule>
    <cfRule type="expression" dxfId="1172" priority="1864">
      <formula>IF(RIGHT(TEXT(AI448,"0.#"),1)=".",TRUE,FALSE)</formula>
    </cfRule>
  </conditionalFormatting>
  <conditionalFormatting sqref="AI449">
    <cfRule type="expression" dxfId="1171" priority="1861">
      <formula>IF(RIGHT(TEXT(AI449,"0.#"),1)=".",FALSE,TRUE)</formula>
    </cfRule>
    <cfRule type="expression" dxfId="1170" priority="1862">
      <formula>IF(RIGHT(TEXT(AI449,"0.#"),1)=".",TRUE,FALSE)</formula>
    </cfRule>
  </conditionalFormatting>
  <conditionalFormatting sqref="AQ449">
    <cfRule type="expression" dxfId="1169" priority="1857">
      <formula>IF(RIGHT(TEXT(AQ449,"0.#"),1)=".",FALSE,TRUE)</formula>
    </cfRule>
    <cfRule type="expression" dxfId="1168" priority="1858">
      <formula>IF(RIGHT(TEXT(AQ449,"0.#"),1)=".",TRUE,FALSE)</formula>
    </cfRule>
  </conditionalFormatting>
  <conditionalFormatting sqref="AQ450">
    <cfRule type="expression" dxfId="1167" priority="1855">
      <formula>IF(RIGHT(TEXT(AQ450,"0.#"),1)=".",FALSE,TRUE)</formula>
    </cfRule>
    <cfRule type="expression" dxfId="1166" priority="1856">
      <formula>IF(RIGHT(TEXT(AQ450,"0.#"),1)=".",TRUE,FALSE)</formula>
    </cfRule>
  </conditionalFormatting>
  <conditionalFormatting sqref="AQ448">
    <cfRule type="expression" dxfId="1165" priority="1853">
      <formula>IF(RIGHT(TEXT(AQ448,"0.#"),1)=".",FALSE,TRUE)</formula>
    </cfRule>
    <cfRule type="expression" dxfId="1164" priority="1854">
      <formula>IF(RIGHT(TEXT(AQ448,"0.#"),1)=".",TRUE,FALSE)</formula>
    </cfRule>
  </conditionalFormatting>
  <conditionalFormatting sqref="AE453">
    <cfRule type="expression" dxfId="1163" priority="1851">
      <formula>IF(RIGHT(TEXT(AE453,"0.#"),1)=".",FALSE,TRUE)</formula>
    </cfRule>
    <cfRule type="expression" dxfId="1162" priority="1852">
      <formula>IF(RIGHT(TEXT(AE453,"0.#"),1)=".",TRUE,FALSE)</formula>
    </cfRule>
  </conditionalFormatting>
  <conditionalFormatting sqref="AM455">
    <cfRule type="expression" dxfId="1161" priority="1841">
      <formula>IF(RIGHT(TEXT(AM455,"0.#"),1)=".",FALSE,TRUE)</formula>
    </cfRule>
    <cfRule type="expression" dxfId="1160" priority="1842">
      <formula>IF(RIGHT(TEXT(AM455,"0.#"),1)=".",TRUE,FALSE)</formula>
    </cfRule>
  </conditionalFormatting>
  <conditionalFormatting sqref="AE454">
    <cfRule type="expression" dxfId="1159" priority="1849">
      <formula>IF(RIGHT(TEXT(AE454,"0.#"),1)=".",FALSE,TRUE)</formula>
    </cfRule>
    <cfRule type="expression" dxfId="1158" priority="1850">
      <formula>IF(RIGHT(TEXT(AE454,"0.#"),1)=".",TRUE,FALSE)</formula>
    </cfRule>
  </conditionalFormatting>
  <conditionalFormatting sqref="AE455">
    <cfRule type="expression" dxfId="1157" priority="1847">
      <formula>IF(RIGHT(TEXT(AE455,"0.#"),1)=".",FALSE,TRUE)</formula>
    </cfRule>
    <cfRule type="expression" dxfId="1156" priority="1848">
      <formula>IF(RIGHT(TEXT(AE455,"0.#"),1)=".",TRUE,FALSE)</formula>
    </cfRule>
  </conditionalFormatting>
  <conditionalFormatting sqref="AM453">
    <cfRule type="expression" dxfId="1155" priority="1845">
      <formula>IF(RIGHT(TEXT(AM453,"0.#"),1)=".",FALSE,TRUE)</formula>
    </cfRule>
    <cfRule type="expression" dxfId="1154" priority="1846">
      <formula>IF(RIGHT(TEXT(AM453,"0.#"),1)=".",TRUE,FALSE)</formula>
    </cfRule>
  </conditionalFormatting>
  <conditionalFormatting sqref="AM454">
    <cfRule type="expression" dxfId="1153" priority="1843">
      <formula>IF(RIGHT(TEXT(AM454,"0.#"),1)=".",FALSE,TRUE)</formula>
    </cfRule>
    <cfRule type="expression" dxfId="1152" priority="1844">
      <formula>IF(RIGHT(TEXT(AM454,"0.#"),1)=".",TRUE,FALSE)</formula>
    </cfRule>
  </conditionalFormatting>
  <conditionalFormatting sqref="AU453">
    <cfRule type="expression" dxfId="1151" priority="1839">
      <formula>IF(RIGHT(TEXT(AU453,"0.#"),1)=".",FALSE,TRUE)</formula>
    </cfRule>
    <cfRule type="expression" dxfId="1150" priority="1840">
      <formula>IF(RIGHT(TEXT(AU453,"0.#"),1)=".",TRUE,FALSE)</formula>
    </cfRule>
  </conditionalFormatting>
  <conditionalFormatting sqref="AU454">
    <cfRule type="expression" dxfId="1149" priority="1837">
      <formula>IF(RIGHT(TEXT(AU454,"0.#"),1)=".",FALSE,TRUE)</formula>
    </cfRule>
    <cfRule type="expression" dxfId="1148" priority="1838">
      <formula>IF(RIGHT(TEXT(AU454,"0.#"),1)=".",TRUE,FALSE)</formula>
    </cfRule>
  </conditionalFormatting>
  <conditionalFormatting sqref="AU455">
    <cfRule type="expression" dxfId="1147" priority="1835">
      <formula>IF(RIGHT(TEXT(AU455,"0.#"),1)=".",FALSE,TRUE)</formula>
    </cfRule>
    <cfRule type="expression" dxfId="1146" priority="1836">
      <formula>IF(RIGHT(TEXT(AU455,"0.#"),1)=".",TRUE,FALSE)</formula>
    </cfRule>
  </conditionalFormatting>
  <conditionalFormatting sqref="AI455">
    <cfRule type="expression" dxfId="1145" priority="1829">
      <formula>IF(RIGHT(TEXT(AI455,"0.#"),1)=".",FALSE,TRUE)</formula>
    </cfRule>
    <cfRule type="expression" dxfId="1144" priority="1830">
      <formula>IF(RIGHT(TEXT(AI455,"0.#"),1)=".",TRUE,FALSE)</formula>
    </cfRule>
  </conditionalFormatting>
  <conditionalFormatting sqref="AI453">
    <cfRule type="expression" dxfId="1143" priority="1833">
      <formula>IF(RIGHT(TEXT(AI453,"0.#"),1)=".",FALSE,TRUE)</formula>
    </cfRule>
    <cfRule type="expression" dxfId="1142" priority="1834">
      <formula>IF(RIGHT(TEXT(AI453,"0.#"),1)=".",TRUE,FALSE)</formula>
    </cfRule>
  </conditionalFormatting>
  <conditionalFormatting sqref="AI454">
    <cfRule type="expression" dxfId="1141" priority="1831">
      <formula>IF(RIGHT(TEXT(AI454,"0.#"),1)=".",FALSE,TRUE)</formula>
    </cfRule>
    <cfRule type="expression" dxfId="1140" priority="1832">
      <formula>IF(RIGHT(TEXT(AI454,"0.#"),1)=".",TRUE,FALSE)</formula>
    </cfRule>
  </conditionalFormatting>
  <conditionalFormatting sqref="AQ454">
    <cfRule type="expression" dxfId="1139" priority="1827">
      <formula>IF(RIGHT(TEXT(AQ454,"0.#"),1)=".",FALSE,TRUE)</formula>
    </cfRule>
    <cfRule type="expression" dxfId="1138" priority="1828">
      <formula>IF(RIGHT(TEXT(AQ454,"0.#"),1)=".",TRUE,FALSE)</formula>
    </cfRule>
  </conditionalFormatting>
  <conditionalFormatting sqref="AQ455">
    <cfRule type="expression" dxfId="1137" priority="1825">
      <formula>IF(RIGHT(TEXT(AQ455,"0.#"),1)=".",FALSE,TRUE)</formula>
    </cfRule>
    <cfRule type="expression" dxfId="1136" priority="1826">
      <formula>IF(RIGHT(TEXT(AQ455,"0.#"),1)=".",TRUE,FALSE)</formula>
    </cfRule>
  </conditionalFormatting>
  <conditionalFormatting sqref="AQ453">
    <cfRule type="expression" dxfId="1135" priority="1823">
      <formula>IF(RIGHT(TEXT(AQ453,"0.#"),1)=".",FALSE,TRUE)</formula>
    </cfRule>
    <cfRule type="expression" dxfId="1134" priority="1824">
      <formula>IF(RIGHT(TEXT(AQ453,"0.#"),1)=".",TRUE,FALSE)</formula>
    </cfRule>
  </conditionalFormatting>
  <conditionalFormatting sqref="AE487">
    <cfRule type="expression" dxfId="1133" priority="1701">
      <formula>IF(RIGHT(TEXT(AE487,"0.#"),1)=".",FALSE,TRUE)</formula>
    </cfRule>
    <cfRule type="expression" dxfId="1132" priority="1702">
      <formula>IF(RIGHT(TEXT(AE487,"0.#"),1)=".",TRUE,FALSE)</formula>
    </cfRule>
  </conditionalFormatting>
  <conditionalFormatting sqref="AE488">
    <cfRule type="expression" dxfId="1131" priority="1699">
      <formula>IF(RIGHT(TEXT(AE488,"0.#"),1)=".",FALSE,TRUE)</formula>
    </cfRule>
    <cfRule type="expression" dxfId="1130" priority="1700">
      <formula>IF(RIGHT(TEXT(AE488,"0.#"),1)=".",TRUE,FALSE)</formula>
    </cfRule>
  </conditionalFormatting>
  <conditionalFormatting sqref="AE489">
    <cfRule type="expression" dxfId="1129" priority="1697">
      <formula>IF(RIGHT(TEXT(AE489,"0.#"),1)=".",FALSE,TRUE)</formula>
    </cfRule>
    <cfRule type="expression" dxfId="1128" priority="1698">
      <formula>IF(RIGHT(TEXT(AE489,"0.#"),1)=".",TRUE,FALSE)</formula>
    </cfRule>
  </conditionalFormatting>
  <conditionalFormatting sqref="AU487">
    <cfRule type="expression" dxfId="1127" priority="1689">
      <formula>IF(RIGHT(TEXT(AU487,"0.#"),1)=".",FALSE,TRUE)</formula>
    </cfRule>
    <cfRule type="expression" dxfId="1126" priority="1690">
      <formula>IF(RIGHT(TEXT(AU487,"0.#"),1)=".",TRUE,FALSE)</formula>
    </cfRule>
  </conditionalFormatting>
  <conditionalFormatting sqref="AU488">
    <cfRule type="expression" dxfId="1125" priority="1687">
      <formula>IF(RIGHT(TEXT(AU488,"0.#"),1)=".",FALSE,TRUE)</formula>
    </cfRule>
    <cfRule type="expression" dxfId="1124" priority="1688">
      <formula>IF(RIGHT(TEXT(AU488,"0.#"),1)=".",TRUE,FALSE)</formula>
    </cfRule>
  </conditionalFormatting>
  <conditionalFormatting sqref="AU489">
    <cfRule type="expression" dxfId="1123" priority="1685">
      <formula>IF(RIGHT(TEXT(AU489,"0.#"),1)=".",FALSE,TRUE)</formula>
    </cfRule>
    <cfRule type="expression" dxfId="1122" priority="1686">
      <formula>IF(RIGHT(TEXT(AU489,"0.#"),1)=".",TRUE,FALSE)</formula>
    </cfRule>
  </conditionalFormatting>
  <conditionalFormatting sqref="AQ488">
    <cfRule type="expression" dxfId="1121" priority="1677">
      <formula>IF(RIGHT(TEXT(AQ488,"0.#"),1)=".",FALSE,TRUE)</formula>
    </cfRule>
    <cfRule type="expression" dxfId="1120" priority="1678">
      <formula>IF(RIGHT(TEXT(AQ488,"0.#"),1)=".",TRUE,FALSE)</formula>
    </cfRule>
  </conditionalFormatting>
  <conditionalFormatting sqref="AQ489">
    <cfRule type="expression" dxfId="1119" priority="1675">
      <formula>IF(RIGHT(TEXT(AQ489,"0.#"),1)=".",FALSE,TRUE)</formula>
    </cfRule>
    <cfRule type="expression" dxfId="1118" priority="1676">
      <formula>IF(RIGHT(TEXT(AQ489,"0.#"),1)=".",TRUE,FALSE)</formula>
    </cfRule>
  </conditionalFormatting>
  <conditionalFormatting sqref="AQ487">
    <cfRule type="expression" dxfId="1117" priority="1673">
      <formula>IF(RIGHT(TEXT(AQ487,"0.#"),1)=".",FALSE,TRUE)</formula>
    </cfRule>
    <cfRule type="expression" dxfId="1116" priority="1674">
      <formula>IF(RIGHT(TEXT(AQ487,"0.#"),1)=".",TRUE,FALSE)</formula>
    </cfRule>
  </conditionalFormatting>
  <conditionalFormatting sqref="AE512">
    <cfRule type="expression" dxfId="1115" priority="1671">
      <formula>IF(RIGHT(TEXT(AE512,"0.#"),1)=".",FALSE,TRUE)</formula>
    </cfRule>
    <cfRule type="expression" dxfId="1114" priority="1672">
      <formula>IF(RIGHT(TEXT(AE512,"0.#"),1)=".",TRUE,FALSE)</formula>
    </cfRule>
  </conditionalFormatting>
  <conditionalFormatting sqref="AE513">
    <cfRule type="expression" dxfId="1113" priority="1669">
      <formula>IF(RIGHT(TEXT(AE513,"0.#"),1)=".",FALSE,TRUE)</formula>
    </cfRule>
    <cfRule type="expression" dxfId="1112" priority="1670">
      <formula>IF(RIGHT(TEXT(AE513,"0.#"),1)=".",TRUE,FALSE)</formula>
    </cfRule>
  </conditionalFormatting>
  <conditionalFormatting sqref="AE514">
    <cfRule type="expression" dxfId="1111" priority="1667">
      <formula>IF(RIGHT(TEXT(AE514,"0.#"),1)=".",FALSE,TRUE)</formula>
    </cfRule>
    <cfRule type="expression" dxfId="1110" priority="1668">
      <formula>IF(RIGHT(TEXT(AE514,"0.#"),1)=".",TRUE,FALSE)</formula>
    </cfRule>
  </conditionalFormatting>
  <conditionalFormatting sqref="AU512">
    <cfRule type="expression" dxfId="1109" priority="1659">
      <formula>IF(RIGHT(TEXT(AU512,"0.#"),1)=".",FALSE,TRUE)</formula>
    </cfRule>
    <cfRule type="expression" dxfId="1108" priority="1660">
      <formula>IF(RIGHT(TEXT(AU512,"0.#"),1)=".",TRUE,FALSE)</formula>
    </cfRule>
  </conditionalFormatting>
  <conditionalFormatting sqref="AU513">
    <cfRule type="expression" dxfId="1107" priority="1657">
      <formula>IF(RIGHT(TEXT(AU513,"0.#"),1)=".",FALSE,TRUE)</formula>
    </cfRule>
    <cfRule type="expression" dxfId="1106" priority="1658">
      <formula>IF(RIGHT(TEXT(AU513,"0.#"),1)=".",TRUE,FALSE)</formula>
    </cfRule>
  </conditionalFormatting>
  <conditionalFormatting sqref="AU514">
    <cfRule type="expression" dxfId="1105" priority="1655">
      <formula>IF(RIGHT(TEXT(AU514,"0.#"),1)=".",FALSE,TRUE)</formula>
    </cfRule>
    <cfRule type="expression" dxfId="1104" priority="1656">
      <formula>IF(RIGHT(TEXT(AU514,"0.#"),1)=".",TRUE,FALSE)</formula>
    </cfRule>
  </conditionalFormatting>
  <conditionalFormatting sqref="AQ513">
    <cfRule type="expression" dxfId="1103" priority="1647">
      <formula>IF(RIGHT(TEXT(AQ513,"0.#"),1)=".",FALSE,TRUE)</formula>
    </cfRule>
    <cfRule type="expression" dxfId="1102" priority="1648">
      <formula>IF(RIGHT(TEXT(AQ513,"0.#"),1)=".",TRUE,FALSE)</formula>
    </cfRule>
  </conditionalFormatting>
  <conditionalFormatting sqref="AQ514">
    <cfRule type="expression" dxfId="1101" priority="1645">
      <formula>IF(RIGHT(TEXT(AQ514,"0.#"),1)=".",FALSE,TRUE)</formula>
    </cfRule>
    <cfRule type="expression" dxfId="1100" priority="1646">
      <formula>IF(RIGHT(TEXT(AQ514,"0.#"),1)=".",TRUE,FALSE)</formula>
    </cfRule>
  </conditionalFormatting>
  <conditionalFormatting sqref="AQ512">
    <cfRule type="expression" dxfId="1099" priority="1643">
      <formula>IF(RIGHT(TEXT(AQ512,"0.#"),1)=".",FALSE,TRUE)</formula>
    </cfRule>
    <cfRule type="expression" dxfId="1098" priority="1644">
      <formula>IF(RIGHT(TEXT(AQ512,"0.#"),1)=".",TRUE,FALSE)</formula>
    </cfRule>
  </conditionalFormatting>
  <conditionalFormatting sqref="AE517">
    <cfRule type="expression" dxfId="1097" priority="1521">
      <formula>IF(RIGHT(TEXT(AE517,"0.#"),1)=".",FALSE,TRUE)</formula>
    </cfRule>
    <cfRule type="expression" dxfId="1096" priority="1522">
      <formula>IF(RIGHT(TEXT(AE517,"0.#"),1)=".",TRUE,FALSE)</formula>
    </cfRule>
  </conditionalFormatting>
  <conditionalFormatting sqref="AE518">
    <cfRule type="expression" dxfId="1095" priority="1519">
      <formula>IF(RIGHT(TEXT(AE518,"0.#"),1)=".",FALSE,TRUE)</formula>
    </cfRule>
    <cfRule type="expression" dxfId="1094" priority="1520">
      <formula>IF(RIGHT(TEXT(AE518,"0.#"),1)=".",TRUE,FALSE)</formula>
    </cfRule>
  </conditionalFormatting>
  <conditionalFormatting sqref="AE519">
    <cfRule type="expression" dxfId="1093" priority="1517">
      <formula>IF(RIGHT(TEXT(AE519,"0.#"),1)=".",FALSE,TRUE)</formula>
    </cfRule>
    <cfRule type="expression" dxfId="1092" priority="1518">
      <formula>IF(RIGHT(TEXT(AE519,"0.#"),1)=".",TRUE,FALSE)</formula>
    </cfRule>
  </conditionalFormatting>
  <conditionalFormatting sqref="AU517">
    <cfRule type="expression" dxfId="1091" priority="1509">
      <formula>IF(RIGHT(TEXT(AU517,"0.#"),1)=".",FALSE,TRUE)</formula>
    </cfRule>
    <cfRule type="expression" dxfId="1090" priority="1510">
      <formula>IF(RIGHT(TEXT(AU517,"0.#"),1)=".",TRUE,FALSE)</formula>
    </cfRule>
  </conditionalFormatting>
  <conditionalFormatting sqref="AU519">
    <cfRule type="expression" dxfId="1089" priority="1505">
      <formula>IF(RIGHT(TEXT(AU519,"0.#"),1)=".",FALSE,TRUE)</formula>
    </cfRule>
    <cfRule type="expression" dxfId="1088" priority="1506">
      <formula>IF(RIGHT(TEXT(AU519,"0.#"),1)=".",TRUE,FALSE)</formula>
    </cfRule>
  </conditionalFormatting>
  <conditionalFormatting sqref="AQ518">
    <cfRule type="expression" dxfId="1087" priority="1497">
      <formula>IF(RIGHT(TEXT(AQ518,"0.#"),1)=".",FALSE,TRUE)</formula>
    </cfRule>
    <cfRule type="expression" dxfId="1086" priority="1498">
      <formula>IF(RIGHT(TEXT(AQ518,"0.#"),1)=".",TRUE,FALSE)</formula>
    </cfRule>
  </conditionalFormatting>
  <conditionalFormatting sqref="AQ519">
    <cfRule type="expression" dxfId="1085" priority="1495">
      <formula>IF(RIGHT(TEXT(AQ519,"0.#"),1)=".",FALSE,TRUE)</formula>
    </cfRule>
    <cfRule type="expression" dxfId="1084" priority="1496">
      <formula>IF(RIGHT(TEXT(AQ519,"0.#"),1)=".",TRUE,FALSE)</formula>
    </cfRule>
  </conditionalFormatting>
  <conditionalFormatting sqref="AQ517">
    <cfRule type="expression" dxfId="1083" priority="1493">
      <formula>IF(RIGHT(TEXT(AQ517,"0.#"),1)=".",FALSE,TRUE)</formula>
    </cfRule>
    <cfRule type="expression" dxfId="1082" priority="1494">
      <formula>IF(RIGHT(TEXT(AQ517,"0.#"),1)=".",TRUE,FALSE)</formula>
    </cfRule>
  </conditionalFormatting>
  <conditionalFormatting sqref="AE522">
    <cfRule type="expression" dxfId="1081" priority="1491">
      <formula>IF(RIGHT(TEXT(AE522,"0.#"),1)=".",FALSE,TRUE)</formula>
    </cfRule>
    <cfRule type="expression" dxfId="1080" priority="1492">
      <formula>IF(RIGHT(TEXT(AE522,"0.#"),1)=".",TRUE,FALSE)</formula>
    </cfRule>
  </conditionalFormatting>
  <conditionalFormatting sqref="AE523">
    <cfRule type="expression" dxfId="1079" priority="1489">
      <formula>IF(RIGHT(TEXT(AE523,"0.#"),1)=".",FALSE,TRUE)</formula>
    </cfRule>
    <cfRule type="expression" dxfId="1078" priority="1490">
      <formula>IF(RIGHT(TEXT(AE523,"0.#"),1)=".",TRUE,FALSE)</formula>
    </cfRule>
  </conditionalFormatting>
  <conditionalFormatting sqref="AE524">
    <cfRule type="expression" dxfId="1077" priority="1487">
      <formula>IF(RIGHT(TEXT(AE524,"0.#"),1)=".",FALSE,TRUE)</formula>
    </cfRule>
    <cfRule type="expression" dxfId="1076" priority="1488">
      <formula>IF(RIGHT(TEXT(AE524,"0.#"),1)=".",TRUE,FALSE)</formula>
    </cfRule>
  </conditionalFormatting>
  <conditionalFormatting sqref="AU522">
    <cfRule type="expression" dxfId="1075" priority="1479">
      <formula>IF(RIGHT(TEXT(AU522,"0.#"),1)=".",FALSE,TRUE)</formula>
    </cfRule>
    <cfRule type="expression" dxfId="1074" priority="1480">
      <formula>IF(RIGHT(TEXT(AU522,"0.#"),1)=".",TRUE,FALSE)</formula>
    </cfRule>
  </conditionalFormatting>
  <conditionalFormatting sqref="AU523">
    <cfRule type="expression" dxfId="1073" priority="1477">
      <formula>IF(RIGHT(TEXT(AU523,"0.#"),1)=".",FALSE,TRUE)</formula>
    </cfRule>
    <cfRule type="expression" dxfId="1072" priority="1478">
      <formula>IF(RIGHT(TEXT(AU523,"0.#"),1)=".",TRUE,FALSE)</formula>
    </cfRule>
  </conditionalFormatting>
  <conditionalFormatting sqref="AU524">
    <cfRule type="expression" dxfId="1071" priority="1475">
      <formula>IF(RIGHT(TEXT(AU524,"0.#"),1)=".",FALSE,TRUE)</formula>
    </cfRule>
    <cfRule type="expression" dxfId="1070" priority="1476">
      <formula>IF(RIGHT(TEXT(AU524,"0.#"),1)=".",TRUE,FALSE)</formula>
    </cfRule>
  </conditionalFormatting>
  <conditionalFormatting sqref="AQ523">
    <cfRule type="expression" dxfId="1069" priority="1467">
      <formula>IF(RIGHT(TEXT(AQ523,"0.#"),1)=".",FALSE,TRUE)</formula>
    </cfRule>
    <cfRule type="expression" dxfId="1068" priority="1468">
      <formula>IF(RIGHT(TEXT(AQ523,"0.#"),1)=".",TRUE,FALSE)</formula>
    </cfRule>
  </conditionalFormatting>
  <conditionalFormatting sqref="AQ524">
    <cfRule type="expression" dxfId="1067" priority="1465">
      <formula>IF(RIGHT(TEXT(AQ524,"0.#"),1)=".",FALSE,TRUE)</formula>
    </cfRule>
    <cfRule type="expression" dxfId="1066" priority="1466">
      <formula>IF(RIGHT(TEXT(AQ524,"0.#"),1)=".",TRUE,FALSE)</formula>
    </cfRule>
  </conditionalFormatting>
  <conditionalFormatting sqref="AQ522">
    <cfRule type="expression" dxfId="1065" priority="1463">
      <formula>IF(RIGHT(TEXT(AQ522,"0.#"),1)=".",FALSE,TRUE)</formula>
    </cfRule>
    <cfRule type="expression" dxfId="1064" priority="1464">
      <formula>IF(RIGHT(TEXT(AQ522,"0.#"),1)=".",TRUE,FALSE)</formula>
    </cfRule>
  </conditionalFormatting>
  <conditionalFormatting sqref="AE527">
    <cfRule type="expression" dxfId="1063" priority="1461">
      <formula>IF(RIGHT(TEXT(AE527,"0.#"),1)=".",FALSE,TRUE)</formula>
    </cfRule>
    <cfRule type="expression" dxfId="1062" priority="1462">
      <formula>IF(RIGHT(TEXT(AE527,"0.#"),1)=".",TRUE,FALSE)</formula>
    </cfRule>
  </conditionalFormatting>
  <conditionalFormatting sqref="AE528">
    <cfRule type="expression" dxfId="1061" priority="1459">
      <formula>IF(RIGHT(TEXT(AE528,"0.#"),1)=".",FALSE,TRUE)</formula>
    </cfRule>
    <cfRule type="expression" dxfId="1060" priority="1460">
      <formula>IF(RIGHT(TEXT(AE528,"0.#"),1)=".",TRUE,FALSE)</formula>
    </cfRule>
  </conditionalFormatting>
  <conditionalFormatting sqref="AE529">
    <cfRule type="expression" dxfId="1059" priority="1457">
      <formula>IF(RIGHT(TEXT(AE529,"0.#"),1)=".",FALSE,TRUE)</formula>
    </cfRule>
    <cfRule type="expression" dxfId="1058" priority="1458">
      <formula>IF(RIGHT(TEXT(AE529,"0.#"),1)=".",TRUE,FALSE)</formula>
    </cfRule>
  </conditionalFormatting>
  <conditionalFormatting sqref="AU527">
    <cfRule type="expression" dxfId="1057" priority="1449">
      <formula>IF(RIGHT(TEXT(AU527,"0.#"),1)=".",FALSE,TRUE)</formula>
    </cfRule>
    <cfRule type="expression" dxfId="1056" priority="1450">
      <formula>IF(RIGHT(TEXT(AU527,"0.#"),1)=".",TRUE,FALSE)</formula>
    </cfRule>
  </conditionalFormatting>
  <conditionalFormatting sqref="AU528">
    <cfRule type="expression" dxfId="1055" priority="1447">
      <formula>IF(RIGHT(TEXT(AU528,"0.#"),1)=".",FALSE,TRUE)</formula>
    </cfRule>
    <cfRule type="expression" dxfId="1054" priority="1448">
      <formula>IF(RIGHT(TEXT(AU528,"0.#"),1)=".",TRUE,FALSE)</formula>
    </cfRule>
  </conditionalFormatting>
  <conditionalFormatting sqref="AU529">
    <cfRule type="expression" dxfId="1053" priority="1445">
      <formula>IF(RIGHT(TEXT(AU529,"0.#"),1)=".",FALSE,TRUE)</formula>
    </cfRule>
    <cfRule type="expression" dxfId="1052" priority="1446">
      <formula>IF(RIGHT(TEXT(AU529,"0.#"),1)=".",TRUE,FALSE)</formula>
    </cfRule>
  </conditionalFormatting>
  <conditionalFormatting sqref="AQ528">
    <cfRule type="expression" dxfId="1051" priority="1437">
      <formula>IF(RIGHT(TEXT(AQ528,"0.#"),1)=".",FALSE,TRUE)</formula>
    </cfRule>
    <cfRule type="expression" dxfId="1050" priority="1438">
      <formula>IF(RIGHT(TEXT(AQ528,"0.#"),1)=".",TRUE,FALSE)</formula>
    </cfRule>
  </conditionalFormatting>
  <conditionalFormatting sqref="AQ529">
    <cfRule type="expression" dxfId="1049" priority="1435">
      <formula>IF(RIGHT(TEXT(AQ529,"0.#"),1)=".",FALSE,TRUE)</formula>
    </cfRule>
    <cfRule type="expression" dxfId="1048" priority="1436">
      <formula>IF(RIGHT(TEXT(AQ529,"0.#"),1)=".",TRUE,FALSE)</formula>
    </cfRule>
  </conditionalFormatting>
  <conditionalFormatting sqref="AQ527">
    <cfRule type="expression" dxfId="1047" priority="1433">
      <formula>IF(RIGHT(TEXT(AQ527,"0.#"),1)=".",FALSE,TRUE)</formula>
    </cfRule>
    <cfRule type="expression" dxfId="1046" priority="1434">
      <formula>IF(RIGHT(TEXT(AQ527,"0.#"),1)=".",TRUE,FALSE)</formula>
    </cfRule>
  </conditionalFormatting>
  <conditionalFormatting sqref="AE532">
    <cfRule type="expression" dxfId="1045" priority="1431">
      <formula>IF(RIGHT(TEXT(AE532,"0.#"),1)=".",FALSE,TRUE)</formula>
    </cfRule>
    <cfRule type="expression" dxfId="1044" priority="1432">
      <formula>IF(RIGHT(TEXT(AE532,"0.#"),1)=".",TRUE,FALSE)</formula>
    </cfRule>
  </conditionalFormatting>
  <conditionalFormatting sqref="AM534">
    <cfRule type="expression" dxfId="1043" priority="1421">
      <formula>IF(RIGHT(TEXT(AM534,"0.#"),1)=".",FALSE,TRUE)</formula>
    </cfRule>
    <cfRule type="expression" dxfId="1042" priority="1422">
      <formula>IF(RIGHT(TEXT(AM534,"0.#"),1)=".",TRUE,FALSE)</formula>
    </cfRule>
  </conditionalFormatting>
  <conditionalFormatting sqref="AE533">
    <cfRule type="expression" dxfId="1041" priority="1429">
      <formula>IF(RIGHT(TEXT(AE533,"0.#"),1)=".",FALSE,TRUE)</formula>
    </cfRule>
    <cfRule type="expression" dxfId="1040" priority="1430">
      <formula>IF(RIGHT(TEXT(AE533,"0.#"),1)=".",TRUE,FALSE)</formula>
    </cfRule>
  </conditionalFormatting>
  <conditionalFormatting sqref="AE534">
    <cfRule type="expression" dxfId="1039" priority="1427">
      <formula>IF(RIGHT(TEXT(AE534,"0.#"),1)=".",FALSE,TRUE)</formula>
    </cfRule>
    <cfRule type="expression" dxfId="1038" priority="1428">
      <formula>IF(RIGHT(TEXT(AE534,"0.#"),1)=".",TRUE,FALSE)</formula>
    </cfRule>
  </conditionalFormatting>
  <conditionalFormatting sqref="AM532">
    <cfRule type="expression" dxfId="1037" priority="1425">
      <formula>IF(RIGHT(TEXT(AM532,"0.#"),1)=".",FALSE,TRUE)</formula>
    </cfRule>
    <cfRule type="expression" dxfId="1036" priority="1426">
      <formula>IF(RIGHT(TEXT(AM532,"0.#"),1)=".",TRUE,FALSE)</formula>
    </cfRule>
  </conditionalFormatting>
  <conditionalFormatting sqref="AM533">
    <cfRule type="expression" dxfId="1035" priority="1423">
      <formula>IF(RIGHT(TEXT(AM533,"0.#"),1)=".",FALSE,TRUE)</formula>
    </cfRule>
    <cfRule type="expression" dxfId="1034" priority="1424">
      <formula>IF(RIGHT(TEXT(AM533,"0.#"),1)=".",TRUE,FALSE)</formula>
    </cfRule>
  </conditionalFormatting>
  <conditionalFormatting sqref="AU532">
    <cfRule type="expression" dxfId="1033" priority="1419">
      <formula>IF(RIGHT(TEXT(AU532,"0.#"),1)=".",FALSE,TRUE)</formula>
    </cfRule>
    <cfRule type="expression" dxfId="1032" priority="1420">
      <formula>IF(RIGHT(TEXT(AU532,"0.#"),1)=".",TRUE,FALSE)</formula>
    </cfRule>
  </conditionalFormatting>
  <conditionalFormatting sqref="AU533">
    <cfRule type="expression" dxfId="1031" priority="1417">
      <formula>IF(RIGHT(TEXT(AU533,"0.#"),1)=".",FALSE,TRUE)</formula>
    </cfRule>
    <cfRule type="expression" dxfId="1030" priority="1418">
      <formula>IF(RIGHT(TEXT(AU533,"0.#"),1)=".",TRUE,FALSE)</formula>
    </cfRule>
  </conditionalFormatting>
  <conditionalFormatting sqref="AU534">
    <cfRule type="expression" dxfId="1029" priority="1415">
      <formula>IF(RIGHT(TEXT(AU534,"0.#"),1)=".",FALSE,TRUE)</formula>
    </cfRule>
    <cfRule type="expression" dxfId="1028" priority="1416">
      <formula>IF(RIGHT(TEXT(AU534,"0.#"),1)=".",TRUE,FALSE)</formula>
    </cfRule>
  </conditionalFormatting>
  <conditionalFormatting sqref="AI534">
    <cfRule type="expression" dxfId="1027" priority="1409">
      <formula>IF(RIGHT(TEXT(AI534,"0.#"),1)=".",FALSE,TRUE)</formula>
    </cfRule>
    <cfRule type="expression" dxfId="1026" priority="1410">
      <formula>IF(RIGHT(TEXT(AI534,"0.#"),1)=".",TRUE,FALSE)</formula>
    </cfRule>
  </conditionalFormatting>
  <conditionalFormatting sqref="AI532">
    <cfRule type="expression" dxfId="1025" priority="1413">
      <formula>IF(RIGHT(TEXT(AI532,"0.#"),1)=".",FALSE,TRUE)</formula>
    </cfRule>
    <cfRule type="expression" dxfId="1024" priority="1414">
      <formula>IF(RIGHT(TEXT(AI532,"0.#"),1)=".",TRUE,FALSE)</formula>
    </cfRule>
  </conditionalFormatting>
  <conditionalFormatting sqref="AI533">
    <cfRule type="expression" dxfId="1023" priority="1411">
      <formula>IF(RIGHT(TEXT(AI533,"0.#"),1)=".",FALSE,TRUE)</formula>
    </cfRule>
    <cfRule type="expression" dxfId="1022" priority="1412">
      <formula>IF(RIGHT(TEXT(AI533,"0.#"),1)=".",TRUE,FALSE)</formula>
    </cfRule>
  </conditionalFormatting>
  <conditionalFormatting sqref="AQ533">
    <cfRule type="expression" dxfId="1021" priority="1407">
      <formula>IF(RIGHT(TEXT(AQ533,"0.#"),1)=".",FALSE,TRUE)</formula>
    </cfRule>
    <cfRule type="expression" dxfId="1020" priority="1408">
      <formula>IF(RIGHT(TEXT(AQ533,"0.#"),1)=".",TRUE,FALSE)</formula>
    </cfRule>
  </conditionalFormatting>
  <conditionalFormatting sqref="AQ534">
    <cfRule type="expression" dxfId="1019" priority="1405">
      <formula>IF(RIGHT(TEXT(AQ534,"0.#"),1)=".",FALSE,TRUE)</formula>
    </cfRule>
    <cfRule type="expression" dxfId="1018" priority="1406">
      <formula>IF(RIGHT(TEXT(AQ534,"0.#"),1)=".",TRUE,FALSE)</formula>
    </cfRule>
  </conditionalFormatting>
  <conditionalFormatting sqref="AQ532">
    <cfRule type="expression" dxfId="1017" priority="1403">
      <formula>IF(RIGHT(TEXT(AQ532,"0.#"),1)=".",FALSE,TRUE)</formula>
    </cfRule>
    <cfRule type="expression" dxfId="1016" priority="1404">
      <formula>IF(RIGHT(TEXT(AQ532,"0.#"),1)=".",TRUE,FALSE)</formula>
    </cfRule>
  </conditionalFormatting>
  <conditionalFormatting sqref="AE541">
    <cfRule type="expression" dxfId="1015" priority="1401">
      <formula>IF(RIGHT(TEXT(AE541,"0.#"),1)=".",FALSE,TRUE)</formula>
    </cfRule>
    <cfRule type="expression" dxfId="1014" priority="1402">
      <formula>IF(RIGHT(TEXT(AE541,"0.#"),1)=".",TRUE,FALSE)</formula>
    </cfRule>
  </conditionalFormatting>
  <conditionalFormatting sqref="AE542">
    <cfRule type="expression" dxfId="1013" priority="1399">
      <formula>IF(RIGHT(TEXT(AE542,"0.#"),1)=".",FALSE,TRUE)</formula>
    </cfRule>
    <cfRule type="expression" dxfId="1012" priority="1400">
      <formula>IF(RIGHT(TEXT(AE542,"0.#"),1)=".",TRUE,FALSE)</formula>
    </cfRule>
  </conditionalFormatting>
  <conditionalFormatting sqref="AE543">
    <cfRule type="expression" dxfId="1011" priority="1397">
      <formula>IF(RIGHT(TEXT(AE543,"0.#"),1)=".",FALSE,TRUE)</formula>
    </cfRule>
    <cfRule type="expression" dxfId="1010" priority="1398">
      <formula>IF(RIGHT(TEXT(AE543,"0.#"),1)=".",TRUE,FALSE)</formula>
    </cfRule>
  </conditionalFormatting>
  <conditionalFormatting sqref="AU541">
    <cfRule type="expression" dxfId="1009" priority="1389">
      <formula>IF(RIGHT(TEXT(AU541,"0.#"),1)=".",FALSE,TRUE)</formula>
    </cfRule>
    <cfRule type="expression" dxfId="1008" priority="1390">
      <formula>IF(RIGHT(TEXT(AU541,"0.#"),1)=".",TRUE,FALSE)</formula>
    </cfRule>
  </conditionalFormatting>
  <conditionalFormatting sqref="AU542">
    <cfRule type="expression" dxfId="1007" priority="1387">
      <formula>IF(RIGHT(TEXT(AU542,"0.#"),1)=".",FALSE,TRUE)</formula>
    </cfRule>
    <cfRule type="expression" dxfId="1006" priority="1388">
      <formula>IF(RIGHT(TEXT(AU542,"0.#"),1)=".",TRUE,FALSE)</formula>
    </cfRule>
  </conditionalFormatting>
  <conditionalFormatting sqref="AU543">
    <cfRule type="expression" dxfId="1005" priority="1385">
      <formula>IF(RIGHT(TEXT(AU543,"0.#"),1)=".",FALSE,TRUE)</formula>
    </cfRule>
    <cfRule type="expression" dxfId="1004" priority="1386">
      <formula>IF(RIGHT(TEXT(AU543,"0.#"),1)=".",TRUE,FALSE)</formula>
    </cfRule>
  </conditionalFormatting>
  <conditionalFormatting sqref="AQ542">
    <cfRule type="expression" dxfId="1003" priority="1377">
      <formula>IF(RIGHT(TEXT(AQ542,"0.#"),1)=".",FALSE,TRUE)</formula>
    </cfRule>
    <cfRule type="expression" dxfId="1002" priority="1378">
      <formula>IF(RIGHT(TEXT(AQ542,"0.#"),1)=".",TRUE,FALSE)</formula>
    </cfRule>
  </conditionalFormatting>
  <conditionalFormatting sqref="AQ543">
    <cfRule type="expression" dxfId="1001" priority="1375">
      <formula>IF(RIGHT(TEXT(AQ543,"0.#"),1)=".",FALSE,TRUE)</formula>
    </cfRule>
    <cfRule type="expression" dxfId="1000" priority="1376">
      <formula>IF(RIGHT(TEXT(AQ543,"0.#"),1)=".",TRUE,FALSE)</formula>
    </cfRule>
  </conditionalFormatting>
  <conditionalFormatting sqref="AQ541">
    <cfRule type="expression" dxfId="999" priority="1373">
      <formula>IF(RIGHT(TEXT(AQ541,"0.#"),1)=".",FALSE,TRUE)</formula>
    </cfRule>
    <cfRule type="expression" dxfId="998" priority="1374">
      <formula>IF(RIGHT(TEXT(AQ541,"0.#"),1)=".",TRUE,FALSE)</formula>
    </cfRule>
  </conditionalFormatting>
  <conditionalFormatting sqref="AE566">
    <cfRule type="expression" dxfId="997" priority="1371">
      <formula>IF(RIGHT(TEXT(AE566,"0.#"),1)=".",FALSE,TRUE)</formula>
    </cfRule>
    <cfRule type="expression" dxfId="996" priority="1372">
      <formula>IF(RIGHT(TEXT(AE566,"0.#"),1)=".",TRUE,FALSE)</formula>
    </cfRule>
  </conditionalFormatting>
  <conditionalFormatting sqref="AE567">
    <cfRule type="expression" dxfId="995" priority="1369">
      <formula>IF(RIGHT(TEXT(AE567,"0.#"),1)=".",FALSE,TRUE)</formula>
    </cfRule>
    <cfRule type="expression" dxfId="994" priority="1370">
      <formula>IF(RIGHT(TEXT(AE567,"0.#"),1)=".",TRUE,FALSE)</formula>
    </cfRule>
  </conditionalFormatting>
  <conditionalFormatting sqref="AE568">
    <cfRule type="expression" dxfId="993" priority="1367">
      <formula>IF(RIGHT(TEXT(AE568,"0.#"),1)=".",FALSE,TRUE)</formula>
    </cfRule>
    <cfRule type="expression" dxfId="992" priority="1368">
      <formula>IF(RIGHT(TEXT(AE568,"0.#"),1)=".",TRUE,FALSE)</formula>
    </cfRule>
  </conditionalFormatting>
  <conditionalFormatting sqref="AU566">
    <cfRule type="expression" dxfId="991" priority="1359">
      <formula>IF(RIGHT(TEXT(AU566,"0.#"),1)=".",FALSE,TRUE)</formula>
    </cfRule>
    <cfRule type="expression" dxfId="990" priority="1360">
      <formula>IF(RIGHT(TEXT(AU566,"0.#"),1)=".",TRUE,FALSE)</formula>
    </cfRule>
  </conditionalFormatting>
  <conditionalFormatting sqref="AU567">
    <cfRule type="expression" dxfId="989" priority="1357">
      <formula>IF(RIGHT(TEXT(AU567,"0.#"),1)=".",FALSE,TRUE)</formula>
    </cfRule>
    <cfRule type="expression" dxfId="988" priority="1358">
      <formula>IF(RIGHT(TEXT(AU567,"0.#"),1)=".",TRUE,FALSE)</formula>
    </cfRule>
  </conditionalFormatting>
  <conditionalFormatting sqref="AU568">
    <cfRule type="expression" dxfId="987" priority="1355">
      <formula>IF(RIGHT(TEXT(AU568,"0.#"),1)=".",FALSE,TRUE)</formula>
    </cfRule>
    <cfRule type="expression" dxfId="986" priority="1356">
      <formula>IF(RIGHT(TEXT(AU568,"0.#"),1)=".",TRUE,FALSE)</formula>
    </cfRule>
  </conditionalFormatting>
  <conditionalFormatting sqref="AQ567">
    <cfRule type="expression" dxfId="985" priority="1347">
      <formula>IF(RIGHT(TEXT(AQ567,"0.#"),1)=".",FALSE,TRUE)</formula>
    </cfRule>
    <cfRule type="expression" dxfId="984" priority="1348">
      <formula>IF(RIGHT(TEXT(AQ567,"0.#"),1)=".",TRUE,FALSE)</formula>
    </cfRule>
  </conditionalFormatting>
  <conditionalFormatting sqref="AQ568">
    <cfRule type="expression" dxfId="983" priority="1345">
      <formula>IF(RIGHT(TEXT(AQ568,"0.#"),1)=".",FALSE,TRUE)</formula>
    </cfRule>
    <cfRule type="expression" dxfId="982" priority="1346">
      <formula>IF(RIGHT(TEXT(AQ568,"0.#"),1)=".",TRUE,FALSE)</formula>
    </cfRule>
  </conditionalFormatting>
  <conditionalFormatting sqref="AQ566">
    <cfRule type="expression" dxfId="981" priority="1343">
      <formula>IF(RIGHT(TEXT(AQ566,"0.#"),1)=".",FALSE,TRUE)</formula>
    </cfRule>
    <cfRule type="expression" dxfId="980" priority="1344">
      <formula>IF(RIGHT(TEXT(AQ566,"0.#"),1)=".",TRUE,FALSE)</formula>
    </cfRule>
  </conditionalFormatting>
  <conditionalFormatting sqref="AE546">
    <cfRule type="expression" dxfId="979" priority="1341">
      <formula>IF(RIGHT(TEXT(AE546,"0.#"),1)=".",FALSE,TRUE)</formula>
    </cfRule>
    <cfRule type="expression" dxfId="978" priority="1342">
      <formula>IF(RIGHT(TEXT(AE546,"0.#"),1)=".",TRUE,FALSE)</formula>
    </cfRule>
  </conditionalFormatting>
  <conditionalFormatting sqref="AE547">
    <cfRule type="expression" dxfId="977" priority="1339">
      <formula>IF(RIGHT(TEXT(AE547,"0.#"),1)=".",FALSE,TRUE)</formula>
    </cfRule>
    <cfRule type="expression" dxfId="976" priority="1340">
      <formula>IF(RIGHT(TEXT(AE547,"0.#"),1)=".",TRUE,FALSE)</formula>
    </cfRule>
  </conditionalFormatting>
  <conditionalFormatting sqref="AE548">
    <cfRule type="expression" dxfId="975" priority="1337">
      <formula>IF(RIGHT(TEXT(AE548,"0.#"),1)=".",FALSE,TRUE)</formula>
    </cfRule>
    <cfRule type="expression" dxfId="974" priority="1338">
      <formula>IF(RIGHT(TEXT(AE548,"0.#"),1)=".",TRUE,FALSE)</formula>
    </cfRule>
  </conditionalFormatting>
  <conditionalFormatting sqref="AU546">
    <cfRule type="expression" dxfId="973" priority="1329">
      <formula>IF(RIGHT(TEXT(AU546,"0.#"),1)=".",FALSE,TRUE)</formula>
    </cfRule>
    <cfRule type="expression" dxfId="972" priority="1330">
      <formula>IF(RIGHT(TEXT(AU546,"0.#"),1)=".",TRUE,FALSE)</formula>
    </cfRule>
  </conditionalFormatting>
  <conditionalFormatting sqref="AU547">
    <cfRule type="expression" dxfId="971" priority="1327">
      <formula>IF(RIGHT(TEXT(AU547,"0.#"),1)=".",FALSE,TRUE)</formula>
    </cfRule>
    <cfRule type="expression" dxfId="970" priority="1328">
      <formula>IF(RIGHT(TEXT(AU547,"0.#"),1)=".",TRUE,FALSE)</formula>
    </cfRule>
  </conditionalFormatting>
  <conditionalFormatting sqref="AU548">
    <cfRule type="expression" dxfId="969" priority="1325">
      <formula>IF(RIGHT(TEXT(AU548,"0.#"),1)=".",FALSE,TRUE)</formula>
    </cfRule>
    <cfRule type="expression" dxfId="968" priority="1326">
      <formula>IF(RIGHT(TEXT(AU548,"0.#"),1)=".",TRUE,FALSE)</formula>
    </cfRule>
  </conditionalFormatting>
  <conditionalFormatting sqref="AQ547">
    <cfRule type="expression" dxfId="967" priority="1317">
      <formula>IF(RIGHT(TEXT(AQ547,"0.#"),1)=".",FALSE,TRUE)</formula>
    </cfRule>
    <cfRule type="expression" dxfId="966" priority="1318">
      <formula>IF(RIGHT(TEXT(AQ547,"0.#"),1)=".",TRUE,FALSE)</formula>
    </cfRule>
  </conditionalFormatting>
  <conditionalFormatting sqref="AQ546">
    <cfRule type="expression" dxfId="965" priority="1313">
      <formula>IF(RIGHT(TEXT(AQ546,"0.#"),1)=".",FALSE,TRUE)</formula>
    </cfRule>
    <cfRule type="expression" dxfId="964" priority="1314">
      <formula>IF(RIGHT(TEXT(AQ546,"0.#"),1)=".",TRUE,FALSE)</formula>
    </cfRule>
  </conditionalFormatting>
  <conditionalFormatting sqref="AE551">
    <cfRule type="expression" dxfId="963" priority="1311">
      <formula>IF(RIGHT(TEXT(AE551,"0.#"),1)=".",FALSE,TRUE)</formula>
    </cfRule>
    <cfRule type="expression" dxfId="962" priority="1312">
      <formula>IF(RIGHT(TEXT(AE551,"0.#"),1)=".",TRUE,FALSE)</formula>
    </cfRule>
  </conditionalFormatting>
  <conditionalFormatting sqref="AE553">
    <cfRule type="expression" dxfId="961" priority="1307">
      <formula>IF(RIGHT(TEXT(AE553,"0.#"),1)=".",FALSE,TRUE)</formula>
    </cfRule>
    <cfRule type="expression" dxfId="960" priority="1308">
      <formula>IF(RIGHT(TEXT(AE553,"0.#"),1)=".",TRUE,FALSE)</formula>
    </cfRule>
  </conditionalFormatting>
  <conditionalFormatting sqref="AU551">
    <cfRule type="expression" dxfId="959" priority="1299">
      <formula>IF(RIGHT(TEXT(AU551,"0.#"),1)=".",FALSE,TRUE)</formula>
    </cfRule>
    <cfRule type="expression" dxfId="958" priority="1300">
      <formula>IF(RIGHT(TEXT(AU551,"0.#"),1)=".",TRUE,FALSE)</formula>
    </cfRule>
  </conditionalFormatting>
  <conditionalFormatting sqref="AU553">
    <cfRule type="expression" dxfId="957" priority="1295">
      <formula>IF(RIGHT(TEXT(AU553,"0.#"),1)=".",FALSE,TRUE)</formula>
    </cfRule>
    <cfRule type="expression" dxfId="956" priority="1296">
      <formula>IF(RIGHT(TEXT(AU553,"0.#"),1)=".",TRUE,FALSE)</formula>
    </cfRule>
  </conditionalFormatting>
  <conditionalFormatting sqref="AQ552">
    <cfRule type="expression" dxfId="955" priority="1287">
      <formula>IF(RIGHT(TEXT(AQ552,"0.#"),1)=".",FALSE,TRUE)</formula>
    </cfRule>
    <cfRule type="expression" dxfId="954" priority="1288">
      <formula>IF(RIGHT(TEXT(AQ552,"0.#"),1)=".",TRUE,FALSE)</formula>
    </cfRule>
  </conditionalFormatting>
  <conditionalFormatting sqref="AU561">
    <cfRule type="expression" dxfId="953" priority="1239">
      <formula>IF(RIGHT(TEXT(AU561,"0.#"),1)=".",FALSE,TRUE)</formula>
    </cfRule>
    <cfRule type="expression" dxfId="952" priority="1240">
      <formula>IF(RIGHT(TEXT(AU561,"0.#"),1)=".",TRUE,FALSE)</formula>
    </cfRule>
  </conditionalFormatting>
  <conditionalFormatting sqref="AU562">
    <cfRule type="expression" dxfId="951" priority="1237">
      <formula>IF(RIGHT(TEXT(AU562,"0.#"),1)=".",FALSE,TRUE)</formula>
    </cfRule>
    <cfRule type="expression" dxfId="950" priority="1238">
      <formula>IF(RIGHT(TEXT(AU562,"0.#"),1)=".",TRUE,FALSE)</formula>
    </cfRule>
  </conditionalFormatting>
  <conditionalFormatting sqref="AU563">
    <cfRule type="expression" dxfId="949" priority="1235">
      <formula>IF(RIGHT(TEXT(AU563,"0.#"),1)=".",FALSE,TRUE)</formula>
    </cfRule>
    <cfRule type="expression" dxfId="948" priority="1236">
      <formula>IF(RIGHT(TEXT(AU563,"0.#"),1)=".",TRUE,FALSE)</formula>
    </cfRule>
  </conditionalFormatting>
  <conditionalFormatting sqref="AQ562">
    <cfRule type="expression" dxfId="947" priority="1227">
      <formula>IF(RIGHT(TEXT(AQ562,"0.#"),1)=".",FALSE,TRUE)</formula>
    </cfRule>
    <cfRule type="expression" dxfId="946" priority="1228">
      <formula>IF(RIGHT(TEXT(AQ562,"0.#"),1)=".",TRUE,FALSE)</formula>
    </cfRule>
  </conditionalFormatting>
  <conditionalFormatting sqref="AQ563">
    <cfRule type="expression" dxfId="945" priority="1225">
      <formula>IF(RIGHT(TEXT(AQ563,"0.#"),1)=".",FALSE,TRUE)</formula>
    </cfRule>
    <cfRule type="expression" dxfId="944" priority="1226">
      <formula>IF(RIGHT(TEXT(AQ563,"0.#"),1)=".",TRUE,FALSE)</formula>
    </cfRule>
  </conditionalFormatting>
  <conditionalFormatting sqref="AQ561">
    <cfRule type="expression" dxfId="943" priority="1223">
      <formula>IF(RIGHT(TEXT(AQ561,"0.#"),1)=".",FALSE,TRUE)</formula>
    </cfRule>
    <cfRule type="expression" dxfId="942" priority="1224">
      <formula>IF(RIGHT(TEXT(AQ561,"0.#"),1)=".",TRUE,FALSE)</formula>
    </cfRule>
  </conditionalFormatting>
  <conditionalFormatting sqref="AE571">
    <cfRule type="expression" dxfId="941" priority="1221">
      <formula>IF(RIGHT(TEXT(AE571,"0.#"),1)=".",FALSE,TRUE)</formula>
    </cfRule>
    <cfRule type="expression" dxfId="940" priority="1222">
      <formula>IF(RIGHT(TEXT(AE571,"0.#"),1)=".",TRUE,FALSE)</formula>
    </cfRule>
  </conditionalFormatting>
  <conditionalFormatting sqref="AE572">
    <cfRule type="expression" dxfId="939" priority="1219">
      <formula>IF(RIGHT(TEXT(AE572,"0.#"),1)=".",FALSE,TRUE)</formula>
    </cfRule>
    <cfRule type="expression" dxfId="938" priority="1220">
      <formula>IF(RIGHT(TEXT(AE572,"0.#"),1)=".",TRUE,FALSE)</formula>
    </cfRule>
  </conditionalFormatting>
  <conditionalFormatting sqref="AE573">
    <cfRule type="expression" dxfId="937" priority="1217">
      <formula>IF(RIGHT(TEXT(AE573,"0.#"),1)=".",FALSE,TRUE)</formula>
    </cfRule>
    <cfRule type="expression" dxfId="936" priority="1218">
      <formula>IF(RIGHT(TEXT(AE573,"0.#"),1)=".",TRUE,FALSE)</formula>
    </cfRule>
  </conditionalFormatting>
  <conditionalFormatting sqref="AU571">
    <cfRule type="expression" dxfId="935" priority="1209">
      <formula>IF(RIGHT(TEXT(AU571,"0.#"),1)=".",FALSE,TRUE)</formula>
    </cfRule>
    <cfRule type="expression" dxfId="934" priority="1210">
      <formula>IF(RIGHT(TEXT(AU571,"0.#"),1)=".",TRUE,FALSE)</formula>
    </cfRule>
  </conditionalFormatting>
  <conditionalFormatting sqref="AU572">
    <cfRule type="expression" dxfId="933" priority="1207">
      <formula>IF(RIGHT(TEXT(AU572,"0.#"),1)=".",FALSE,TRUE)</formula>
    </cfRule>
    <cfRule type="expression" dxfId="932" priority="1208">
      <formula>IF(RIGHT(TEXT(AU572,"0.#"),1)=".",TRUE,FALSE)</formula>
    </cfRule>
  </conditionalFormatting>
  <conditionalFormatting sqref="AU573">
    <cfRule type="expression" dxfId="931" priority="1205">
      <formula>IF(RIGHT(TEXT(AU573,"0.#"),1)=".",FALSE,TRUE)</formula>
    </cfRule>
    <cfRule type="expression" dxfId="930" priority="1206">
      <formula>IF(RIGHT(TEXT(AU573,"0.#"),1)=".",TRUE,FALSE)</formula>
    </cfRule>
  </conditionalFormatting>
  <conditionalFormatting sqref="AQ572">
    <cfRule type="expression" dxfId="929" priority="1197">
      <formula>IF(RIGHT(TEXT(AQ572,"0.#"),1)=".",FALSE,TRUE)</formula>
    </cfRule>
    <cfRule type="expression" dxfId="928" priority="1198">
      <formula>IF(RIGHT(TEXT(AQ572,"0.#"),1)=".",TRUE,FALSE)</formula>
    </cfRule>
  </conditionalFormatting>
  <conditionalFormatting sqref="AQ573">
    <cfRule type="expression" dxfId="927" priority="1195">
      <formula>IF(RIGHT(TEXT(AQ573,"0.#"),1)=".",FALSE,TRUE)</formula>
    </cfRule>
    <cfRule type="expression" dxfId="926" priority="1196">
      <formula>IF(RIGHT(TEXT(AQ573,"0.#"),1)=".",TRUE,FALSE)</formula>
    </cfRule>
  </conditionalFormatting>
  <conditionalFormatting sqref="AQ571">
    <cfRule type="expression" dxfId="925" priority="1193">
      <formula>IF(RIGHT(TEXT(AQ571,"0.#"),1)=".",FALSE,TRUE)</formula>
    </cfRule>
    <cfRule type="expression" dxfId="924" priority="1194">
      <formula>IF(RIGHT(TEXT(AQ571,"0.#"),1)=".",TRUE,FALSE)</formula>
    </cfRule>
  </conditionalFormatting>
  <conditionalFormatting sqref="AE576">
    <cfRule type="expression" dxfId="923" priority="1191">
      <formula>IF(RIGHT(TEXT(AE576,"0.#"),1)=".",FALSE,TRUE)</formula>
    </cfRule>
    <cfRule type="expression" dxfId="922" priority="1192">
      <formula>IF(RIGHT(TEXT(AE576,"0.#"),1)=".",TRUE,FALSE)</formula>
    </cfRule>
  </conditionalFormatting>
  <conditionalFormatting sqref="AE577">
    <cfRule type="expression" dxfId="921" priority="1189">
      <formula>IF(RIGHT(TEXT(AE577,"0.#"),1)=".",FALSE,TRUE)</formula>
    </cfRule>
    <cfRule type="expression" dxfId="920" priority="1190">
      <formula>IF(RIGHT(TEXT(AE577,"0.#"),1)=".",TRUE,FALSE)</formula>
    </cfRule>
  </conditionalFormatting>
  <conditionalFormatting sqref="AE578">
    <cfRule type="expression" dxfId="919" priority="1187">
      <formula>IF(RIGHT(TEXT(AE578,"0.#"),1)=".",FALSE,TRUE)</formula>
    </cfRule>
    <cfRule type="expression" dxfId="918" priority="1188">
      <formula>IF(RIGHT(TEXT(AE578,"0.#"),1)=".",TRUE,FALSE)</formula>
    </cfRule>
  </conditionalFormatting>
  <conditionalFormatting sqref="AU576">
    <cfRule type="expression" dxfId="917" priority="1179">
      <formula>IF(RIGHT(TEXT(AU576,"0.#"),1)=".",FALSE,TRUE)</formula>
    </cfRule>
    <cfRule type="expression" dxfId="916" priority="1180">
      <formula>IF(RIGHT(TEXT(AU576,"0.#"),1)=".",TRUE,FALSE)</formula>
    </cfRule>
  </conditionalFormatting>
  <conditionalFormatting sqref="AU577">
    <cfRule type="expression" dxfId="915" priority="1177">
      <formula>IF(RIGHT(TEXT(AU577,"0.#"),1)=".",FALSE,TRUE)</formula>
    </cfRule>
    <cfRule type="expression" dxfId="914" priority="1178">
      <formula>IF(RIGHT(TEXT(AU577,"0.#"),1)=".",TRUE,FALSE)</formula>
    </cfRule>
  </conditionalFormatting>
  <conditionalFormatting sqref="AU578">
    <cfRule type="expression" dxfId="913" priority="1175">
      <formula>IF(RIGHT(TEXT(AU578,"0.#"),1)=".",FALSE,TRUE)</formula>
    </cfRule>
    <cfRule type="expression" dxfId="912" priority="1176">
      <formula>IF(RIGHT(TEXT(AU578,"0.#"),1)=".",TRUE,FALSE)</formula>
    </cfRule>
  </conditionalFormatting>
  <conditionalFormatting sqref="AQ577">
    <cfRule type="expression" dxfId="911" priority="1167">
      <formula>IF(RIGHT(TEXT(AQ577,"0.#"),1)=".",FALSE,TRUE)</formula>
    </cfRule>
    <cfRule type="expression" dxfId="910" priority="1168">
      <formula>IF(RIGHT(TEXT(AQ577,"0.#"),1)=".",TRUE,FALSE)</formula>
    </cfRule>
  </conditionalFormatting>
  <conditionalFormatting sqref="AQ578">
    <cfRule type="expression" dxfId="909" priority="1165">
      <formula>IF(RIGHT(TEXT(AQ578,"0.#"),1)=".",FALSE,TRUE)</formula>
    </cfRule>
    <cfRule type="expression" dxfId="908" priority="1166">
      <formula>IF(RIGHT(TEXT(AQ578,"0.#"),1)=".",TRUE,FALSE)</formula>
    </cfRule>
  </conditionalFormatting>
  <conditionalFormatting sqref="AQ576">
    <cfRule type="expression" dxfId="907" priority="1163">
      <formula>IF(RIGHT(TEXT(AQ576,"0.#"),1)=".",FALSE,TRUE)</formula>
    </cfRule>
    <cfRule type="expression" dxfId="906" priority="1164">
      <formula>IF(RIGHT(TEXT(AQ576,"0.#"),1)=".",TRUE,FALSE)</formula>
    </cfRule>
  </conditionalFormatting>
  <conditionalFormatting sqref="AE581">
    <cfRule type="expression" dxfId="905" priority="1161">
      <formula>IF(RIGHT(TEXT(AE581,"0.#"),1)=".",FALSE,TRUE)</formula>
    </cfRule>
    <cfRule type="expression" dxfId="904" priority="1162">
      <formula>IF(RIGHT(TEXT(AE581,"0.#"),1)=".",TRUE,FALSE)</formula>
    </cfRule>
  </conditionalFormatting>
  <conditionalFormatting sqref="AE582">
    <cfRule type="expression" dxfId="903" priority="1159">
      <formula>IF(RIGHT(TEXT(AE582,"0.#"),1)=".",FALSE,TRUE)</formula>
    </cfRule>
    <cfRule type="expression" dxfId="902" priority="1160">
      <formula>IF(RIGHT(TEXT(AE582,"0.#"),1)=".",TRUE,FALSE)</formula>
    </cfRule>
  </conditionalFormatting>
  <conditionalFormatting sqref="AE583">
    <cfRule type="expression" dxfId="901" priority="1157">
      <formula>IF(RIGHT(TEXT(AE583,"0.#"),1)=".",FALSE,TRUE)</formula>
    </cfRule>
    <cfRule type="expression" dxfId="900" priority="1158">
      <formula>IF(RIGHT(TEXT(AE583,"0.#"),1)=".",TRUE,FALSE)</formula>
    </cfRule>
  </conditionalFormatting>
  <conditionalFormatting sqref="AU581">
    <cfRule type="expression" dxfId="899" priority="1149">
      <formula>IF(RIGHT(TEXT(AU581,"0.#"),1)=".",FALSE,TRUE)</formula>
    </cfRule>
    <cfRule type="expression" dxfId="898" priority="1150">
      <formula>IF(RIGHT(TEXT(AU581,"0.#"),1)=".",TRUE,FALSE)</formula>
    </cfRule>
  </conditionalFormatting>
  <conditionalFormatting sqref="AQ582">
    <cfRule type="expression" dxfId="897" priority="1137">
      <formula>IF(RIGHT(TEXT(AQ582,"0.#"),1)=".",FALSE,TRUE)</formula>
    </cfRule>
    <cfRule type="expression" dxfId="896" priority="1138">
      <formula>IF(RIGHT(TEXT(AQ582,"0.#"),1)=".",TRUE,FALSE)</formula>
    </cfRule>
  </conditionalFormatting>
  <conditionalFormatting sqref="AQ583">
    <cfRule type="expression" dxfId="895" priority="1135">
      <formula>IF(RIGHT(TEXT(AQ583,"0.#"),1)=".",FALSE,TRUE)</formula>
    </cfRule>
    <cfRule type="expression" dxfId="894" priority="1136">
      <formula>IF(RIGHT(TEXT(AQ583,"0.#"),1)=".",TRUE,FALSE)</formula>
    </cfRule>
  </conditionalFormatting>
  <conditionalFormatting sqref="AQ581">
    <cfRule type="expression" dxfId="893" priority="1133">
      <formula>IF(RIGHT(TEXT(AQ581,"0.#"),1)=".",FALSE,TRUE)</formula>
    </cfRule>
    <cfRule type="expression" dxfId="892" priority="1134">
      <formula>IF(RIGHT(TEXT(AQ581,"0.#"),1)=".",TRUE,FALSE)</formula>
    </cfRule>
  </conditionalFormatting>
  <conditionalFormatting sqref="AE586">
    <cfRule type="expression" dxfId="891" priority="1131">
      <formula>IF(RIGHT(TEXT(AE586,"0.#"),1)=".",FALSE,TRUE)</formula>
    </cfRule>
    <cfRule type="expression" dxfId="890" priority="1132">
      <formula>IF(RIGHT(TEXT(AE586,"0.#"),1)=".",TRUE,FALSE)</formula>
    </cfRule>
  </conditionalFormatting>
  <conditionalFormatting sqref="AM588">
    <cfRule type="expression" dxfId="889" priority="1121">
      <formula>IF(RIGHT(TEXT(AM588,"0.#"),1)=".",FALSE,TRUE)</formula>
    </cfRule>
    <cfRule type="expression" dxfId="888" priority="1122">
      <formula>IF(RIGHT(TEXT(AM588,"0.#"),1)=".",TRUE,FALSE)</formula>
    </cfRule>
  </conditionalFormatting>
  <conditionalFormatting sqref="AE587">
    <cfRule type="expression" dxfId="887" priority="1129">
      <formula>IF(RIGHT(TEXT(AE587,"0.#"),1)=".",FALSE,TRUE)</formula>
    </cfRule>
    <cfRule type="expression" dxfId="886" priority="1130">
      <formula>IF(RIGHT(TEXT(AE587,"0.#"),1)=".",TRUE,FALSE)</formula>
    </cfRule>
  </conditionalFormatting>
  <conditionalFormatting sqref="AE588">
    <cfRule type="expression" dxfId="885" priority="1127">
      <formula>IF(RIGHT(TEXT(AE588,"0.#"),1)=".",FALSE,TRUE)</formula>
    </cfRule>
    <cfRule type="expression" dxfId="884" priority="1128">
      <formula>IF(RIGHT(TEXT(AE588,"0.#"),1)=".",TRUE,FALSE)</formula>
    </cfRule>
  </conditionalFormatting>
  <conditionalFormatting sqref="AM586">
    <cfRule type="expression" dxfId="883" priority="1125">
      <formula>IF(RIGHT(TEXT(AM586,"0.#"),1)=".",FALSE,TRUE)</formula>
    </cfRule>
    <cfRule type="expression" dxfId="882" priority="1126">
      <formula>IF(RIGHT(TEXT(AM586,"0.#"),1)=".",TRUE,FALSE)</formula>
    </cfRule>
  </conditionalFormatting>
  <conditionalFormatting sqref="AM587">
    <cfRule type="expression" dxfId="881" priority="1123">
      <formula>IF(RIGHT(TEXT(AM587,"0.#"),1)=".",FALSE,TRUE)</formula>
    </cfRule>
    <cfRule type="expression" dxfId="880" priority="1124">
      <formula>IF(RIGHT(TEXT(AM587,"0.#"),1)=".",TRUE,FALSE)</formula>
    </cfRule>
  </conditionalFormatting>
  <conditionalFormatting sqref="AU586">
    <cfRule type="expression" dxfId="879" priority="1119">
      <formula>IF(RIGHT(TEXT(AU586,"0.#"),1)=".",FALSE,TRUE)</formula>
    </cfRule>
    <cfRule type="expression" dxfId="878" priority="1120">
      <formula>IF(RIGHT(TEXT(AU586,"0.#"),1)=".",TRUE,FALSE)</formula>
    </cfRule>
  </conditionalFormatting>
  <conditionalFormatting sqref="AU587">
    <cfRule type="expression" dxfId="877" priority="1117">
      <formula>IF(RIGHT(TEXT(AU587,"0.#"),1)=".",FALSE,TRUE)</formula>
    </cfRule>
    <cfRule type="expression" dxfId="876" priority="1118">
      <formula>IF(RIGHT(TEXT(AU587,"0.#"),1)=".",TRUE,FALSE)</formula>
    </cfRule>
  </conditionalFormatting>
  <conditionalFormatting sqref="AU588">
    <cfRule type="expression" dxfId="875" priority="1115">
      <formula>IF(RIGHT(TEXT(AU588,"0.#"),1)=".",FALSE,TRUE)</formula>
    </cfRule>
    <cfRule type="expression" dxfId="874" priority="1116">
      <formula>IF(RIGHT(TEXT(AU588,"0.#"),1)=".",TRUE,FALSE)</formula>
    </cfRule>
  </conditionalFormatting>
  <conditionalFormatting sqref="AI588">
    <cfRule type="expression" dxfId="873" priority="1109">
      <formula>IF(RIGHT(TEXT(AI588,"0.#"),1)=".",FALSE,TRUE)</formula>
    </cfRule>
    <cfRule type="expression" dxfId="872" priority="1110">
      <formula>IF(RIGHT(TEXT(AI588,"0.#"),1)=".",TRUE,FALSE)</formula>
    </cfRule>
  </conditionalFormatting>
  <conditionalFormatting sqref="AI586">
    <cfRule type="expression" dxfId="871" priority="1113">
      <formula>IF(RIGHT(TEXT(AI586,"0.#"),1)=".",FALSE,TRUE)</formula>
    </cfRule>
    <cfRule type="expression" dxfId="870" priority="1114">
      <formula>IF(RIGHT(TEXT(AI586,"0.#"),1)=".",TRUE,FALSE)</formula>
    </cfRule>
  </conditionalFormatting>
  <conditionalFormatting sqref="AI587">
    <cfRule type="expression" dxfId="869" priority="1111">
      <formula>IF(RIGHT(TEXT(AI587,"0.#"),1)=".",FALSE,TRUE)</formula>
    </cfRule>
    <cfRule type="expression" dxfId="868" priority="1112">
      <formula>IF(RIGHT(TEXT(AI587,"0.#"),1)=".",TRUE,FALSE)</formula>
    </cfRule>
  </conditionalFormatting>
  <conditionalFormatting sqref="AQ587">
    <cfRule type="expression" dxfId="867" priority="1107">
      <formula>IF(RIGHT(TEXT(AQ587,"0.#"),1)=".",FALSE,TRUE)</formula>
    </cfRule>
    <cfRule type="expression" dxfId="866" priority="1108">
      <formula>IF(RIGHT(TEXT(AQ587,"0.#"),1)=".",TRUE,FALSE)</formula>
    </cfRule>
  </conditionalFormatting>
  <conditionalFormatting sqref="AQ588">
    <cfRule type="expression" dxfId="865" priority="1105">
      <formula>IF(RIGHT(TEXT(AQ588,"0.#"),1)=".",FALSE,TRUE)</formula>
    </cfRule>
    <cfRule type="expression" dxfId="864" priority="1106">
      <formula>IF(RIGHT(TEXT(AQ588,"0.#"),1)=".",TRUE,FALSE)</formula>
    </cfRule>
  </conditionalFormatting>
  <conditionalFormatting sqref="AQ586">
    <cfRule type="expression" dxfId="863" priority="1103">
      <formula>IF(RIGHT(TEXT(AQ586,"0.#"),1)=".",FALSE,TRUE)</formula>
    </cfRule>
    <cfRule type="expression" dxfId="862" priority="1104">
      <formula>IF(RIGHT(TEXT(AQ586,"0.#"),1)=".",TRUE,FALSE)</formula>
    </cfRule>
  </conditionalFormatting>
  <conditionalFormatting sqref="AE595">
    <cfRule type="expression" dxfId="861" priority="1101">
      <formula>IF(RIGHT(TEXT(AE595,"0.#"),1)=".",FALSE,TRUE)</formula>
    </cfRule>
    <cfRule type="expression" dxfId="860" priority="1102">
      <formula>IF(RIGHT(TEXT(AE595,"0.#"),1)=".",TRUE,FALSE)</formula>
    </cfRule>
  </conditionalFormatting>
  <conditionalFormatting sqref="AE596">
    <cfRule type="expression" dxfId="859" priority="1099">
      <formula>IF(RIGHT(TEXT(AE596,"0.#"),1)=".",FALSE,TRUE)</formula>
    </cfRule>
    <cfRule type="expression" dxfId="858" priority="1100">
      <formula>IF(RIGHT(TEXT(AE596,"0.#"),1)=".",TRUE,FALSE)</formula>
    </cfRule>
  </conditionalFormatting>
  <conditionalFormatting sqref="AE597">
    <cfRule type="expression" dxfId="857" priority="1097">
      <formula>IF(RIGHT(TEXT(AE597,"0.#"),1)=".",FALSE,TRUE)</formula>
    </cfRule>
    <cfRule type="expression" dxfId="856" priority="1098">
      <formula>IF(RIGHT(TEXT(AE597,"0.#"),1)=".",TRUE,FALSE)</formula>
    </cfRule>
  </conditionalFormatting>
  <conditionalFormatting sqref="AU595">
    <cfRule type="expression" dxfId="855" priority="1089">
      <formula>IF(RIGHT(TEXT(AU595,"0.#"),1)=".",FALSE,TRUE)</formula>
    </cfRule>
    <cfRule type="expression" dxfId="854" priority="1090">
      <formula>IF(RIGHT(TEXT(AU595,"0.#"),1)=".",TRUE,FALSE)</formula>
    </cfRule>
  </conditionalFormatting>
  <conditionalFormatting sqref="AU596">
    <cfRule type="expression" dxfId="853" priority="1087">
      <formula>IF(RIGHT(TEXT(AU596,"0.#"),1)=".",FALSE,TRUE)</formula>
    </cfRule>
    <cfRule type="expression" dxfId="852" priority="1088">
      <formula>IF(RIGHT(TEXT(AU596,"0.#"),1)=".",TRUE,FALSE)</formula>
    </cfRule>
  </conditionalFormatting>
  <conditionalFormatting sqref="AU597">
    <cfRule type="expression" dxfId="851" priority="1085">
      <formula>IF(RIGHT(TEXT(AU597,"0.#"),1)=".",FALSE,TRUE)</formula>
    </cfRule>
    <cfRule type="expression" dxfId="850" priority="1086">
      <formula>IF(RIGHT(TEXT(AU597,"0.#"),1)=".",TRUE,FALSE)</formula>
    </cfRule>
  </conditionalFormatting>
  <conditionalFormatting sqref="AQ596">
    <cfRule type="expression" dxfId="849" priority="1077">
      <formula>IF(RIGHT(TEXT(AQ596,"0.#"),1)=".",FALSE,TRUE)</formula>
    </cfRule>
    <cfRule type="expression" dxfId="848" priority="1078">
      <formula>IF(RIGHT(TEXT(AQ596,"0.#"),1)=".",TRUE,FALSE)</formula>
    </cfRule>
  </conditionalFormatting>
  <conditionalFormatting sqref="AQ597">
    <cfRule type="expression" dxfId="847" priority="1075">
      <formula>IF(RIGHT(TEXT(AQ597,"0.#"),1)=".",FALSE,TRUE)</formula>
    </cfRule>
    <cfRule type="expression" dxfId="846" priority="1076">
      <formula>IF(RIGHT(TEXT(AQ597,"0.#"),1)=".",TRUE,FALSE)</formula>
    </cfRule>
  </conditionalFormatting>
  <conditionalFormatting sqref="AQ595">
    <cfRule type="expression" dxfId="845" priority="1073">
      <formula>IF(RIGHT(TEXT(AQ595,"0.#"),1)=".",FALSE,TRUE)</formula>
    </cfRule>
    <cfRule type="expression" dxfId="844" priority="1074">
      <formula>IF(RIGHT(TEXT(AQ595,"0.#"),1)=".",TRUE,FALSE)</formula>
    </cfRule>
  </conditionalFormatting>
  <conditionalFormatting sqref="AE620">
    <cfRule type="expression" dxfId="843" priority="1071">
      <formula>IF(RIGHT(TEXT(AE620,"0.#"),1)=".",FALSE,TRUE)</formula>
    </cfRule>
    <cfRule type="expression" dxfId="842" priority="1072">
      <formula>IF(RIGHT(TEXT(AE620,"0.#"),1)=".",TRUE,FALSE)</formula>
    </cfRule>
  </conditionalFormatting>
  <conditionalFormatting sqref="AE621">
    <cfRule type="expression" dxfId="841" priority="1069">
      <formula>IF(RIGHT(TEXT(AE621,"0.#"),1)=".",FALSE,TRUE)</formula>
    </cfRule>
    <cfRule type="expression" dxfId="840" priority="1070">
      <formula>IF(RIGHT(TEXT(AE621,"0.#"),1)=".",TRUE,FALSE)</formula>
    </cfRule>
  </conditionalFormatting>
  <conditionalFormatting sqref="AE622">
    <cfRule type="expression" dxfId="839" priority="1067">
      <formula>IF(RIGHT(TEXT(AE622,"0.#"),1)=".",FALSE,TRUE)</formula>
    </cfRule>
    <cfRule type="expression" dxfId="838" priority="1068">
      <formula>IF(RIGHT(TEXT(AE622,"0.#"),1)=".",TRUE,FALSE)</formula>
    </cfRule>
  </conditionalFormatting>
  <conditionalFormatting sqref="AU620">
    <cfRule type="expression" dxfId="837" priority="1059">
      <formula>IF(RIGHT(TEXT(AU620,"0.#"),1)=".",FALSE,TRUE)</formula>
    </cfRule>
    <cfRule type="expression" dxfId="836" priority="1060">
      <formula>IF(RIGHT(TEXT(AU620,"0.#"),1)=".",TRUE,FALSE)</formula>
    </cfRule>
  </conditionalFormatting>
  <conditionalFormatting sqref="AU621">
    <cfRule type="expression" dxfId="835" priority="1057">
      <formula>IF(RIGHT(TEXT(AU621,"0.#"),1)=".",FALSE,TRUE)</formula>
    </cfRule>
    <cfRule type="expression" dxfId="834" priority="1058">
      <formula>IF(RIGHT(TEXT(AU621,"0.#"),1)=".",TRUE,FALSE)</formula>
    </cfRule>
  </conditionalFormatting>
  <conditionalFormatting sqref="AU622">
    <cfRule type="expression" dxfId="833" priority="1055">
      <formula>IF(RIGHT(TEXT(AU622,"0.#"),1)=".",FALSE,TRUE)</formula>
    </cfRule>
    <cfRule type="expression" dxfId="832" priority="1056">
      <formula>IF(RIGHT(TEXT(AU622,"0.#"),1)=".",TRUE,FALSE)</formula>
    </cfRule>
  </conditionalFormatting>
  <conditionalFormatting sqref="AQ621">
    <cfRule type="expression" dxfId="831" priority="1047">
      <formula>IF(RIGHT(TEXT(AQ621,"0.#"),1)=".",FALSE,TRUE)</formula>
    </cfRule>
    <cfRule type="expression" dxfId="830" priority="1048">
      <formula>IF(RIGHT(TEXT(AQ621,"0.#"),1)=".",TRUE,FALSE)</formula>
    </cfRule>
  </conditionalFormatting>
  <conditionalFormatting sqref="AQ622">
    <cfRule type="expression" dxfId="829" priority="1045">
      <formula>IF(RIGHT(TEXT(AQ622,"0.#"),1)=".",FALSE,TRUE)</formula>
    </cfRule>
    <cfRule type="expression" dxfId="828" priority="1046">
      <formula>IF(RIGHT(TEXT(AQ622,"0.#"),1)=".",TRUE,FALSE)</formula>
    </cfRule>
  </conditionalFormatting>
  <conditionalFormatting sqref="AQ620">
    <cfRule type="expression" dxfId="827" priority="1043">
      <formula>IF(RIGHT(TEXT(AQ620,"0.#"),1)=".",FALSE,TRUE)</formula>
    </cfRule>
    <cfRule type="expression" dxfId="826" priority="1044">
      <formula>IF(RIGHT(TEXT(AQ620,"0.#"),1)=".",TRUE,FALSE)</formula>
    </cfRule>
  </conditionalFormatting>
  <conditionalFormatting sqref="AE600">
    <cfRule type="expression" dxfId="825" priority="1041">
      <formula>IF(RIGHT(TEXT(AE600,"0.#"),1)=".",FALSE,TRUE)</formula>
    </cfRule>
    <cfRule type="expression" dxfId="824" priority="1042">
      <formula>IF(RIGHT(TEXT(AE600,"0.#"),1)=".",TRUE,FALSE)</formula>
    </cfRule>
  </conditionalFormatting>
  <conditionalFormatting sqref="AE601">
    <cfRule type="expression" dxfId="823" priority="1039">
      <formula>IF(RIGHT(TEXT(AE601,"0.#"),1)=".",FALSE,TRUE)</formula>
    </cfRule>
    <cfRule type="expression" dxfId="822" priority="1040">
      <formula>IF(RIGHT(TEXT(AE601,"0.#"),1)=".",TRUE,FALSE)</formula>
    </cfRule>
  </conditionalFormatting>
  <conditionalFormatting sqref="AE602">
    <cfRule type="expression" dxfId="821" priority="1037">
      <formula>IF(RIGHT(TEXT(AE602,"0.#"),1)=".",FALSE,TRUE)</formula>
    </cfRule>
    <cfRule type="expression" dxfId="820" priority="1038">
      <formula>IF(RIGHT(TEXT(AE602,"0.#"),1)=".",TRUE,FALSE)</formula>
    </cfRule>
  </conditionalFormatting>
  <conditionalFormatting sqref="AU600">
    <cfRule type="expression" dxfId="819" priority="1029">
      <formula>IF(RIGHT(TEXT(AU600,"0.#"),1)=".",FALSE,TRUE)</formula>
    </cfRule>
    <cfRule type="expression" dxfId="818" priority="1030">
      <formula>IF(RIGHT(TEXT(AU600,"0.#"),1)=".",TRUE,FALSE)</formula>
    </cfRule>
  </conditionalFormatting>
  <conditionalFormatting sqref="AU601">
    <cfRule type="expression" dxfId="817" priority="1027">
      <formula>IF(RIGHT(TEXT(AU601,"0.#"),1)=".",FALSE,TRUE)</formula>
    </cfRule>
    <cfRule type="expression" dxfId="816" priority="1028">
      <formula>IF(RIGHT(TEXT(AU601,"0.#"),1)=".",TRUE,FALSE)</formula>
    </cfRule>
  </conditionalFormatting>
  <conditionalFormatting sqref="AU602">
    <cfRule type="expression" dxfId="815" priority="1025">
      <formula>IF(RIGHT(TEXT(AU602,"0.#"),1)=".",FALSE,TRUE)</formula>
    </cfRule>
    <cfRule type="expression" dxfId="814" priority="1026">
      <formula>IF(RIGHT(TEXT(AU602,"0.#"),1)=".",TRUE,FALSE)</formula>
    </cfRule>
  </conditionalFormatting>
  <conditionalFormatting sqref="AQ601">
    <cfRule type="expression" dxfId="813" priority="1017">
      <formula>IF(RIGHT(TEXT(AQ601,"0.#"),1)=".",FALSE,TRUE)</formula>
    </cfRule>
    <cfRule type="expression" dxfId="812" priority="1018">
      <formula>IF(RIGHT(TEXT(AQ601,"0.#"),1)=".",TRUE,FALSE)</formula>
    </cfRule>
  </conditionalFormatting>
  <conditionalFormatting sqref="AQ602">
    <cfRule type="expression" dxfId="811" priority="1015">
      <formula>IF(RIGHT(TEXT(AQ602,"0.#"),1)=".",FALSE,TRUE)</formula>
    </cfRule>
    <cfRule type="expression" dxfId="810" priority="1016">
      <formula>IF(RIGHT(TEXT(AQ602,"0.#"),1)=".",TRUE,FALSE)</formula>
    </cfRule>
  </conditionalFormatting>
  <conditionalFormatting sqref="AQ600">
    <cfRule type="expression" dxfId="809" priority="1013">
      <formula>IF(RIGHT(TEXT(AQ600,"0.#"),1)=".",FALSE,TRUE)</formula>
    </cfRule>
    <cfRule type="expression" dxfId="808" priority="1014">
      <formula>IF(RIGHT(TEXT(AQ600,"0.#"),1)=".",TRUE,FALSE)</formula>
    </cfRule>
  </conditionalFormatting>
  <conditionalFormatting sqref="AE605">
    <cfRule type="expression" dxfId="807" priority="1011">
      <formula>IF(RIGHT(TEXT(AE605,"0.#"),1)=".",FALSE,TRUE)</formula>
    </cfRule>
    <cfRule type="expression" dxfId="806" priority="1012">
      <formula>IF(RIGHT(TEXT(AE605,"0.#"),1)=".",TRUE,FALSE)</formula>
    </cfRule>
  </conditionalFormatting>
  <conditionalFormatting sqref="AE606">
    <cfRule type="expression" dxfId="805" priority="1009">
      <formula>IF(RIGHT(TEXT(AE606,"0.#"),1)=".",FALSE,TRUE)</formula>
    </cfRule>
    <cfRule type="expression" dxfId="804" priority="1010">
      <formula>IF(RIGHT(TEXT(AE606,"0.#"),1)=".",TRUE,FALSE)</formula>
    </cfRule>
  </conditionalFormatting>
  <conditionalFormatting sqref="AE607">
    <cfRule type="expression" dxfId="803" priority="1007">
      <formula>IF(RIGHT(TEXT(AE607,"0.#"),1)=".",FALSE,TRUE)</formula>
    </cfRule>
    <cfRule type="expression" dxfId="802" priority="1008">
      <formula>IF(RIGHT(TEXT(AE607,"0.#"),1)=".",TRUE,FALSE)</formula>
    </cfRule>
  </conditionalFormatting>
  <conditionalFormatting sqref="AU605">
    <cfRule type="expression" dxfId="801" priority="999">
      <formula>IF(RIGHT(TEXT(AU605,"0.#"),1)=".",FALSE,TRUE)</formula>
    </cfRule>
    <cfRule type="expression" dxfId="800" priority="1000">
      <formula>IF(RIGHT(TEXT(AU605,"0.#"),1)=".",TRUE,FALSE)</formula>
    </cfRule>
  </conditionalFormatting>
  <conditionalFormatting sqref="AU606">
    <cfRule type="expression" dxfId="799" priority="997">
      <formula>IF(RIGHT(TEXT(AU606,"0.#"),1)=".",FALSE,TRUE)</formula>
    </cfRule>
    <cfRule type="expression" dxfId="798" priority="998">
      <formula>IF(RIGHT(TEXT(AU606,"0.#"),1)=".",TRUE,FALSE)</formula>
    </cfRule>
  </conditionalFormatting>
  <conditionalFormatting sqref="AU607">
    <cfRule type="expression" dxfId="797" priority="995">
      <formula>IF(RIGHT(TEXT(AU607,"0.#"),1)=".",FALSE,TRUE)</formula>
    </cfRule>
    <cfRule type="expression" dxfId="796" priority="996">
      <formula>IF(RIGHT(TEXT(AU607,"0.#"),1)=".",TRUE,FALSE)</formula>
    </cfRule>
  </conditionalFormatting>
  <conditionalFormatting sqref="AQ606">
    <cfRule type="expression" dxfId="795" priority="987">
      <formula>IF(RIGHT(TEXT(AQ606,"0.#"),1)=".",FALSE,TRUE)</formula>
    </cfRule>
    <cfRule type="expression" dxfId="794" priority="988">
      <formula>IF(RIGHT(TEXT(AQ606,"0.#"),1)=".",TRUE,FALSE)</formula>
    </cfRule>
  </conditionalFormatting>
  <conditionalFormatting sqref="AQ607">
    <cfRule type="expression" dxfId="793" priority="985">
      <formula>IF(RIGHT(TEXT(AQ607,"0.#"),1)=".",FALSE,TRUE)</formula>
    </cfRule>
    <cfRule type="expression" dxfId="792" priority="986">
      <formula>IF(RIGHT(TEXT(AQ607,"0.#"),1)=".",TRUE,FALSE)</formula>
    </cfRule>
  </conditionalFormatting>
  <conditionalFormatting sqref="AQ605">
    <cfRule type="expression" dxfId="791" priority="983">
      <formula>IF(RIGHT(TEXT(AQ605,"0.#"),1)=".",FALSE,TRUE)</formula>
    </cfRule>
    <cfRule type="expression" dxfId="790" priority="984">
      <formula>IF(RIGHT(TEXT(AQ605,"0.#"),1)=".",TRUE,FALSE)</formula>
    </cfRule>
  </conditionalFormatting>
  <conditionalFormatting sqref="AE610">
    <cfRule type="expression" dxfId="789" priority="981">
      <formula>IF(RIGHT(TEXT(AE610,"0.#"),1)=".",FALSE,TRUE)</formula>
    </cfRule>
    <cfRule type="expression" dxfId="788" priority="982">
      <formula>IF(RIGHT(TEXT(AE610,"0.#"),1)=".",TRUE,FALSE)</formula>
    </cfRule>
  </conditionalFormatting>
  <conditionalFormatting sqref="AE611">
    <cfRule type="expression" dxfId="787" priority="979">
      <formula>IF(RIGHT(TEXT(AE611,"0.#"),1)=".",FALSE,TRUE)</formula>
    </cfRule>
    <cfRule type="expression" dxfId="786" priority="980">
      <formula>IF(RIGHT(TEXT(AE611,"0.#"),1)=".",TRUE,FALSE)</formula>
    </cfRule>
  </conditionalFormatting>
  <conditionalFormatting sqref="AE612">
    <cfRule type="expression" dxfId="785" priority="977">
      <formula>IF(RIGHT(TEXT(AE612,"0.#"),1)=".",FALSE,TRUE)</formula>
    </cfRule>
    <cfRule type="expression" dxfId="784" priority="978">
      <formula>IF(RIGHT(TEXT(AE612,"0.#"),1)=".",TRUE,FALSE)</formula>
    </cfRule>
  </conditionalFormatting>
  <conditionalFormatting sqref="AU610">
    <cfRule type="expression" dxfId="783" priority="969">
      <formula>IF(RIGHT(TEXT(AU610,"0.#"),1)=".",FALSE,TRUE)</formula>
    </cfRule>
    <cfRule type="expression" dxfId="782" priority="970">
      <formula>IF(RIGHT(TEXT(AU610,"0.#"),1)=".",TRUE,FALSE)</formula>
    </cfRule>
  </conditionalFormatting>
  <conditionalFormatting sqref="AU611">
    <cfRule type="expression" dxfId="781" priority="967">
      <formula>IF(RIGHT(TEXT(AU611,"0.#"),1)=".",FALSE,TRUE)</formula>
    </cfRule>
    <cfRule type="expression" dxfId="780" priority="968">
      <formula>IF(RIGHT(TEXT(AU611,"0.#"),1)=".",TRUE,FALSE)</formula>
    </cfRule>
  </conditionalFormatting>
  <conditionalFormatting sqref="AU612">
    <cfRule type="expression" dxfId="779" priority="965">
      <formula>IF(RIGHT(TEXT(AU612,"0.#"),1)=".",FALSE,TRUE)</formula>
    </cfRule>
    <cfRule type="expression" dxfId="778" priority="966">
      <formula>IF(RIGHT(TEXT(AU612,"0.#"),1)=".",TRUE,FALSE)</formula>
    </cfRule>
  </conditionalFormatting>
  <conditionalFormatting sqref="AQ611">
    <cfRule type="expression" dxfId="777" priority="957">
      <formula>IF(RIGHT(TEXT(AQ611,"0.#"),1)=".",FALSE,TRUE)</formula>
    </cfRule>
    <cfRule type="expression" dxfId="776" priority="958">
      <formula>IF(RIGHT(TEXT(AQ611,"0.#"),1)=".",TRUE,FALSE)</formula>
    </cfRule>
  </conditionalFormatting>
  <conditionalFormatting sqref="AQ612">
    <cfRule type="expression" dxfId="775" priority="955">
      <formula>IF(RIGHT(TEXT(AQ612,"0.#"),1)=".",FALSE,TRUE)</formula>
    </cfRule>
    <cfRule type="expression" dxfId="774" priority="956">
      <formula>IF(RIGHT(TEXT(AQ612,"0.#"),1)=".",TRUE,FALSE)</formula>
    </cfRule>
  </conditionalFormatting>
  <conditionalFormatting sqref="AQ610">
    <cfRule type="expression" dxfId="773" priority="953">
      <formula>IF(RIGHT(TEXT(AQ610,"0.#"),1)=".",FALSE,TRUE)</formula>
    </cfRule>
    <cfRule type="expression" dxfId="772" priority="954">
      <formula>IF(RIGHT(TEXT(AQ610,"0.#"),1)=".",TRUE,FALSE)</formula>
    </cfRule>
  </conditionalFormatting>
  <conditionalFormatting sqref="AE615">
    <cfRule type="expression" dxfId="771" priority="951">
      <formula>IF(RIGHT(TEXT(AE615,"0.#"),1)=".",FALSE,TRUE)</formula>
    </cfRule>
    <cfRule type="expression" dxfId="770" priority="952">
      <formula>IF(RIGHT(TEXT(AE615,"0.#"),1)=".",TRUE,FALSE)</formula>
    </cfRule>
  </conditionalFormatting>
  <conditionalFormatting sqref="AE616">
    <cfRule type="expression" dxfId="769" priority="949">
      <formula>IF(RIGHT(TEXT(AE616,"0.#"),1)=".",FALSE,TRUE)</formula>
    </cfRule>
    <cfRule type="expression" dxfId="768" priority="950">
      <formula>IF(RIGHT(TEXT(AE616,"0.#"),1)=".",TRUE,FALSE)</formula>
    </cfRule>
  </conditionalFormatting>
  <conditionalFormatting sqref="AE617">
    <cfRule type="expression" dxfId="767" priority="947">
      <formula>IF(RIGHT(TEXT(AE617,"0.#"),1)=".",FALSE,TRUE)</formula>
    </cfRule>
    <cfRule type="expression" dxfId="766" priority="948">
      <formula>IF(RIGHT(TEXT(AE617,"0.#"),1)=".",TRUE,FALSE)</formula>
    </cfRule>
  </conditionalFormatting>
  <conditionalFormatting sqref="AU615">
    <cfRule type="expression" dxfId="765" priority="939">
      <formula>IF(RIGHT(TEXT(AU615,"0.#"),1)=".",FALSE,TRUE)</formula>
    </cfRule>
    <cfRule type="expression" dxfId="764" priority="940">
      <formula>IF(RIGHT(TEXT(AU615,"0.#"),1)=".",TRUE,FALSE)</formula>
    </cfRule>
  </conditionalFormatting>
  <conditionalFormatting sqref="AU616">
    <cfRule type="expression" dxfId="763" priority="937">
      <formula>IF(RIGHT(TEXT(AU616,"0.#"),1)=".",FALSE,TRUE)</formula>
    </cfRule>
    <cfRule type="expression" dxfId="762" priority="938">
      <formula>IF(RIGHT(TEXT(AU616,"0.#"),1)=".",TRUE,FALSE)</formula>
    </cfRule>
  </conditionalFormatting>
  <conditionalFormatting sqref="AU617">
    <cfRule type="expression" dxfId="761" priority="935">
      <formula>IF(RIGHT(TEXT(AU617,"0.#"),1)=".",FALSE,TRUE)</formula>
    </cfRule>
    <cfRule type="expression" dxfId="760" priority="936">
      <formula>IF(RIGHT(TEXT(AU617,"0.#"),1)=".",TRUE,FALSE)</formula>
    </cfRule>
  </conditionalFormatting>
  <conditionalFormatting sqref="AQ616">
    <cfRule type="expression" dxfId="759" priority="927">
      <formula>IF(RIGHT(TEXT(AQ616,"0.#"),1)=".",FALSE,TRUE)</formula>
    </cfRule>
    <cfRule type="expression" dxfId="758" priority="928">
      <formula>IF(RIGHT(TEXT(AQ616,"0.#"),1)=".",TRUE,FALSE)</formula>
    </cfRule>
  </conditionalFormatting>
  <conditionalFormatting sqref="AQ617">
    <cfRule type="expression" dxfId="757" priority="925">
      <formula>IF(RIGHT(TEXT(AQ617,"0.#"),1)=".",FALSE,TRUE)</formula>
    </cfRule>
    <cfRule type="expression" dxfId="756" priority="926">
      <formula>IF(RIGHT(TEXT(AQ617,"0.#"),1)=".",TRUE,FALSE)</formula>
    </cfRule>
  </conditionalFormatting>
  <conditionalFormatting sqref="AQ615">
    <cfRule type="expression" dxfId="755" priority="923">
      <formula>IF(RIGHT(TEXT(AQ615,"0.#"),1)=".",FALSE,TRUE)</formula>
    </cfRule>
    <cfRule type="expression" dxfId="754" priority="924">
      <formula>IF(RIGHT(TEXT(AQ615,"0.#"),1)=".",TRUE,FALSE)</formula>
    </cfRule>
  </conditionalFormatting>
  <conditionalFormatting sqref="AE625">
    <cfRule type="expression" dxfId="753" priority="921">
      <formula>IF(RIGHT(TEXT(AE625,"0.#"),1)=".",FALSE,TRUE)</formula>
    </cfRule>
    <cfRule type="expression" dxfId="752" priority="922">
      <formula>IF(RIGHT(TEXT(AE625,"0.#"),1)=".",TRUE,FALSE)</formula>
    </cfRule>
  </conditionalFormatting>
  <conditionalFormatting sqref="AE626">
    <cfRule type="expression" dxfId="751" priority="919">
      <formula>IF(RIGHT(TEXT(AE626,"0.#"),1)=".",FALSE,TRUE)</formula>
    </cfRule>
    <cfRule type="expression" dxfId="750" priority="920">
      <formula>IF(RIGHT(TEXT(AE626,"0.#"),1)=".",TRUE,FALSE)</formula>
    </cfRule>
  </conditionalFormatting>
  <conditionalFormatting sqref="AE627">
    <cfRule type="expression" dxfId="749" priority="917">
      <formula>IF(RIGHT(TEXT(AE627,"0.#"),1)=".",FALSE,TRUE)</formula>
    </cfRule>
    <cfRule type="expression" dxfId="748" priority="918">
      <formula>IF(RIGHT(TEXT(AE627,"0.#"),1)=".",TRUE,FALSE)</formula>
    </cfRule>
  </conditionalFormatting>
  <conditionalFormatting sqref="AU625">
    <cfRule type="expression" dxfId="747" priority="909">
      <formula>IF(RIGHT(TEXT(AU625,"0.#"),1)=".",FALSE,TRUE)</formula>
    </cfRule>
    <cfRule type="expression" dxfId="746" priority="910">
      <formula>IF(RIGHT(TEXT(AU625,"0.#"),1)=".",TRUE,FALSE)</formula>
    </cfRule>
  </conditionalFormatting>
  <conditionalFormatting sqref="AU626">
    <cfRule type="expression" dxfId="745" priority="907">
      <formula>IF(RIGHT(TEXT(AU626,"0.#"),1)=".",FALSE,TRUE)</formula>
    </cfRule>
    <cfRule type="expression" dxfId="744" priority="908">
      <formula>IF(RIGHT(TEXT(AU626,"0.#"),1)=".",TRUE,FALSE)</formula>
    </cfRule>
  </conditionalFormatting>
  <conditionalFormatting sqref="AU627">
    <cfRule type="expression" dxfId="743" priority="905">
      <formula>IF(RIGHT(TEXT(AU627,"0.#"),1)=".",FALSE,TRUE)</formula>
    </cfRule>
    <cfRule type="expression" dxfId="742" priority="906">
      <formula>IF(RIGHT(TEXT(AU627,"0.#"),1)=".",TRUE,FALSE)</formula>
    </cfRule>
  </conditionalFormatting>
  <conditionalFormatting sqref="AQ626">
    <cfRule type="expression" dxfId="741" priority="897">
      <formula>IF(RIGHT(TEXT(AQ626,"0.#"),1)=".",FALSE,TRUE)</formula>
    </cfRule>
    <cfRule type="expression" dxfId="740" priority="898">
      <formula>IF(RIGHT(TEXT(AQ626,"0.#"),1)=".",TRUE,FALSE)</formula>
    </cfRule>
  </conditionalFormatting>
  <conditionalFormatting sqref="AQ627">
    <cfRule type="expression" dxfId="739" priority="895">
      <formula>IF(RIGHT(TEXT(AQ627,"0.#"),1)=".",FALSE,TRUE)</formula>
    </cfRule>
    <cfRule type="expression" dxfId="738" priority="896">
      <formula>IF(RIGHT(TEXT(AQ627,"0.#"),1)=".",TRUE,FALSE)</formula>
    </cfRule>
  </conditionalFormatting>
  <conditionalFormatting sqref="AQ625">
    <cfRule type="expression" dxfId="737" priority="893">
      <formula>IF(RIGHT(TEXT(AQ625,"0.#"),1)=".",FALSE,TRUE)</formula>
    </cfRule>
    <cfRule type="expression" dxfId="736" priority="894">
      <formula>IF(RIGHT(TEXT(AQ625,"0.#"),1)=".",TRUE,FALSE)</formula>
    </cfRule>
  </conditionalFormatting>
  <conditionalFormatting sqref="AE630">
    <cfRule type="expression" dxfId="735" priority="891">
      <formula>IF(RIGHT(TEXT(AE630,"0.#"),1)=".",FALSE,TRUE)</formula>
    </cfRule>
    <cfRule type="expression" dxfId="734" priority="892">
      <formula>IF(RIGHT(TEXT(AE630,"0.#"),1)=".",TRUE,FALSE)</formula>
    </cfRule>
  </conditionalFormatting>
  <conditionalFormatting sqref="AE631">
    <cfRule type="expression" dxfId="733" priority="889">
      <formula>IF(RIGHT(TEXT(AE631,"0.#"),1)=".",FALSE,TRUE)</formula>
    </cfRule>
    <cfRule type="expression" dxfId="732" priority="890">
      <formula>IF(RIGHT(TEXT(AE631,"0.#"),1)=".",TRUE,FALSE)</formula>
    </cfRule>
  </conditionalFormatting>
  <conditionalFormatting sqref="AE632">
    <cfRule type="expression" dxfId="731" priority="887">
      <formula>IF(RIGHT(TEXT(AE632,"0.#"),1)=".",FALSE,TRUE)</formula>
    </cfRule>
    <cfRule type="expression" dxfId="730" priority="888">
      <formula>IF(RIGHT(TEXT(AE632,"0.#"),1)=".",TRUE,FALSE)</formula>
    </cfRule>
  </conditionalFormatting>
  <conditionalFormatting sqref="AU630">
    <cfRule type="expression" dxfId="729" priority="879">
      <formula>IF(RIGHT(TEXT(AU630,"0.#"),1)=".",FALSE,TRUE)</formula>
    </cfRule>
    <cfRule type="expression" dxfId="728" priority="880">
      <formula>IF(RIGHT(TEXT(AU630,"0.#"),1)=".",TRUE,FALSE)</formula>
    </cfRule>
  </conditionalFormatting>
  <conditionalFormatting sqref="AU631">
    <cfRule type="expression" dxfId="727" priority="877">
      <formula>IF(RIGHT(TEXT(AU631,"0.#"),1)=".",FALSE,TRUE)</formula>
    </cfRule>
    <cfRule type="expression" dxfId="726" priority="878">
      <formula>IF(RIGHT(TEXT(AU631,"0.#"),1)=".",TRUE,FALSE)</formula>
    </cfRule>
  </conditionalFormatting>
  <conditionalFormatting sqref="AU632">
    <cfRule type="expression" dxfId="725" priority="875">
      <formula>IF(RIGHT(TEXT(AU632,"0.#"),1)=".",FALSE,TRUE)</formula>
    </cfRule>
    <cfRule type="expression" dxfId="724" priority="876">
      <formula>IF(RIGHT(TEXT(AU632,"0.#"),1)=".",TRUE,FALSE)</formula>
    </cfRule>
  </conditionalFormatting>
  <conditionalFormatting sqref="AQ631">
    <cfRule type="expression" dxfId="723" priority="867">
      <formula>IF(RIGHT(TEXT(AQ631,"0.#"),1)=".",FALSE,TRUE)</formula>
    </cfRule>
    <cfRule type="expression" dxfId="722" priority="868">
      <formula>IF(RIGHT(TEXT(AQ631,"0.#"),1)=".",TRUE,FALSE)</formula>
    </cfRule>
  </conditionalFormatting>
  <conditionalFormatting sqref="AQ632">
    <cfRule type="expression" dxfId="721" priority="865">
      <formula>IF(RIGHT(TEXT(AQ632,"0.#"),1)=".",FALSE,TRUE)</formula>
    </cfRule>
    <cfRule type="expression" dxfId="720" priority="866">
      <formula>IF(RIGHT(TEXT(AQ632,"0.#"),1)=".",TRUE,FALSE)</formula>
    </cfRule>
  </conditionalFormatting>
  <conditionalFormatting sqref="AQ630">
    <cfRule type="expression" dxfId="719" priority="863">
      <formula>IF(RIGHT(TEXT(AQ630,"0.#"),1)=".",FALSE,TRUE)</formula>
    </cfRule>
    <cfRule type="expression" dxfId="718" priority="864">
      <formula>IF(RIGHT(TEXT(AQ630,"0.#"),1)=".",TRUE,FALSE)</formula>
    </cfRule>
  </conditionalFormatting>
  <conditionalFormatting sqref="AE635">
    <cfRule type="expression" dxfId="717" priority="861">
      <formula>IF(RIGHT(TEXT(AE635,"0.#"),1)=".",FALSE,TRUE)</formula>
    </cfRule>
    <cfRule type="expression" dxfId="716" priority="862">
      <formula>IF(RIGHT(TEXT(AE635,"0.#"),1)=".",TRUE,FALSE)</formula>
    </cfRule>
  </conditionalFormatting>
  <conditionalFormatting sqref="AE636">
    <cfRule type="expression" dxfId="715" priority="859">
      <formula>IF(RIGHT(TEXT(AE636,"0.#"),1)=".",FALSE,TRUE)</formula>
    </cfRule>
    <cfRule type="expression" dxfId="714" priority="860">
      <formula>IF(RIGHT(TEXT(AE636,"0.#"),1)=".",TRUE,FALSE)</formula>
    </cfRule>
  </conditionalFormatting>
  <conditionalFormatting sqref="AE637">
    <cfRule type="expression" dxfId="713" priority="857">
      <formula>IF(RIGHT(TEXT(AE637,"0.#"),1)=".",FALSE,TRUE)</formula>
    </cfRule>
    <cfRule type="expression" dxfId="712" priority="858">
      <formula>IF(RIGHT(TEXT(AE637,"0.#"),1)=".",TRUE,FALSE)</formula>
    </cfRule>
  </conditionalFormatting>
  <conditionalFormatting sqref="AU635">
    <cfRule type="expression" dxfId="711" priority="849">
      <formula>IF(RIGHT(TEXT(AU635,"0.#"),1)=".",FALSE,TRUE)</formula>
    </cfRule>
    <cfRule type="expression" dxfId="710" priority="850">
      <formula>IF(RIGHT(TEXT(AU635,"0.#"),1)=".",TRUE,FALSE)</formula>
    </cfRule>
  </conditionalFormatting>
  <conditionalFormatting sqref="AU636">
    <cfRule type="expression" dxfId="709" priority="847">
      <formula>IF(RIGHT(TEXT(AU636,"0.#"),1)=".",FALSE,TRUE)</formula>
    </cfRule>
    <cfRule type="expression" dxfId="708" priority="848">
      <formula>IF(RIGHT(TEXT(AU636,"0.#"),1)=".",TRUE,FALSE)</formula>
    </cfRule>
  </conditionalFormatting>
  <conditionalFormatting sqref="AU637">
    <cfRule type="expression" dxfId="707" priority="845">
      <formula>IF(RIGHT(TEXT(AU637,"0.#"),1)=".",FALSE,TRUE)</formula>
    </cfRule>
    <cfRule type="expression" dxfId="706" priority="846">
      <formula>IF(RIGHT(TEXT(AU637,"0.#"),1)=".",TRUE,FALSE)</formula>
    </cfRule>
  </conditionalFormatting>
  <conditionalFormatting sqref="AQ636">
    <cfRule type="expression" dxfId="705" priority="837">
      <formula>IF(RIGHT(TEXT(AQ636,"0.#"),1)=".",FALSE,TRUE)</formula>
    </cfRule>
    <cfRule type="expression" dxfId="704" priority="838">
      <formula>IF(RIGHT(TEXT(AQ636,"0.#"),1)=".",TRUE,FALSE)</formula>
    </cfRule>
  </conditionalFormatting>
  <conditionalFormatting sqref="AQ637">
    <cfRule type="expression" dxfId="703" priority="835">
      <formula>IF(RIGHT(TEXT(AQ637,"0.#"),1)=".",FALSE,TRUE)</formula>
    </cfRule>
    <cfRule type="expression" dxfId="702" priority="836">
      <formula>IF(RIGHT(TEXT(AQ637,"0.#"),1)=".",TRUE,FALSE)</formula>
    </cfRule>
  </conditionalFormatting>
  <conditionalFormatting sqref="AQ635">
    <cfRule type="expression" dxfId="701" priority="833">
      <formula>IF(RIGHT(TEXT(AQ635,"0.#"),1)=".",FALSE,TRUE)</formula>
    </cfRule>
    <cfRule type="expression" dxfId="700" priority="834">
      <formula>IF(RIGHT(TEXT(AQ635,"0.#"),1)=".",TRUE,FALSE)</formula>
    </cfRule>
  </conditionalFormatting>
  <conditionalFormatting sqref="AE640">
    <cfRule type="expression" dxfId="699" priority="831">
      <formula>IF(RIGHT(TEXT(AE640,"0.#"),1)=".",FALSE,TRUE)</formula>
    </cfRule>
    <cfRule type="expression" dxfId="698" priority="832">
      <formula>IF(RIGHT(TEXT(AE640,"0.#"),1)=".",TRUE,FALSE)</formula>
    </cfRule>
  </conditionalFormatting>
  <conditionalFormatting sqref="AM642">
    <cfRule type="expression" dxfId="697" priority="821">
      <formula>IF(RIGHT(TEXT(AM642,"0.#"),1)=".",FALSE,TRUE)</formula>
    </cfRule>
    <cfRule type="expression" dxfId="696" priority="822">
      <formula>IF(RIGHT(TEXT(AM642,"0.#"),1)=".",TRUE,FALSE)</formula>
    </cfRule>
  </conditionalFormatting>
  <conditionalFormatting sqref="AE641">
    <cfRule type="expression" dxfId="695" priority="829">
      <formula>IF(RIGHT(TEXT(AE641,"0.#"),1)=".",FALSE,TRUE)</formula>
    </cfRule>
    <cfRule type="expression" dxfId="694" priority="830">
      <formula>IF(RIGHT(TEXT(AE641,"0.#"),1)=".",TRUE,FALSE)</formula>
    </cfRule>
  </conditionalFormatting>
  <conditionalFormatting sqref="AE642">
    <cfRule type="expression" dxfId="693" priority="827">
      <formula>IF(RIGHT(TEXT(AE642,"0.#"),1)=".",FALSE,TRUE)</formula>
    </cfRule>
    <cfRule type="expression" dxfId="692" priority="828">
      <formula>IF(RIGHT(TEXT(AE642,"0.#"),1)=".",TRUE,FALSE)</formula>
    </cfRule>
  </conditionalFormatting>
  <conditionalFormatting sqref="AM640">
    <cfRule type="expression" dxfId="691" priority="825">
      <formula>IF(RIGHT(TEXT(AM640,"0.#"),1)=".",FALSE,TRUE)</formula>
    </cfRule>
    <cfRule type="expression" dxfId="690" priority="826">
      <formula>IF(RIGHT(TEXT(AM640,"0.#"),1)=".",TRUE,FALSE)</formula>
    </cfRule>
  </conditionalFormatting>
  <conditionalFormatting sqref="AM641">
    <cfRule type="expression" dxfId="689" priority="823">
      <formula>IF(RIGHT(TEXT(AM641,"0.#"),1)=".",FALSE,TRUE)</formula>
    </cfRule>
    <cfRule type="expression" dxfId="688" priority="824">
      <formula>IF(RIGHT(TEXT(AM641,"0.#"),1)=".",TRUE,FALSE)</formula>
    </cfRule>
  </conditionalFormatting>
  <conditionalFormatting sqref="AU640">
    <cfRule type="expression" dxfId="687" priority="819">
      <formula>IF(RIGHT(TEXT(AU640,"0.#"),1)=".",FALSE,TRUE)</formula>
    </cfRule>
    <cfRule type="expression" dxfId="686" priority="820">
      <formula>IF(RIGHT(TEXT(AU640,"0.#"),1)=".",TRUE,FALSE)</formula>
    </cfRule>
  </conditionalFormatting>
  <conditionalFormatting sqref="AU641">
    <cfRule type="expression" dxfId="685" priority="817">
      <formula>IF(RIGHT(TEXT(AU641,"0.#"),1)=".",FALSE,TRUE)</formula>
    </cfRule>
    <cfRule type="expression" dxfId="684" priority="818">
      <formula>IF(RIGHT(TEXT(AU641,"0.#"),1)=".",TRUE,FALSE)</formula>
    </cfRule>
  </conditionalFormatting>
  <conditionalFormatting sqref="AU642">
    <cfRule type="expression" dxfId="683" priority="815">
      <formula>IF(RIGHT(TEXT(AU642,"0.#"),1)=".",FALSE,TRUE)</formula>
    </cfRule>
    <cfRule type="expression" dxfId="682" priority="816">
      <formula>IF(RIGHT(TEXT(AU642,"0.#"),1)=".",TRUE,FALSE)</formula>
    </cfRule>
  </conditionalFormatting>
  <conditionalFormatting sqref="AI642">
    <cfRule type="expression" dxfId="681" priority="809">
      <formula>IF(RIGHT(TEXT(AI642,"0.#"),1)=".",FALSE,TRUE)</formula>
    </cfRule>
    <cfRule type="expression" dxfId="680" priority="810">
      <formula>IF(RIGHT(TEXT(AI642,"0.#"),1)=".",TRUE,FALSE)</formula>
    </cfRule>
  </conditionalFormatting>
  <conditionalFormatting sqref="AI640">
    <cfRule type="expression" dxfId="679" priority="813">
      <formula>IF(RIGHT(TEXT(AI640,"0.#"),1)=".",FALSE,TRUE)</formula>
    </cfRule>
    <cfRule type="expression" dxfId="678" priority="814">
      <formula>IF(RIGHT(TEXT(AI640,"0.#"),1)=".",TRUE,FALSE)</formula>
    </cfRule>
  </conditionalFormatting>
  <conditionalFormatting sqref="AI641">
    <cfRule type="expression" dxfId="677" priority="811">
      <formula>IF(RIGHT(TEXT(AI641,"0.#"),1)=".",FALSE,TRUE)</formula>
    </cfRule>
    <cfRule type="expression" dxfId="676" priority="812">
      <formula>IF(RIGHT(TEXT(AI641,"0.#"),1)=".",TRUE,FALSE)</formula>
    </cfRule>
  </conditionalFormatting>
  <conditionalFormatting sqref="AQ641">
    <cfRule type="expression" dxfId="675" priority="807">
      <formula>IF(RIGHT(TEXT(AQ641,"0.#"),1)=".",FALSE,TRUE)</formula>
    </cfRule>
    <cfRule type="expression" dxfId="674" priority="808">
      <formula>IF(RIGHT(TEXT(AQ641,"0.#"),1)=".",TRUE,FALSE)</formula>
    </cfRule>
  </conditionalFormatting>
  <conditionalFormatting sqref="AQ642">
    <cfRule type="expression" dxfId="673" priority="805">
      <formula>IF(RIGHT(TEXT(AQ642,"0.#"),1)=".",FALSE,TRUE)</formula>
    </cfRule>
    <cfRule type="expression" dxfId="672" priority="806">
      <formula>IF(RIGHT(TEXT(AQ642,"0.#"),1)=".",TRUE,FALSE)</formula>
    </cfRule>
  </conditionalFormatting>
  <conditionalFormatting sqref="AQ640">
    <cfRule type="expression" dxfId="671" priority="803">
      <formula>IF(RIGHT(TEXT(AQ640,"0.#"),1)=".",FALSE,TRUE)</formula>
    </cfRule>
    <cfRule type="expression" dxfId="670" priority="804">
      <formula>IF(RIGHT(TEXT(AQ640,"0.#"),1)=".",TRUE,FALSE)</formula>
    </cfRule>
  </conditionalFormatting>
  <conditionalFormatting sqref="AE649">
    <cfRule type="expression" dxfId="669" priority="801">
      <formula>IF(RIGHT(TEXT(AE649,"0.#"),1)=".",FALSE,TRUE)</formula>
    </cfRule>
    <cfRule type="expression" dxfId="668" priority="802">
      <formula>IF(RIGHT(TEXT(AE649,"0.#"),1)=".",TRUE,FALSE)</formula>
    </cfRule>
  </conditionalFormatting>
  <conditionalFormatting sqref="AE650">
    <cfRule type="expression" dxfId="667" priority="799">
      <formula>IF(RIGHT(TEXT(AE650,"0.#"),1)=".",FALSE,TRUE)</formula>
    </cfRule>
    <cfRule type="expression" dxfId="666" priority="800">
      <formula>IF(RIGHT(TEXT(AE650,"0.#"),1)=".",TRUE,FALSE)</formula>
    </cfRule>
  </conditionalFormatting>
  <conditionalFormatting sqref="AE651">
    <cfRule type="expression" dxfId="665" priority="797">
      <formula>IF(RIGHT(TEXT(AE651,"0.#"),1)=".",FALSE,TRUE)</formula>
    </cfRule>
    <cfRule type="expression" dxfId="664" priority="798">
      <formula>IF(RIGHT(TEXT(AE651,"0.#"),1)=".",TRUE,FALSE)</formula>
    </cfRule>
  </conditionalFormatting>
  <conditionalFormatting sqref="AU649">
    <cfRule type="expression" dxfId="663" priority="789">
      <formula>IF(RIGHT(TEXT(AU649,"0.#"),1)=".",FALSE,TRUE)</formula>
    </cfRule>
    <cfRule type="expression" dxfId="662" priority="790">
      <formula>IF(RIGHT(TEXT(AU649,"0.#"),1)=".",TRUE,FALSE)</formula>
    </cfRule>
  </conditionalFormatting>
  <conditionalFormatting sqref="AU650">
    <cfRule type="expression" dxfId="661" priority="787">
      <formula>IF(RIGHT(TEXT(AU650,"0.#"),1)=".",FALSE,TRUE)</formula>
    </cfRule>
    <cfRule type="expression" dxfId="660" priority="788">
      <formula>IF(RIGHT(TEXT(AU650,"0.#"),1)=".",TRUE,FALSE)</formula>
    </cfRule>
  </conditionalFormatting>
  <conditionalFormatting sqref="AU651">
    <cfRule type="expression" dxfId="659" priority="785">
      <formula>IF(RIGHT(TEXT(AU651,"0.#"),1)=".",FALSE,TRUE)</formula>
    </cfRule>
    <cfRule type="expression" dxfId="658" priority="786">
      <formula>IF(RIGHT(TEXT(AU651,"0.#"),1)=".",TRUE,FALSE)</formula>
    </cfRule>
  </conditionalFormatting>
  <conditionalFormatting sqref="AQ650">
    <cfRule type="expression" dxfId="657" priority="777">
      <formula>IF(RIGHT(TEXT(AQ650,"0.#"),1)=".",FALSE,TRUE)</formula>
    </cfRule>
    <cfRule type="expression" dxfId="656" priority="778">
      <formula>IF(RIGHT(TEXT(AQ650,"0.#"),1)=".",TRUE,FALSE)</formula>
    </cfRule>
  </conditionalFormatting>
  <conditionalFormatting sqref="AQ651">
    <cfRule type="expression" dxfId="655" priority="775">
      <formula>IF(RIGHT(TEXT(AQ651,"0.#"),1)=".",FALSE,TRUE)</formula>
    </cfRule>
    <cfRule type="expression" dxfId="654" priority="776">
      <formula>IF(RIGHT(TEXT(AQ651,"0.#"),1)=".",TRUE,FALSE)</formula>
    </cfRule>
  </conditionalFormatting>
  <conditionalFormatting sqref="AQ649">
    <cfRule type="expression" dxfId="653" priority="773">
      <formula>IF(RIGHT(TEXT(AQ649,"0.#"),1)=".",FALSE,TRUE)</formula>
    </cfRule>
    <cfRule type="expression" dxfId="652" priority="774">
      <formula>IF(RIGHT(TEXT(AQ649,"0.#"),1)=".",TRUE,FALSE)</formula>
    </cfRule>
  </conditionalFormatting>
  <conditionalFormatting sqref="AE674">
    <cfRule type="expression" dxfId="651" priority="771">
      <formula>IF(RIGHT(TEXT(AE674,"0.#"),1)=".",FALSE,TRUE)</formula>
    </cfRule>
    <cfRule type="expression" dxfId="650" priority="772">
      <formula>IF(RIGHT(TEXT(AE674,"0.#"),1)=".",TRUE,FALSE)</formula>
    </cfRule>
  </conditionalFormatting>
  <conditionalFormatting sqref="AE675">
    <cfRule type="expression" dxfId="649" priority="769">
      <formula>IF(RIGHT(TEXT(AE675,"0.#"),1)=".",FALSE,TRUE)</formula>
    </cfRule>
    <cfRule type="expression" dxfId="648" priority="770">
      <formula>IF(RIGHT(TEXT(AE675,"0.#"),1)=".",TRUE,FALSE)</formula>
    </cfRule>
  </conditionalFormatting>
  <conditionalFormatting sqref="AE676">
    <cfRule type="expression" dxfId="647" priority="767">
      <formula>IF(RIGHT(TEXT(AE676,"0.#"),1)=".",FALSE,TRUE)</formula>
    </cfRule>
    <cfRule type="expression" dxfId="646" priority="768">
      <formula>IF(RIGHT(TEXT(AE676,"0.#"),1)=".",TRUE,FALSE)</formula>
    </cfRule>
  </conditionalFormatting>
  <conditionalFormatting sqref="AU674">
    <cfRule type="expression" dxfId="645" priority="759">
      <formula>IF(RIGHT(TEXT(AU674,"0.#"),1)=".",FALSE,TRUE)</formula>
    </cfRule>
    <cfRule type="expression" dxfId="644" priority="760">
      <formula>IF(RIGHT(TEXT(AU674,"0.#"),1)=".",TRUE,FALSE)</formula>
    </cfRule>
  </conditionalFormatting>
  <conditionalFormatting sqref="AU675">
    <cfRule type="expression" dxfId="643" priority="757">
      <formula>IF(RIGHT(TEXT(AU675,"0.#"),1)=".",FALSE,TRUE)</formula>
    </cfRule>
    <cfRule type="expression" dxfId="642" priority="758">
      <formula>IF(RIGHT(TEXT(AU675,"0.#"),1)=".",TRUE,FALSE)</formula>
    </cfRule>
  </conditionalFormatting>
  <conditionalFormatting sqref="AU676">
    <cfRule type="expression" dxfId="641" priority="755">
      <formula>IF(RIGHT(TEXT(AU676,"0.#"),1)=".",FALSE,TRUE)</formula>
    </cfRule>
    <cfRule type="expression" dxfId="640" priority="756">
      <formula>IF(RIGHT(TEXT(AU676,"0.#"),1)=".",TRUE,FALSE)</formula>
    </cfRule>
  </conditionalFormatting>
  <conditionalFormatting sqref="AQ675">
    <cfRule type="expression" dxfId="639" priority="747">
      <formula>IF(RIGHT(TEXT(AQ675,"0.#"),1)=".",FALSE,TRUE)</formula>
    </cfRule>
    <cfRule type="expression" dxfId="638" priority="748">
      <formula>IF(RIGHT(TEXT(AQ675,"0.#"),1)=".",TRUE,FALSE)</formula>
    </cfRule>
  </conditionalFormatting>
  <conditionalFormatting sqref="AQ676">
    <cfRule type="expression" dxfId="637" priority="745">
      <formula>IF(RIGHT(TEXT(AQ676,"0.#"),1)=".",FALSE,TRUE)</formula>
    </cfRule>
    <cfRule type="expression" dxfId="636" priority="746">
      <formula>IF(RIGHT(TEXT(AQ676,"0.#"),1)=".",TRUE,FALSE)</formula>
    </cfRule>
  </conditionalFormatting>
  <conditionalFormatting sqref="AQ674">
    <cfRule type="expression" dxfId="635" priority="743">
      <formula>IF(RIGHT(TEXT(AQ674,"0.#"),1)=".",FALSE,TRUE)</formula>
    </cfRule>
    <cfRule type="expression" dxfId="634" priority="744">
      <formula>IF(RIGHT(TEXT(AQ674,"0.#"),1)=".",TRUE,FALSE)</formula>
    </cfRule>
  </conditionalFormatting>
  <conditionalFormatting sqref="AE654">
    <cfRule type="expression" dxfId="633" priority="741">
      <formula>IF(RIGHT(TEXT(AE654,"0.#"),1)=".",FALSE,TRUE)</formula>
    </cfRule>
    <cfRule type="expression" dxfId="632" priority="742">
      <formula>IF(RIGHT(TEXT(AE654,"0.#"),1)=".",TRUE,FALSE)</formula>
    </cfRule>
  </conditionalFormatting>
  <conditionalFormatting sqref="AE655">
    <cfRule type="expression" dxfId="631" priority="739">
      <formula>IF(RIGHT(TEXT(AE655,"0.#"),1)=".",FALSE,TRUE)</formula>
    </cfRule>
    <cfRule type="expression" dxfId="630" priority="740">
      <formula>IF(RIGHT(TEXT(AE655,"0.#"),1)=".",TRUE,FALSE)</formula>
    </cfRule>
  </conditionalFormatting>
  <conditionalFormatting sqref="AE656">
    <cfRule type="expression" dxfId="629" priority="737">
      <formula>IF(RIGHT(TEXT(AE656,"0.#"),1)=".",FALSE,TRUE)</formula>
    </cfRule>
    <cfRule type="expression" dxfId="628" priority="738">
      <formula>IF(RIGHT(TEXT(AE656,"0.#"),1)=".",TRUE,FALSE)</formula>
    </cfRule>
  </conditionalFormatting>
  <conditionalFormatting sqref="AU654">
    <cfRule type="expression" dxfId="627" priority="729">
      <formula>IF(RIGHT(TEXT(AU654,"0.#"),1)=".",FALSE,TRUE)</formula>
    </cfRule>
    <cfRule type="expression" dxfId="626" priority="730">
      <formula>IF(RIGHT(TEXT(AU654,"0.#"),1)=".",TRUE,FALSE)</formula>
    </cfRule>
  </conditionalFormatting>
  <conditionalFormatting sqref="AU655">
    <cfRule type="expression" dxfId="625" priority="727">
      <formula>IF(RIGHT(TEXT(AU655,"0.#"),1)=".",FALSE,TRUE)</formula>
    </cfRule>
    <cfRule type="expression" dxfId="624" priority="728">
      <formula>IF(RIGHT(TEXT(AU655,"0.#"),1)=".",TRUE,FALSE)</formula>
    </cfRule>
  </conditionalFormatting>
  <conditionalFormatting sqref="AQ656">
    <cfRule type="expression" dxfId="623" priority="715">
      <formula>IF(RIGHT(TEXT(AQ656,"0.#"),1)=".",FALSE,TRUE)</formula>
    </cfRule>
    <cfRule type="expression" dxfId="622" priority="716">
      <formula>IF(RIGHT(TEXT(AQ656,"0.#"),1)=".",TRUE,FALSE)</formula>
    </cfRule>
  </conditionalFormatting>
  <conditionalFormatting sqref="AQ654">
    <cfRule type="expression" dxfId="621" priority="713">
      <formula>IF(RIGHT(TEXT(AQ654,"0.#"),1)=".",FALSE,TRUE)</formula>
    </cfRule>
    <cfRule type="expression" dxfId="620" priority="714">
      <formula>IF(RIGHT(TEXT(AQ654,"0.#"),1)=".",TRUE,FALSE)</formula>
    </cfRule>
  </conditionalFormatting>
  <conditionalFormatting sqref="AE659">
    <cfRule type="expression" dxfId="619" priority="711">
      <formula>IF(RIGHT(TEXT(AE659,"0.#"),1)=".",FALSE,TRUE)</formula>
    </cfRule>
    <cfRule type="expression" dxfId="618" priority="712">
      <formula>IF(RIGHT(TEXT(AE659,"0.#"),1)=".",TRUE,FALSE)</formula>
    </cfRule>
  </conditionalFormatting>
  <conditionalFormatting sqref="AE660">
    <cfRule type="expression" dxfId="617" priority="709">
      <formula>IF(RIGHT(TEXT(AE660,"0.#"),1)=".",FALSE,TRUE)</formula>
    </cfRule>
    <cfRule type="expression" dxfId="616" priority="710">
      <formula>IF(RIGHT(TEXT(AE660,"0.#"),1)=".",TRUE,FALSE)</formula>
    </cfRule>
  </conditionalFormatting>
  <conditionalFormatting sqref="AE661">
    <cfRule type="expression" dxfId="615" priority="707">
      <formula>IF(RIGHT(TEXT(AE661,"0.#"),1)=".",FALSE,TRUE)</formula>
    </cfRule>
    <cfRule type="expression" dxfId="614" priority="708">
      <formula>IF(RIGHT(TEXT(AE661,"0.#"),1)=".",TRUE,FALSE)</formula>
    </cfRule>
  </conditionalFormatting>
  <conditionalFormatting sqref="AU659">
    <cfRule type="expression" dxfId="613" priority="699">
      <formula>IF(RIGHT(TEXT(AU659,"0.#"),1)=".",FALSE,TRUE)</formula>
    </cfRule>
    <cfRule type="expression" dxfId="612" priority="700">
      <formula>IF(RIGHT(TEXT(AU659,"0.#"),1)=".",TRUE,FALSE)</formula>
    </cfRule>
  </conditionalFormatting>
  <conditionalFormatting sqref="AU660">
    <cfRule type="expression" dxfId="611" priority="697">
      <formula>IF(RIGHT(TEXT(AU660,"0.#"),1)=".",FALSE,TRUE)</formula>
    </cfRule>
    <cfRule type="expression" dxfId="610" priority="698">
      <formula>IF(RIGHT(TEXT(AU660,"0.#"),1)=".",TRUE,FALSE)</formula>
    </cfRule>
  </conditionalFormatting>
  <conditionalFormatting sqref="AU661">
    <cfRule type="expression" dxfId="609" priority="695">
      <formula>IF(RIGHT(TEXT(AU661,"0.#"),1)=".",FALSE,TRUE)</formula>
    </cfRule>
    <cfRule type="expression" dxfId="608" priority="696">
      <formula>IF(RIGHT(TEXT(AU661,"0.#"),1)=".",TRUE,FALSE)</formula>
    </cfRule>
  </conditionalFormatting>
  <conditionalFormatting sqref="AQ660">
    <cfRule type="expression" dxfId="607" priority="687">
      <formula>IF(RIGHT(TEXT(AQ660,"0.#"),1)=".",FALSE,TRUE)</formula>
    </cfRule>
    <cfRule type="expression" dxfId="606" priority="688">
      <formula>IF(RIGHT(TEXT(AQ660,"0.#"),1)=".",TRUE,FALSE)</formula>
    </cfRule>
  </conditionalFormatting>
  <conditionalFormatting sqref="AQ661">
    <cfRule type="expression" dxfId="605" priority="685">
      <formula>IF(RIGHT(TEXT(AQ661,"0.#"),1)=".",FALSE,TRUE)</formula>
    </cfRule>
    <cfRule type="expression" dxfId="604" priority="686">
      <formula>IF(RIGHT(TEXT(AQ661,"0.#"),1)=".",TRUE,FALSE)</formula>
    </cfRule>
  </conditionalFormatting>
  <conditionalFormatting sqref="AQ659">
    <cfRule type="expression" dxfId="603" priority="683">
      <formula>IF(RIGHT(TEXT(AQ659,"0.#"),1)=".",FALSE,TRUE)</formula>
    </cfRule>
    <cfRule type="expression" dxfId="602" priority="684">
      <formula>IF(RIGHT(TEXT(AQ659,"0.#"),1)=".",TRUE,FALSE)</formula>
    </cfRule>
  </conditionalFormatting>
  <conditionalFormatting sqref="AE664">
    <cfRule type="expression" dxfId="601" priority="681">
      <formula>IF(RIGHT(TEXT(AE664,"0.#"),1)=".",FALSE,TRUE)</formula>
    </cfRule>
    <cfRule type="expression" dxfId="600" priority="682">
      <formula>IF(RIGHT(TEXT(AE664,"0.#"),1)=".",TRUE,FALSE)</formula>
    </cfRule>
  </conditionalFormatting>
  <conditionalFormatting sqref="AE665">
    <cfRule type="expression" dxfId="599" priority="679">
      <formula>IF(RIGHT(TEXT(AE665,"0.#"),1)=".",FALSE,TRUE)</formula>
    </cfRule>
    <cfRule type="expression" dxfId="598" priority="680">
      <formula>IF(RIGHT(TEXT(AE665,"0.#"),1)=".",TRUE,FALSE)</formula>
    </cfRule>
  </conditionalFormatting>
  <conditionalFormatting sqref="AE666">
    <cfRule type="expression" dxfId="597" priority="677">
      <formula>IF(RIGHT(TEXT(AE666,"0.#"),1)=".",FALSE,TRUE)</formula>
    </cfRule>
    <cfRule type="expression" dxfId="596" priority="678">
      <formula>IF(RIGHT(TEXT(AE666,"0.#"),1)=".",TRUE,FALSE)</formula>
    </cfRule>
  </conditionalFormatting>
  <conditionalFormatting sqref="AU664">
    <cfRule type="expression" dxfId="595" priority="669">
      <formula>IF(RIGHT(TEXT(AU664,"0.#"),1)=".",FALSE,TRUE)</formula>
    </cfRule>
    <cfRule type="expression" dxfId="594" priority="670">
      <formula>IF(RIGHT(TEXT(AU664,"0.#"),1)=".",TRUE,FALSE)</formula>
    </cfRule>
  </conditionalFormatting>
  <conditionalFormatting sqref="AU665">
    <cfRule type="expression" dxfId="593" priority="667">
      <formula>IF(RIGHT(TEXT(AU665,"0.#"),1)=".",FALSE,TRUE)</formula>
    </cfRule>
    <cfRule type="expression" dxfId="592" priority="668">
      <formula>IF(RIGHT(TEXT(AU665,"0.#"),1)=".",TRUE,FALSE)</formula>
    </cfRule>
  </conditionalFormatting>
  <conditionalFormatting sqref="AU666">
    <cfRule type="expression" dxfId="591" priority="665">
      <formula>IF(RIGHT(TEXT(AU666,"0.#"),1)=".",FALSE,TRUE)</formula>
    </cfRule>
    <cfRule type="expression" dxfId="590" priority="666">
      <formula>IF(RIGHT(TEXT(AU666,"0.#"),1)=".",TRUE,FALSE)</formula>
    </cfRule>
  </conditionalFormatting>
  <conditionalFormatting sqref="AQ665">
    <cfRule type="expression" dxfId="589" priority="657">
      <formula>IF(RIGHT(TEXT(AQ665,"0.#"),1)=".",FALSE,TRUE)</formula>
    </cfRule>
    <cfRule type="expression" dxfId="588" priority="658">
      <formula>IF(RIGHT(TEXT(AQ665,"0.#"),1)=".",TRUE,FALSE)</formula>
    </cfRule>
  </conditionalFormatting>
  <conditionalFormatting sqref="AQ666">
    <cfRule type="expression" dxfId="587" priority="655">
      <formula>IF(RIGHT(TEXT(AQ666,"0.#"),1)=".",FALSE,TRUE)</formula>
    </cfRule>
    <cfRule type="expression" dxfId="586" priority="656">
      <formula>IF(RIGHT(TEXT(AQ666,"0.#"),1)=".",TRUE,FALSE)</formula>
    </cfRule>
  </conditionalFormatting>
  <conditionalFormatting sqref="AQ664">
    <cfRule type="expression" dxfId="585" priority="653">
      <formula>IF(RIGHT(TEXT(AQ664,"0.#"),1)=".",FALSE,TRUE)</formula>
    </cfRule>
    <cfRule type="expression" dxfId="584" priority="654">
      <formula>IF(RIGHT(TEXT(AQ664,"0.#"),1)=".",TRUE,FALSE)</formula>
    </cfRule>
  </conditionalFormatting>
  <conditionalFormatting sqref="AE669">
    <cfRule type="expression" dxfId="583" priority="651">
      <formula>IF(RIGHT(TEXT(AE669,"0.#"),1)=".",FALSE,TRUE)</formula>
    </cfRule>
    <cfRule type="expression" dxfId="582" priority="652">
      <formula>IF(RIGHT(TEXT(AE669,"0.#"),1)=".",TRUE,FALSE)</formula>
    </cfRule>
  </conditionalFormatting>
  <conditionalFormatting sqref="AE670">
    <cfRule type="expression" dxfId="581" priority="649">
      <formula>IF(RIGHT(TEXT(AE670,"0.#"),1)=".",FALSE,TRUE)</formula>
    </cfRule>
    <cfRule type="expression" dxfId="580" priority="650">
      <formula>IF(RIGHT(TEXT(AE670,"0.#"),1)=".",TRUE,FALSE)</formula>
    </cfRule>
  </conditionalFormatting>
  <conditionalFormatting sqref="AE671">
    <cfRule type="expression" dxfId="579" priority="647">
      <formula>IF(RIGHT(TEXT(AE671,"0.#"),1)=".",FALSE,TRUE)</formula>
    </cfRule>
    <cfRule type="expression" dxfId="578" priority="648">
      <formula>IF(RIGHT(TEXT(AE671,"0.#"),1)=".",TRUE,FALSE)</formula>
    </cfRule>
  </conditionalFormatting>
  <conditionalFormatting sqref="AU669">
    <cfRule type="expression" dxfId="577" priority="639">
      <formula>IF(RIGHT(TEXT(AU669,"0.#"),1)=".",FALSE,TRUE)</formula>
    </cfRule>
    <cfRule type="expression" dxfId="576" priority="640">
      <formula>IF(RIGHT(TEXT(AU669,"0.#"),1)=".",TRUE,FALSE)</formula>
    </cfRule>
  </conditionalFormatting>
  <conditionalFormatting sqref="AU670">
    <cfRule type="expression" dxfId="575" priority="637">
      <formula>IF(RIGHT(TEXT(AU670,"0.#"),1)=".",FALSE,TRUE)</formula>
    </cfRule>
    <cfRule type="expression" dxfId="574" priority="638">
      <formula>IF(RIGHT(TEXT(AU670,"0.#"),1)=".",TRUE,FALSE)</formula>
    </cfRule>
  </conditionalFormatting>
  <conditionalFormatting sqref="AU671">
    <cfRule type="expression" dxfId="573" priority="635">
      <formula>IF(RIGHT(TEXT(AU671,"0.#"),1)=".",FALSE,TRUE)</formula>
    </cfRule>
    <cfRule type="expression" dxfId="572" priority="636">
      <formula>IF(RIGHT(TEXT(AU671,"0.#"),1)=".",TRUE,FALSE)</formula>
    </cfRule>
  </conditionalFormatting>
  <conditionalFormatting sqref="AQ670">
    <cfRule type="expression" dxfId="571" priority="627">
      <formula>IF(RIGHT(TEXT(AQ670,"0.#"),1)=".",FALSE,TRUE)</formula>
    </cfRule>
    <cfRule type="expression" dxfId="570" priority="628">
      <formula>IF(RIGHT(TEXT(AQ670,"0.#"),1)=".",TRUE,FALSE)</formula>
    </cfRule>
  </conditionalFormatting>
  <conditionalFormatting sqref="AQ671">
    <cfRule type="expression" dxfId="569" priority="625">
      <formula>IF(RIGHT(TEXT(AQ671,"0.#"),1)=".",FALSE,TRUE)</formula>
    </cfRule>
    <cfRule type="expression" dxfId="568" priority="626">
      <formula>IF(RIGHT(TEXT(AQ671,"0.#"),1)=".",TRUE,FALSE)</formula>
    </cfRule>
  </conditionalFormatting>
  <conditionalFormatting sqref="AQ669">
    <cfRule type="expression" dxfId="567" priority="623">
      <formula>IF(RIGHT(TEXT(AQ669,"0.#"),1)=".",FALSE,TRUE)</formula>
    </cfRule>
    <cfRule type="expression" dxfId="566" priority="624">
      <formula>IF(RIGHT(TEXT(AQ669,"0.#"),1)=".",TRUE,FALSE)</formula>
    </cfRule>
  </conditionalFormatting>
  <conditionalFormatting sqref="AE679">
    <cfRule type="expression" dxfId="565" priority="621">
      <formula>IF(RIGHT(TEXT(AE679,"0.#"),1)=".",FALSE,TRUE)</formula>
    </cfRule>
    <cfRule type="expression" dxfId="564" priority="622">
      <formula>IF(RIGHT(TEXT(AE679,"0.#"),1)=".",TRUE,FALSE)</formula>
    </cfRule>
  </conditionalFormatting>
  <conditionalFormatting sqref="AE680">
    <cfRule type="expression" dxfId="563" priority="619">
      <formula>IF(RIGHT(TEXT(AE680,"0.#"),1)=".",FALSE,TRUE)</formula>
    </cfRule>
    <cfRule type="expression" dxfId="562" priority="620">
      <formula>IF(RIGHT(TEXT(AE680,"0.#"),1)=".",TRUE,FALSE)</formula>
    </cfRule>
  </conditionalFormatting>
  <conditionalFormatting sqref="AE681">
    <cfRule type="expression" dxfId="561" priority="617">
      <formula>IF(RIGHT(TEXT(AE681,"0.#"),1)=".",FALSE,TRUE)</formula>
    </cfRule>
    <cfRule type="expression" dxfId="560" priority="618">
      <formula>IF(RIGHT(TEXT(AE681,"0.#"),1)=".",TRUE,FALSE)</formula>
    </cfRule>
  </conditionalFormatting>
  <conditionalFormatting sqref="AU679">
    <cfRule type="expression" dxfId="559" priority="609">
      <formula>IF(RIGHT(TEXT(AU679,"0.#"),1)=".",FALSE,TRUE)</formula>
    </cfRule>
    <cfRule type="expression" dxfId="558" priority="610">
      <formula>IF(RIGHT(TEXT(AU679,"0.#"),1)=".",TRUE,FALSE)</formula>
    </cfRule>
  </conditionalFormatting>
  <conditionalFormatting sqref="AU680">
    <cfRule type="expression" dxfId="557" priority="607">
      <formula>IF(RIGHT(TEXT(AU680,"0.#"),1)=".",FALSE,TRUE)</formula>
    </cfRule>
    <cfRule type="expression" dxfId="556" priority="608">
      <formula>IF(RIGHT(TEXT(AU680,"0.#"),1)=".",TRUE,FALSE)</formula>
    </cfRule>
  </conditionalFormatting>
  <conditionalFormatting sqref="AU681">
    <cfRule type="expression" dxfId="555" priority="605">
      <formula>IF(RIGHT(TEXT(AU681,"0.#"),1)=".",FALSE,TRUE)</formula>
    </cfRule>
    <cfRule type="expression" dxfId="554" priority="606">
      <formula>IF(RIGHT(TEXT(AU681,"0.#"),1)=".",TRUE,FALSE)</formula>
    </cfRule>
  </conditionalFormatting>
  <conditionalFormatting sqref="AQ680">
    <cfRule type="expression" dxfId="553" priority="597">
      <formula>IF(RIGHT(TEXT(AQ680,"0.#"),1)=".",FALSE,TRUE)</formula>
    </cfRule>
    <cfRule type="expression" dxfId="552" priority="598">
      <formula>IF(RIGHT(TEXT(AQ680,"0.#"),1)=".",TRUE,FALSE)</formula>
    </cfRule>
  </conditionalFormatting>
  <conditionalFormatting sqref="AQ681">
    <cfRule type="expression" dxfId="551" priority="595">
      <formula>IF(RIGHT(TEXT(AQ681,"0.#"),1)=".",FALSE,TRUE)</formula>
    </cfRule>
    <cfRule type="expression" dxfId="550" priority="596">
      <formula>IF(RIGHT(TEXT(AQ681,"0.#"),1)=".",TRUE,FALSE)</formula>
    </cfRule>
  </conditionalFormatting>
  <conditionalFormatting sqref="AQ679">
    <cfRule type="expression" dxfId="549" priority="593">
      <formula>IF(RIGHT(TEXT(AQ679,"0.#"),1)=".",FALSE,TRUE)</formula>
    </cfRule>
    <cfRule type="expression" dxfId="548" priority="594">
      <formula>IF(RIGHT(TEXT(AQ679,"0.#"),1)=".",TRUE,FALSE)</formula>
    </cfRule>
  </conditionalFormatting>
  <conditionalFormatting sqref="AE684">
    <cfRule type="expression" dxfId="547" priority="591">
      <formula>IF(RIGHT(TEXT(AE684,"0.#"),1)=".",FALSE,TRUE)</formula>
    </cfRule>
    <cfRule type="expression" dxfId="546" priority="592">
      <formula>IF(RIGHT(TEXT(AE684,"0.#"),1)=".",TRUE,FALSE)</formula>
    </cfRule>
  </conditionalFormatting>
  <conditionalFormatting sqref="AE685">
    <cfRule type="expression" dxfId="545" priority="589">
      <formula>IF(RIGHT(TEXT(AE685,"0.#"),1)=".",FALSE,TRUE)</formula>
    </cfRule>
    <cfRule type="expression" dxfId="544" priority="590">
      <formula>IF(RIGHT(TEXT(AE685,"0.#"),1)=".",TRUE,FALSE)</formula>
    </cfRule>
  </conditionalFormatting>
  <conditionalFormatting sqref="AE686">
    <cfRule type="expression" dxfId="543" priority="587">
      <formula>IF(RIGHT(TEXT(AE686,"0.#"),1)=".",FALSE,TRUE)</formula>
    </cfRule>
    <cfRule type="expression" dxfId="542" priority="588">
      <formula>IF(RIGHT(TEXT(AE686,"0.#"),1)=".",TRUE,FALSE)</formula>
    </cfRule>
  </conditionalFormatting>
  <conditionalFormatting sqref="AU684">
    <cfRule type="expression" dxfId="541" priority="579">
      <formula>IF(RIGHT(TEXT(AU684,"0.#"),1)=".",FALSE,TRUE)</formula>
    </cfRule>
    <cfRule type="expression" dxfId="540" priority="580">
      <formula>IF(RIGHT(TEXT(AU684,"0.#"),1)=".",TRUE,FALSE)</formula>
    </cfRule>
  </conditionalFormatting>
  <conditionalFormatting sqref="AU685">
    <cfRule type="expression" dxfId="539" priority="577">
      <formula>IF(RIGHT(TEXT(AU685,"0.#"),1)=".",FALSE,TRUE)</formula>
    </cfRule>
    <cfRule type="expression" dxfId="538" priority="578">
      <formula>IF(RIGHT(TEXT(AU685,"0.#"),1)=".",TRUE,FALSE)</formula>
    </cfRule>
  </conditionalFormatting>
  <conditionalFormatting sqref="AU686">
    <cfRule type="expression" dxfId="537" priority="575">
      <formula>IF(RIGHT(TEXT(AU686,"0.#"),1)=".",FALSE,TRUE)</formula>
    </cfRule>
    <cfRule type="expression" dxfId="536" priority="576">
      <formula>IF(RIGHT(TEXT(AU686,"0.#"),1)=".",TRUE,FALSE)</formula>
    </cfRule>
  </conditionalFormatting>
  <conditionalFormatting sqref="AQ685">
    <cfRule type="expression" dxfId="535" priority="567">
      <formula>IF(RIGHT(TEXT(AQ685,"0.#"),1)=".",FALSE,TRUE)</formula>
    </cfRule>
    <cfRule type="expression" dxfId="534" priority="568">
      <formula>IF(RIGHT(TEXT(AQ685,"0.#"),1)=".",TRUE,FALSE)</formula>
    </cfRule>
  </conditionalFormatting>
  <conditionalFormatting sqref="AQ686">
    <cfRule type="expression" dxfId="533" priority="565">
      <formula>IF(RIGHT(TEXT(AQ686,"0.#"),1)=".",FALSE,TRUE)</formula>
    </cfRule>
    <cfRule type="expression" dxfId="532" priority="566">
      <formula>IF(RIGHT(TEXT(AQ686,"0.#"),1)=".",TRUE,FALSE)</formula>
    </cfRule>
  </conditionalFormatting>
  <conditionalFormatting sqref="AQ684">
    <cfRule type="expression" dxfId="531" priority="563">
      <formula>IF(RIGHT(TEXT(AQ684,"0.#"),1)=".",FALSE,TRUE)</formula>
    </cfRule>
    <cfRule type="expression" dxfId="530" priority="564">
      <formula>IF(RIGHT(TEXT(AQ684,"0.#"),1)=".",TRUE,FALSE)</formula>
    </cfRule>
  </conditionalFormatting>
  <conditionalFormatting sqref="AE689">
    <cfRule type="expression" dxfId="529" priority="561">
      <formula>IF(RIGHT(TEXT(AE689,"0.#"),1)=".",FALSE,TRUE)</formula>
    </cfRule>
    <cfRule type="expression" dxfId="528" priority="562">
      <formula>IF(RIGHT(TEXT(AE689,"0.#"),1)=".",TRUE,FALSE)</formula>
    </cfRule>
  </conditionalFormatting>
  <conditionalFormatting sqref="AE690">
    <cfRule type="expression" dxfId="527" priority="559">
      <formula>IF(RIGHT(TEXT(AE690,"0.#"),1)=".",FALSE,TRUE)</formula>
    </cfRule>
    <cfRule type="expression" dxfId="526" priority="560">
      <formula>IF(RIGHT(TEXT(AE690,"0.#"),1)=".",TRUE,FALSE)</formula>
    </cfRule>
  </conditionalFormatting>
  <conditionalFormatting sqref="AE691">
    <cfRule type="expression" dxfId="525" priority="557">
      <formula>IF(RIGHT(TEXT(AE691,"0.#"),1)=".",FALSE,TRUE)</formula>
    </cfRule>
    <cfRule type="expression" dxfId="524" priority="558">
      <formula>IF(RIGHT(TEXT(AE691,"0.#"),1)=".",TRUE,FALSE)</formula>
    </cfRule>
  </conditionalFormatting>
  <conditionalFormatting sqref="AU689">
    <cfRule type="expression" dxfId="523" priority="549">
      <formula>IF(RIGHT(TEXT(AU689,"0.#"),1)=".",FALSE,TRUE)</formula>
    </cfRule>
    <cfRule type="expression" dxfId="522" priority="550">
      <formula>IF(RIGHT(TEXT(AU689,"0.#"),1)=".",TRUE,FALSE)</formula>
    </cfRule>
  </conditionalFormatting>
  <conditionalFormatting sqref="AU690">
    <cfRule type="expression" dxfId="521" priority="547">
      <formula>IF(RIGHT(TEXT(AU690,"0.#"),1)=".",FALSE,TRUE)</formula>
    </cfRule>
    <cfRule type="expression" dxfId="520" priority="548">
      <formula>IF(RIGHT(TEXT(AU690,"0.#"),1)=".",TRUE,FALSE)</formula>
    </cfRule>
  </conditionalFormatting>
  <conditionalFormatting sqref="AU691">
    <cfRule type="expression" dxfId="519" priority="545">
      <formula>IF(RIGHT(TEXT(AU691,"0.#"),1)=".",FALSE,TRUE)</formula>
    </cfRule>
    <cfRule type="expression" dxfId="518" priority="546">
      <formula>IF(RIGHT(TEXT(AU691,"0.#"),1)=".",TRUE,FALSE)</formula>
    </cfRule>
  </conditionalFormatting>
  <conditionalFormatting sqref="AQ690">
    <cfRule type="expression" dxfId="517" priority="537">
      <formula>IF(RIGHT(TEXT(AQ690,"0.#"),1)=".",FALSE,TRUE)</formula>
    </cfRule>
    <cfRule type="expression" dxfId="516" priority="538">
      <formula>IF(RIGHT(TEXT(AQ690,"0.#"),1)=".",TRUE,FALSE)</formula>
    </cfRule>
  </conditionalFormatting>
  <conditionalFormatting sqref="AQ691">
    <cfRule type="expression" dxfId="515" priority="535">
      <formula>IF(RIGHT(TEXT(AQ691,"0.#"),1)=".",FALSE,TRUE)</formula>
    </cfRule>
    <cfRule type="expression" dxfId="514" priority="536">
      <formula>IF(RIGHT(TEXT(AQ691,"0.#"),1)=".",TRUE,FALSE)</formula>
    </cfRule>
  </conditionalFormatting>
  <conditionalFormatting sqref="AQ689">
    <cfRule type="expression" dxfId="513" priority="533">
      <formula>IF(RIGHT(TEXT(AQ689,"0.#"),1)=".",FALSE,TRUE)</formula>
    </cfRule>
    <cfRule type="expression" dxfId="512" priority="534">
      <formula>IF(RIGHT(TEXT(AQ689,"0.#"),1)=".",TRUE,FALSE)</formula>
    </cfRule>
  </conditionalFormatting>
  <conditionalFormatting sqref="AE694">
    <cfRule type="expression" dxfId="511" priority="531">
      <formula>IF(RIGHT(TEXT(AE694,"0.#"),1)=".",FALSE,TRUE)</formula>
    </cfRule>
    <cfRule type="expression" dxfId="510" priority="532">
      <formula>IF(RIGHT(TEXT(AE694,"0.#"),1)=".",TRUE,FALSE)</formula>
    </cfRule>
  </conditionalFormatting>
  <conditionalFormatting sqref="AM696">
    <cfRule type="expression" dxfId="509" priority="521">
      <formula>IF(RIGHT(TEXT(AM696,"0.#"),1)=".",FALSE,TRUE)</formula>
    </cfRule>
    <cfRule type="expression" dxfId="508" priority="522">
      <formula>IF(RIGHT(TEXT(AM696,"0.#"),1)=".",TRUE,FALSE)</formula>
    </cfRule>
  </conditionalFormatting>
  <conditionalFormatting sqref="AE695">
    <cfRule type="expression" dxfId="507" priority="529">
      <formula>IF(RIGHT(TEXT(AE695,"0.#"),1)=".",FALSE,TRUE)</formula>
    </cfRule>
    <cfRule type="expression" dxfId="506" priority="530">
      <formula>IF(RIGHT(TEXT(AE695,"0.#"),1)=".",TRUE,FALSE)</formula>
    </cfRule>
  </conditionalFormatting>
  <conditionalFormatting sqref="AE696">
    <cfRule type="expression" dxfId="505" priority="527">
      <formula>IF(RIGHT(TEXT(AE696,"0.#"),1)=".",FALSE,TRUE)</formula>
    </cfRule>
    <cfRule type="expression" dxfId="504" priority="528">
      <formula>IF(RIGHT(TEXT(AE696,"0.#"),1)=".",TRUE,FALSE)</formula>
    </cfRule>
  </conditionalFormatting>
  <conditionalFormatting sqref="AM694">
    <cfRule type="expression" dxfId="503" priority="525">
      <formula>IF(RIGHT(TEXT(AM694,"0.#"),1)=".",FALSE,TRUE)</formula>
    </cfRule>
    <cfRule type="expression" dxfId="502" priority="526">
      <formula>IF(RIGHT(TEXT(AM694,"0.#"),1)=".",TRUE,FALSE)</formula>
    </cfRule>
  </conditionalFormatting>
  <conditionalFormatting sqref="AM695">
    <cfRule type="expression" dxfId="501" priority="523">
      <formula>IF(RIGHT(TEXT(AM695,"0.#"),1)=".",FALSE,TRUE)</formula>
    </cfRule>
    <cfRule type="expression" dxfId="500" priority="524">
      <formula>IF(RIGHT(TEXT(AM695,"0.#"),1)=".",TRUE,FALSE)</formula>
    </cfRule>
  </conditionalFormatting>
  <conditionalFormatting sqref="AU694">
    <cfRule type="expression" dxfId="499" priority="519">
      <formula>IF(RIGHT(TEXT(AU694,"0.#"),1)=".",FALSE,TRUE)</formula>
    </cfRule>
    <cfRule type="expression" dxfId="498" priority="520">
      <formula>IF(RIGHT(TEXT(AU694,"0.#"),1)=".",TRUE,FALSE)</formula>
    </cfRule>
  </conditionalFormatting>
  <conditionalFormatting sqref="AU695">
    <cfRule type="expression" dxfId="497" priority="517">
      <formula>IF(RIGHT(TEXT(AU695,"0.#"),1)=".",FALSE,TRUE)</formula>
    </cfRule>
    <cfRule type="expression" dxfId="496" priority="518">
      <formula>IF(RIGHT(TEXT(AU695,"0.#"),1)=".",TRUE,FALSE)</formula>
    </cfRule>
  </conditionalFormatting>
  <conditionalFormatting sqref="AU696">
    <cfRule type="expression" dxfId="495" priority="515">
      <formula>IF(RIGHT(TEXT(AU696,"0.#"),1)=".",FALSE,TRUE)</formula>
    </cfRule>
    <cfRule type="expression" dxfId="494" priority="516">
      <formula>IF(RIGHT(TEXT(AU696,"0.#"),1)=".",TRUE,FALSE)</formula>
    </cfRule>
  </conditionalFormatting>
  <conditionalFormatting sqref="AI694">
    <cfRule type="expression" dxfId="493" priority="513">
      <formula>IF(RIGHT(TEXT(AI694,"0.#"),1)=".",FALSE,TRUE)</formula>
    </cfRule>
    <cfRule type="expression" dxfId="492" priority="514">
      <formula>IF(RIGHT(TEXT(AI694,"0.#"),1)=".",TRUE,FALSE)</formula>
    </cfRule>
  </conditionalFormatting>
  <conditionalFormatting sqref="AI695">
    <cfRule type="expression" dxfId="491" priority="511">
      <formula>IF(RIGHT(TEXT(AI695,"0.#"),1)=".",FALSE,TRUE)</formula>
    </cfRule>
    <cfRule type="expression" dxfId="490" priority="512">
      <formula>IF(RIGHT(TEXT(AI695,"0.#"),1)=".",TRUE,FALSE)</formula>
    </cfRule>
  </conditionalFormatting>
  <conditionalFormatting sqref="AQ695">
    <cfRule type="expression" dxfId="489" priority="507">
      <formula>IF(RIGHT(TEXT(AQ695,"0.#"),1)=".",FALSE,TRUE)</formula>
    </cfRule>
    <cfRule type="expression" dxfId="488" priority="508">
      <formula>IF(RIGHT(TEXT(AQ695,"0.#"),1)=".",TRUE,FALSE)</formula>
    </cfRule>
  </conditionalFormatting>
  <conditionalFormatting sqref="AQ696">
    <cfRule type="expression" dxfId="487" priority="505">
      <formula>IF(RIGHT(TEXT(AQ696,"0.#"),1)=".",FALSE,TRUE)</formula>
    </cfRule>
    <cfRule type="expression" dxfId="486" priority="506">
      <formula>IF(RIGHT(TEXT(AQ696,"0.#"),1)=".",TRUE,FALSE)</formula>
    </cfRule>
  </conditionalFormatting>
  <conditionalFormatting sqref="AU101">
    <cfRule type="expression" dxfId="485" priority="501">
      <formula>IF(RIGHT(TEXT(AU101,"0.#"),1)=".",FALSE,TRUE)</formula>
    </cfRule>
    <cfRule type="expression" dxfId="484" priority="502">
      <formula>IF(RIGHT(TEXT(AU101,"0.#"),1)=".",TRUE,FALSE)</formula>
    </cfRule>
  </conditionalFormatting>
  <conditionalFormatting sqref="AU102">
    <cfRule type="expression" dxfId="483" priority="499">
      <formula>IF(RIGHT(TEXT(AU102,"0.#"),1)=".",FALSE,TRUE)</formula>
    </cfRule>
    <cfRule type="expression" dxfId="482" priority="500">
      <formula>IF(RIGHT(TEXT(AU102,"0.#"),1)=".",TRUE,FALSE)</formula>
    </cfRule>
  </conditionalFormatting>
  <conditionalFormatting sqref="AU104">
    <cfRule type="expression" dxfId="481" priority="495">
      <formula>IF(RIGHT(TEXT(AU104,"0.#"),1)=".",FALSE,TRUE)</formula>
    </cfRule>
    <cfRule type="expression" dxfId="480" priority="496">
      <formula>IF(RIGHT(TEXT(AU104,"0.#"),1)=".",TRUE,FALSE)</formula>
    </cfRule>
  </conditionalFormatting>
  <conditionalFormatting sqref="AU107">
    <cfRule type="expression" dxfId="479" priority="489">
      <formula>IF(RIGHT(TEXT(AU107,"0.#"),1)=".",FALSE,TRUE)</formula>
    </cfRule>
    <cfRule type="expression" dxfId="478" priority="490">
      <formula>IF(RIGHT(TEXT(AU107,"0.#"),1)=".",TRUE,FALSE)</formula>
    </cfRule>
  </conditionalFormatting>
  <conditionalFormatting sqref="AU108">
    <cfRule type="expression" dxfId="477" priority="487">
      <formula>IF(RIGHT(TEXT(AU108,"0.#"),1)=".",FALSE,TRUE)</formula>
    </cfRule>
    <cfRule type="expression" dxfId="476" priority="488">
      <formula>IF(RIGHT(TEXT(AU108,"0.#"),1)=".",TRUE,FALSE)</formula>
    </cfRule>
  </conditionalFormatting>
  <conditionalFormatting sqref="AU110">
    <cfRule type="expression" dxfId="475" priority="485">
      <formula>IF(RIGHT(TEXT(AU110,"0.#"),1)=".",FALSE,TRUE)</formula>
    </cfRule>
    <cfRule type="expression" dxfId="474" priority="486">
      <formula>IF(RIGHT(TEXT(AU110,"0.#"),1)=".",TRUE,FALSE)</formula>
    </cfRule>
  </conditionalFormatting>
  <conditionalFormatting sqref="AU111">
    <cfRule type="expression" dxfId="473" priority="483">
      <formula>IF(RIGHT(TEXT(AU111,"0.#"),1)=".",FALSE,TRUE)</formula>
    </cfRule>
    <cfRule type="expression" dxfId="472" priority="484">
      <formula>IF(RIGHT(TEXT(AU111,"0.#"),1)=".",TRUE,FALSE)</formula>
    </cfRule>
  </conditionalFormatting>
  <conditionalFormatting sqref="AU113">
    <cfRule type="expression" dxfId="471" priority="481">
      <formula>IF(RIGHT(TEXT(AU113,"0.#"),1)=".",FALSE,TRUE)</formula>
    </cfRule>
    <cfRule type="expression" dxfId="470" priority="482">
      <formula>IF(RIGHT(TEXT(AU113,"0.#"),1)=".",TRUE,FALSE)</formula>
    </cfRule>
  </conditionalFormatting>
  <conditionalFormatting sqref="AU114">
    <cfRule type="expression" dxfId="469" priority="479">
      <formula>IF(RIGHT(TEXT(AU114,"0.#"),1)=".",FALSE,TRUE)</formula>
    </cfRule>
    <cfRule type="expression" dxfId="468" priority="480">
      <formula>IF(RIGHT(TEXT(AU114,"0.#"),1)=".",TRUE,FALSE)</formula>
    </cfRule>
  </conditionalFormatting>
  <conditionalFormatting sqref="AM489">
    <cfRule type="expression" dxfId="467" priority="473">
      <formula>IF(RIGHT(TEXT(AM489,"0.#"),1)=".",FALSE,TRUE)</formula>
    </cfRule>
    <cfRule type="expression" dxfId="466" priority="474">
      <formula>IF(RIGHT(TEXT(AM489,"0.#"),1)=".",TRUE,FALSE)</formula>
    </cfRule>
  </conditionalFormatting>
  <conditionalFormatting sqref="AM487">
    <cfRule type="expression" dxfId="465" priority="477">
      <formula>IF(RIGHT(TEXT(AM487,"0.#"),1)=".",FALSE,TRUE)</formula>
    </cfRule>
    <cfRule type="expression" dxfId="464" priority="478">
      <formula>IF(RIGHT(TEXT(AM487,"0.#"),1)=".",TRUE,FALSE)</formula>
    </cfRule>
  </conditionalFormatting>
  <conditionalFormatting sqref="AM488">
    <cfRule type="expression" dxfId="463" priority="475">
      <formula>IF(RIGHT(TEXT(AM488,"0.#"),1)=".",FALSE,TRUE)</formula>
    </cfRule>
    <cfRule type="expression" dxfId="462" priority="476">
      <formula>IF(RIGHT(TEXT(AM488,"0.#"),1)=".",TRUE,FALSE)</formula>
    </cfRule>
  </conditionalFormatting>
  <conditionalFormatting sqref="AI489">
    <cfRule type="expression" dxfId="461" priority="467">
      <formula>IF(RIGHT(TEXT(AI489,"0.#"),1)=".",FALSE,TRUE)</formula>
    </cfRule>
    <cfRule type="expression" dxfId="460" priority="468">
      <formula>IF(RIGHT(TEXT(AI489,"0.#"),1)=".",TRUE,FALSE)</formula>
    </cfRule>
  </conditionalFormatting>
  <conditionalFormatting sqref="AI487">
    <cfRule type="expression" dxfId="459" priority="471">
      <formula>IF(RIGHT(TEXT(AI487,"0.#"),1)=".",FALSE,TRUE)</formula>
    </cfRule>
    <cfRule type="expression" dxfId="458" priority="472">
      <formula>IF(RIGHT(TEXT(AI487,"0.#"),1)=".",TRUE,FALSE)</formula>
    </cfRule>
  </conditionalFormatting>
  <conditionalFormatting sqref="AI488">
    <cfRule type="expression" dxfId="457" priority="469">
      <formula>IF(RIGHT(TEXT(AI488,"0.#"),1)=".",FALSE,TRUE)</formula>
    </cfRule>
    <cfRule type="expression" dxfId="456" priority="470">
      <formula>IF(RIGHT(TEXT(AI488,"0.#"),1)=".",TRUE,FALSE)</formula>
    </cfRule>
  </conditionalFormatting>
  <conditionalFormatting sqref="AM514">
    <cfRule type="expression" dxfId="455" priority="461">
      <formula>IF(RIGHT(TEXT(AM514,"0.#"),1)=".",FALSE,TRUE)</formula>
    </cfRule>
    <cfRule type="expression" dxfId="454" priority="462">
      <formula>IF(RIGHT(TEXT(AM514,"0.#"),1)=".",TRUE,FALSE)</formula>
    </cfRule>
  </conditionalFormatting>
  <conditionalFormatting sqref="AM512">
    <cfRule type="expression" dxfId="453" priority="465">
      <formula>IF(RIGHT(TEXT(AM512,"0.#"),1)=".",FALSE,TRUE)</formula>
    </cfRule>
    <cfRule type="expression" dxfId="452" priority="466">
      <formula>IF(RIGHT(TEXT(AM512,"0.#"),1)=".",TRUE,FALSE)</formula>
    </cfRule>
  </conditionalFormatting>
  <conditionalFormatting sqref="AM513">
    <cfRule type="expression" dxfId="451" priority="463">
      <formula>IF(RIGHT(TEXT(AM513,"0.#"),1)=".",FALSE,TRUE)</formula>
    </cfRule>
    <cfRule type="expression" dxfId="450" priority="464">
      <formula>IF(RIGHT(TEXT(AM513,"0.#"),1)=".",TRUE,FALSE)</formula>
    </cfRule>
  </conditionalFormatting>
  <conditionalFormatting sqref="AI514">
    <cfRule type="expression" dxfId="449" priority="455">
      <formula>IF(RIGHT(TEXT(AI514,"0.#"),1)=".",FALSE,TRUE)</formula>
    </cfRule>
    <cfRule type="expression" dxfId="448" priority="456">
      <formula>IF(RIGHT(TEXT(AI514,"0.#"),1)=".",TRUE,FALSE)</formula>
    </cfRule>
  </conditionalFormatting>
  <conditionalFormatting sqref="AI512">
    <cfRule type="expression" dxfId="447" priority="459">
      <formula>IF(RIGHT(TEXT(AI512,"0.#"),1)=".",FALSE,TRUE)</formula>
    </cfRule>
    <cfRule type="expression" dxfId="446" priority="460">
      <formula>IF(RIGHT(TEXT(AI512,"0.#"),1)=".",TRUE,FALSE)</formula>
    </cfRule>
  </conditionalFormatting>
  <conditionalFormatting sqref="AI513">
    <cfRule type="expression" dxfId="445" priority="457">
      <formula>IF(RIGHT(TEXT(AI513,"0.#"),1)=".",FALSE,TRUE)</formula>
    </cfRule>
    <cfRule type="expression" dxfId="444" priority="458">
      <formula>IF(RIGHT(TEXT(AI513,"0.#"),1)=".",TRUE,FALSE)</formula>
    </cfRule>
  </conditionalFormatting>
  <conditionalFormatting sqref="AM519">
    <cfRule type="expression" dxfId="443" priority="401">
      <formula>IF(RIGHT(TEXT(AM519,"0.#"),1)=".",FALSE,TRUE)</formula>
    </cfRule>
    <cfRule type="expression" dxfId="442" priority="402">
      <formula>IF(RIGHT(TEXT(AM519,"0.#"),1)=".",TRUE,FALSE)</formula>
    </cfRule>
  </conditionalFormatting>
  <conditionalFormatting sqref="AM517">
    <cfRule type="expression" dxfId="441" priority="405">
      <formula>IF(RIGHT(TEXT(AM517,"0.#"),1)=".",FALSE,TRUE)</formula>
    </cfRule>
    <cfRule type="expression" dxfId="440" priority="406">
      <formula>IF(RIGHT(TEXT(AM517,"0.#"),1)=".",TRUE,FALSE)</formula>
    </cfRule>
  </conditionalFormatting>
  <conditionalFormatting sqref="AM518">
    <cfRule type="expression" dxfId="439" priority="403">
      <formula>IF(RIGHT(TEXT(AM518,"0.#"),1)=".",FALSE,TRUE)</formula>
    </cfRule>
    <cfRule type="expression" dxfId="438" priority="404">
      <formula>IF(RIGHT(TEXT(AM518,"0.#"),1)=".",TRUE,FALSE)</formula>
    </cfRule>
  </conditionalFormatting>
  <conditionalFormatting sqref="AI519">
    <cfRule type="expression" dxfId="437" priority="395">
      <formula>IF(RIGHT(TEXT(AI519,"0.#"),1)=".",FALSE,TRUE)</formula>
    </cfRule>
    <cfRule type="expression" dxfId="436" priority="396">
      <formula>IF(RIGHT(TEXT(AI519,"0.#"),1)=".",TRUE,FALSE)</formula>
    </cfRule>
  </conditionalFormatting>
  <conditionalFormatting sqref="AI517">
    <cfRule type="expression" dxfId="435" priority="399">
      <formula>IF(RIGHT(TEXT(AI517,"0.#"),1)=".",FALSE,TRUE)</formula>
    </cfRule>
    <cfRule type="expression" dxfId="434" priority="400">
      <formula>IF(RIGHT(TEXT(AI517,"0.#"),1)=".",TRUE,FALSE)</formula>
    </cfRule>
  </conditionalFormatting>
  <conditionalFormatting sqref="AI518">
    <cfRule type="expression" dxfId="433" priority="397">
      <formula>IF(RIGHT(TEXT(AI518,"0.#"),1)=".",FALSE,TRUE)</formula>
    </cfRule>
    <cfRule type="expression" dxfId="432" priority="398">
      <formula>IF(RIGHT(TEXT(AI518,"0.#"),1)=".",TRUE,FALSE)</formula>
    </cfRule>
  </conditionalFormatting>
  <conditionalFormatting sqref="AM524">
    <cfRule type="expression" dxfId="431" priority="389">
      <formula>IF(RIGHT(TEXT(AM524,"0.#"),1)=".",FALSE,TRUE)</formula>
    </cfRule>
    <cfRule type="expression" dxfId="430" priority="390">
      <formula>IF(RIGHT(TEXT(AM524,"0.#"),1)=".",TRUE,FALSE)</formula>
    </cfRule>
  </conditionalFormatting>
  <conditionalFormatting sqref="AM522">
    <cfRule type="expression" dxfId="429" priority="393">
      <formula>IF(RIGHT(TEXT(AM522,"0.#"),1)=".",FALSE,TRUE)</formula>
    </cfRule>
    <cfRule type="expression" dxfId="428" priority="394">
      <formula>IF(RIGHT(TEXT(AM522,"0.#"),1)=".",TRUE,FALSE)</formula>
    </cfRule>
  </conditionalFormatting>
  <conditionalFormatting sqref="AM523">
    <cfRule type="expression" dxfId="427" priority="391">
      <formula>IF(RIGHT(TEXT(AM523,"0.#"),1)=".",FALSE,TRUE)</formula>
    </cfRule>
    <cfRule type="expression" dxfId="426" priority="392">
      <formula>IF(RIGHT(TEXT(AM523,"0.#"),1)=".",TRUE,FALSE)</formula>
    </cfRule>
  </conditionalFormatting>
  <conditionalFormatting sqref="AI524">
    <cfRule type="expression" dxfId="425" priority="383">
      <formula>IF(RIGHT(TEXT(AI524,"0.#"),1)=".",FALSE,TRUE)</formula>
    </cfRule>
    <cfRule type="expression" dxfId="424" priority="384">
      <formula>IF(RIGHT(TEXT(AI524,"0.#"),1)=".",TRUE,FALSE)</formula>
    </cfRule>
  </conditionalFormatting>
  <conditionalFormatting sqref="AI522">
    <cfRule type="expression" dxfId="423" priority="387">
      <formula>IF(RIGHT(TEXT(AI522,"0.#"),1)=".",FALSE,TRUE)</formula>
    </cfRule>
    <cfRule type="expression" dxfId="422" priority="388">
      <formula>IF(RIGHT(TEXT(AI522,"0.#"),1)=".",TRUE,FALSE)</formula>
    </cfRule>
  </conditionalFormatting>
  <conditionalFormatting sqref="AI523">
    <cfRule type="expression" dxfId="421" priority="385">
      <formula>IF(RIGHT(TEXT(AI523,"0.#"),1)=".",FALSE,TRUE)</formula>
    </cfRule>
    <cfRule type="expression" dxfId="420" priority="386">
      <formula>IF(RIGHT(TEXT(AI523,"0.#"),1)=".",TRUE,FALSE)</formula>
    </cfRule>
  </conditionalFormatting>
  <conditionalFormatting sqref="AM529">
    <cfRule type="expression" dxfId="419" priority="377">
      <formula>IF(RIGHT(TEXT(AM529,"0.#"),1)=".",FALSE,TRUE)</formula>
    </cfRule>
    <cfRule type="expression" dxfId="418" priority="378">
      <formula>IF(RIGHT(TEXT(AM529,"0.#"),1)=".",TRUE,FALSE)</formula>
    </cfRule>
  </conditionalFormatting>
  <conditionalFormatting sqref="AM527">
    <cfRule type="expression" dxfId="417" priority="381">
      <formula>IF(RIGHT(TEXT(AM527,"0.#"),1)=".",FALSE,TRUE)</formula>
    </cfRule>
    <cfRule type="expression" dxfId="416" priority="382">
      <formula>IF(RIGHT(TEXT(AM527,"0.#"),1)=".",TRUE,FALSE)</formula>
    </cfRule>
  </conditionalFormatting>
  <conditionalFormatting sqref="AM528">
    <cfRule type="expression" dxfId="415" priority="379">
      <formula>IF(RIGHT(TEXT(AM528,"0.#"),1)=".",FALSE,TRUE)</formula>
    </cfRule>
    <cfRule type="expression" dxfId="414" priority="380">
      <formula>IF(RIGHT(TEXT(AM528,"0.#"),1)=".",TRUE,FALSE)</formula>
    </cfRule>
  </conditionalFormatting>
  <conditionalFormatting sqref="AI529">
    <cfRule type="expression" dxfId="413" priority="371">
      <formula>IF(RIGHT(TEXT(AI529,"0.#"),1)=".",FALSE,TRUE)</formula>
    </cfRule>
    <cfRule type="expression" dxfId="412" priority="372">
      <formula>IF(RIGHT(TEXT(AI529,"0.#"),1)=".",TRUE,FALSE)</formula>
    </cfRule>
  </conditionalFormatting>
  <conditionalFormatting sqref="AI527">
    <cfRule type="expression" dxfId="411" priority="375">
      <formula>IF(RIGHT(TEXT(AI527,"0.#"),1)=".",FALSE,TRUE)</formula>
    </cfRule>
    <cfRule type="expression" dxfId="410" priority="376">
      <formula>IF(RIGHT(TEXT(AI527,"0.#"),1)=".",TRUE,FALSE)</formula>
    </cfRule>
  </conditionalFormatting>
  <conditionalFormatting sqref="AI528">
    <cfRule type="expression" dxfId="409" priority="373">
      <formula>IF(RIGHT(TEXT(AI528,"0.#"),1)=".",FALSE,TRUE)</formula>
    </cfRule>
    <cfRule type="expression" dxfId="408" priority="374">
      <formula>IF(RIGHT(TEXT(AI528,"0.#"),1)=".",TRUE,FALSE)</formula>
    </cfRule>
  </conditionalFormatting>
  <conditionalFormatting sqref="AM494">
    <cfRule type="expression" dxfId="407" priority="449">
      <formula>IF(RIGHT(TEXT(AM494,"0.#"),1)=".",FALSE,TRUE)</formula>
    </cfRule>
    <cfRule type="expression" dxfId="406" priority="450">
      <formula>IF(RIGHT(TEXT(AM494,"0.#"),1)=".",TRUE,FALSE)</formula>
    </cfRule>
  </conditionalFormatting>
  <conditionalFormatting sqref="AM492">
    <cfRule type="expression" dxfId="405" priority="453">
      <formula>IF(RIGHT(TEXT(AM492,"0.#"),1)=".",FALSE,TRUE)</formula>
    </cfRule>
    <cfRule type="expression" dxfId="404" priority="454">
      <formula>IF(RIGHT(TEXT(AM492,"0.#"),1)=".",TRUE,FALSE)</formula>
    </cfRule>
  </conditionalFormatting>
  <conditionalFormatting sqref="AM493">
    <cfRule type="expression" dxfId="403" priority="451">
      <formula>IF(RIGHT(TEXT(AM493,"0.#"),1)=".",FALSE,TRUE)</formula>
    </cfRule>
    <cfRule type="expression" dxfId="402" priority="452">
      <formula>IF(RIGHT(TEXT(AM493,"0.#"),1)=".",TRUE,FALSE)</formula>
    </cfRule>
  </conditionalFormatting>
  <conditionalFormatting sqref="AI494">
    <cfRule type="expression" dxfId="401" priority="443">
      <formula>IF(RIGHT(TEXT(AI494,"0.#"),1)=".",FALSE,TRUE)</formula>
    </cfRule>
    <cfRule type="expression" dxfId="400" priority="444">
      <formula>IF(RIGHT(TEXT(AI494,"0.#"),1)=".",TRUE,FALSE)</formula>
    </cfRule>
  </conditionalFormatting>
  <conditionalFormatting sqref="AI492">
    <cfRule type="expression" dxfId="399" priority="447">
      <formula>IF(RIGHT(TEXT(AI492,"0.#"),1)=".",FALSE,TRUE)</formula>
    </cfRule>
    <cfRule type="expression" dxfId="398" priority="448">
      <formula>IF(RIGHT(TEXT(AI492,"0.#"),1)=".",TRUE,FALSE)</formula>
    </cfRule>
  </conditionalFormatting>
  <conditionalFormatting sqref="AI493">
    <cfRule type="expression" dxfId="397" priority="445">
      <formula>IF(RIGHT(TEXT(AI493,"0.#"),1)=".",FALSE,TRUE)</formula>
    </cfRule>
    <cfRule type="expression" dxfId="396" priority="446">
      <formula>IF(RIGHT(TEXT(AI493,"0.#"),1)=".",TRUE,FALSE)</formula>
    </cfRule>
  </conditionalFormatting>
  <conditionalFormatting sqref="AM499">
    <cfRule type="expression" dxfId="395" priority="437">
      <formula>IF(RIGHT(TEXT(AM499,"0.#"),1)=".",FALSE,TRUE)</formula>
    </cfRule>
    <cfRule type="expression" dxfId="394" priority="438">
      <formula>IF(RIGHT(TEXT(AM499,"0.#"),1)=".",TRUE,FALSE)</formula>
    </cfRule>
  </conditionalFormatting>
  <conditionalFormatting sqref="AM497">
    <cfRule type="expression" dxfId="393" priority="441">
      <formula>IF(RIGHT(TEXT(AM497,"0.#"),1)=".",FALSE,TRUE)</formula>
    </cfRule>
    <cfRule type="expression" dxfId="392" priority="442">
      <formula>IF(RIGHT(TEXT(AM497,"0.#"),1)=".",TRUE,FALSE)</formula>
    </cfRule>
  </conditionalFormatting>
  <conditionalFormatting sqref="AM498">
    <cfRule type="expression" dxfId="391" priority="439">
      <formula>IF(RIGHT(TEXT(AM498,"0.#"),1)=".",FALSE,TRUE)</formula>
    </cfRule>
    <cfRule type="expression" dxfId="390" priority="440">
      <formula>IF(RIGHT(TEXT(AM498,"0.#"),1)=".",TRUE,FALSE)</formula>
    </cfRule>
  </conditionalFormatting>
  <conditionalFormatting sqref="AI499">
    <cfRule type="expression" dxfId="389" priority="431">
      <formula>IF(RIGHT(TEXT(AI499,"0.#"),1)=".",FALSE,TRUE)</formula>
    </cfRule>
    <cfRule type="expression" dxfId="388" priority="432">
      <formula>IF(RIGHT(TEXT(AI499,"0.#"),1)=".",TRUE,FALSE)</formula>
    </cfRule>
  </conditionalFormatting>
  <conditionalFormatting sqref="AI497">
    <cfRule type="expression" dxfId="387" priority="435">
      <formula>IF(RIGHT(TEXT(AI497,"0.#"),1)=".",FALSE,TRUE)</formula>
    </cfRule>
    <cfRule type="expression" dxfId="386" priority="436">
      <formula>IF(RIGHT(TEXT(AI497,"0.#"),1)=".",TRUE,FALSE)</formula>
    </cfRule>
  </conditionalFormatting>
  <conditionalFormatting sqref="AI498">
    <cfRule type="expression" dxfId="385" priority="433">
      <formula>IF(RIGHT(TEXT(AI498,"0.#"),1)=".",FALSE,TRUE)</formula>
    </cfRule>
    <cfRule type="expression" dxfId="384" priority="434">
      <formula>IF(RIGHT(TEXT(AI498,"0.#"),1)=".",TRUE,FALSE)</formula>
    </cfRule>
  </conditionalFormatting>
  <conditionalFormatting sqref="AM504">
    <cfRule type="expression" dxfId="383" priority="425">
      <formula>IF(RIGHT(TEXT(AM504,"0.#"),1)=".",FALSE,TRUE)</formula>
    </cfRule>
    <cfRule type="expression" dxfId="382" priority="426">
      <formula>IF(RIGHT(TEXT(AM504,"0.#"),1)=".",TRUE,FALSE)</formula>
    </cfRule>
  </conditionalFormatting>
  <conditionalFormatting sqref="AM502">
    <cfRule type="expression" dxfId="381" priority="429">
      <formula>IF(RIGHT(TEXT(AM502,"0.#"),1)=".",FALSE,TRUE)</formula>
    </cfRule>
    <cfRule type="expression" dxfId="380" priority="430">
      <formula>IF(RIGHT(TEXT(AM502,"0.#"),1)=".",TRUE,FALSE)</formula>
    </cfRule>
  </conditionalFormatting>
  <conditionalFormatting sqref="AM503">
    <cfRule type="expression" dxfId="379" priority="427">
      <formula>IF(RIGHT(TEXT(AM503,"0.#"),1)=".",FALSE,TRUE)</formula>
    </cfRule>
    <cfRule type="expression" dxfId="378" priority="428">
      <formula>IF(RIGHT(TEXT(AM503,"0.#"),1)=".",TRUE,FALSE)</formula>
    </cfRule>
  </conditionalFormatting>
  <conditionalFormatting sqref="AI504">
    <cfRule type="expression" dxfId="377" priority="419">
      <formula>IF(RIGHT(TEXT(AI504,"0.#"),1)=".",FALSE,TRUE)</formula>
    </cfRule>
    <cfRule type="expression" dxfId="376" priority="420">
      <formula>IF(RIGHT(TEXT(AI504,"0.#"),1)=".",TRUE,FALSE)</formula>
    </cfRule>
  </conditionalFormatting>
  <conditionalFormatting sqref="AI502">
    <cfRule type="expression" dxfId="375" priority="423">
      <formula>IF(RIGHT(TEXT(AI502,"0.#"),1)=".",FALSE,TRUE)</formula>
    </cfRule>
    <cfRule type="expression" dxfId="374" priority="424">
      <formula>IF(RIGHT(TEXT(AI502,"0.#"),1)=".",TRUE,FALSE)</formula>
    </cfRule>
  </conditionalFormatting>
  <conditionalFormatting sqref="AI503">
    <cfRule type="expression" dxfId="373" priority="421">
      <formula>IF(RIGHT(TEXT(AI503,"0.#"),1)=".",FALSE,TRUE)</formula>
    </cfRule>
    <cfRule type="expression" dxfId="372" priority="422">
      <formula>IF(RIGHT(TEXT(AI503,"0.#"),1)=".",TRUE,FALSE)</formula>
    </cfRule>
  </conditionalFormatting>
  <conditionalFormatting sqref="AM509">
    <cfRule type="expression" dxfId="371" priority="413">
      <formula>IF(RIGHT(TEXT(AM509,"0.#"),1)=".",FALSE,TRUE)</formula>
    </cfRule>
    <cfRule type="expression" dxfId="370" priority="414">
      <formula>IF(RIGHT(TEXT(AM509,"0.#"),1)=".",TRUE,FALSE)</formula>
    </cfRule>
  </conditionalFormatting>
  <conditionalFormatting sqref="AM507">
    <cfRule type="expression" dxfId="369" priority="417">
      <formula>IF(RIGHT(TEXT(AM507,"0.#"),1)=".",FALSE,TRUE)</formula>
    </cfRule>
    <cfRule type="expression" dxfId="368" priority="418">
      <formula>IF(RIGHT(TEXT(AM507,"0.#"),1)=".",TRUE,FALSE)</formula>
    </cfRule>
  </conditionalFormatting>
  <conditionalFormatting sqref="AM508">
    <cfRule type="expression" dxfId="367" priority="415">
      <formula>IF(RIGHT(TEXT(AM508,"0.#"),1)=".",FALSE,TRUE)</formula>
    </cfRule>
    <cfRule type="expression" dxfId="366" priority="416">
      <formula>IF(RIGHT(TEXT(AM508,"0.#"),1)=".",TRUE,FALSE)</formula>
    </cfRule>
  </conditionalFormatting>
  <conditionalFormatting sqref="AI509">
    <cfRule type="expression" dxfId="365" priority="407">
      <formula>IF(RIGHT(TEXT(AI509,"0.#"),1)=".",FALSE,TRUE)</formula>
    </cfRule>
    <cfRule type="expression" dxfId="364" priority="408">
      <formula>IF(RIGHT(TEXT(AI509,"0.#"),1)=".",TRUE,FALSE)</formula>
    </cfRule>
  </conditionalFormatting>
  <conditionalFormatting sqref="AI507">
    <cfRule type="expression" dxfId="363" priority="411">
      <formula>IF(RIGHT(TEXT(AI507,"0.#"),1)=".",FALSE,TRUE)</formula>
    </cfRule>
    <cfRule type="expression" dxfId="362" priority="412">
      <formula>IF(RIGHT(TEXT(AI507,"0.#"),1)=".",TRUE,FALSE)</formula>
    </cfRule>
  </conditionalFormatting>
  <conditionalFormatting sqref="AI508">
    <cfRule type="expression" dxfId="361" priority="409">
      <formula>IF(RIGHT(TEXT(AI508,"0.#"),1)=".",FALSE,TRUE)</formula>
    </cfRule>
    <cfRule type="expression" dxfId="360" priority="410">
      <formula>IF(RIGHT(TEXT(AI508,"0.#"),1)=".",TRUE,FALSE)</formula>
    </cfRule>
  </conditionalFormatting>
  <conditionalFormatting sqref="AM543">
    <cfRule type="expression" dxfId="359" priority="365">
      <formula>IF(RIGHT(TEXT(AM543,"0.#"),1)=".",FALSE,TRUE)</formula>
    </cfRule>
    <cfRule type="expression" dxfId="358" priority="366">
      <formula>IF(RIGHT(TEXT(AM543,"0.#"),1)=".",TRUE,FALSE)</formula>
    </cfRule>
  </conditionalFormatting>
  <conditionalFormatting sqref="AM541">
    <cfRule type="expression" dxfId="357" priority="369">
      <formula>IF(RIGHT(TEXT(AM541,"0.#"),1)=".",FALSE,TRUE)</formula>
    </cfRule>
    <cfRule type="expression" dxfId="356" priority="370">
      <formula>IF(RIGHT(TEXT(AM541,"0.#"),1)=".",TRUE,FALSE)</formula>
    </cfRule>
  </conditionalFormatting>
  <conditionalFormatting sqref="AM542">
    <cfRule type="expression" dxfId="355" priority="367">
      <formula>IF(RIGHT(TEXT(AM542,"0.#"),1)=".",FALSE,TRUE)</formula>
    </cfRule>
    <cfRule type="expression" dxfId="354" priority="368">
      <formula>IF(RIGHT(TEXT(AM542,"0.#"),1)=".",TRUE,FALSE)</formula>
    </cfRule>
  </conditionalFormatting>
  <conditionalFormatting sqref="AI543">
    <cfRule type="expression" dxfId="353" priority="359">
      <formula>IF(RIGHT(TEXT(AI543,"0.#"),1)=".",FALSE,TRUE)</formula>
    </cfRule>
    <cfRule type="expression" dxfId="352" priority="360">
      <formula>IF(RIGHT(TEXT(AI543,"0.#"),1)=".",TRUE,FALSE)</formula>
    </cfRule>
  </conditionalFormatting>
  <conditionalFormatting sqref="AI541">
    <cfRule type="expression" dxfId="351" priority="363">
      <formula>IF(RIGHT(TEXT(AI541,"0.#"),1)=".",FALSE,TRUE)</formula>
    </cfRule>
    <cfRule type="expression" dxfId="350" priority="364">
      <formula>IF(RIGHT(TEXT(AI541,"0.#"),1)=".",TRUE,FALSE)</formula>
    </cfRule>
  </conditionalFormatting>
  <conditionalFormatting sqref="AI542">
    <cfRule type="expression" dxfId="349" priority="361">
      <formula>IF(RIGHT(TEXT(AI542,"0.#"),1)=".",FALSE,TRUE)</formula>
    </cfRule>
    <cfRule type="expression" dxfId="348" priority="362">
      <formula>IF(RIGHT(TEXT(AI542,"0.#"),1)=".",TRUE,FALSE)</formula>
    </cfRule>
  </conditionalFormatting>
  <conditionalFormatting sqref="AM568">
    <cfRule type="expression" dxfId="347" priority="353">
      <formula>IF(RIGHT(TEXT(AM568,"0.#"),1)=".",FALSE,TRUE)</formula>
    </cfRule>
    <cfRule type="expression" dxfId="346" priority="354">
      <formula>IF(RIGHT(TEXT(AM568,"0.#"),1)=".",TRUE,FALSE)</formula>
    </cfRule>
  </conditionalFormatting>
  <conditionalFormatting sqref="AM566">
    <cfRule type="expression" dxfId="345" priority="357">
      <formula>IF(RIGHT(TEXT(AM566,"0.#"),1)=".",FALSE,TRUE)</formula>
    </cfRule>
    <cfRule type="expression" dxfId="344" priority="358">
      <formula>IF(RIGHT(TEXT(AM566,"0.#"),1)=".",TRUE,FALSE)</formula>
    </cfRule>
  </conditionalFormatting>
  <conditionalFormatting sqref="AM567">
    <cfRule type="expression" dxfId="343" priority="355">
      <formula>IF(RIGHT(TEXT(AM567,"0.#"),1)=".",FALSE,TRUE)</formula>
    </cfRule>
    <cfRule type="expression" dxfId="342" priority="356">
      <formula>IF(RIGHT(TEXT(AM567,"0.#"),1)=".",TRUE,FALSE)</formula>
    </cfRule>
  </conditionalFormatting>
  <conditionalFormatting sqref="AI568">
    <cfRule type="expression" dxfId="341" priority="347">
      <formula>IF(RIGHT(TEXT(AI568,"0.#"),1)=".",FALSE,TRUE)</formula>
    </cfRule>
    <cfRule type="expression" dxfId="340" priority="348">
      <formula>IF(RIGHT(TEXT(AI568,"0.#"),1)=".",TRUE,FALSE)</formula>
    </cfRule>
  </conditionalFormatting>
  <conditionalFormatting sqref="AI566">
    <cfRule type="expression" dxfId="339" priority="351">
      <formula>IF(RIGHT(TEXT(AI566,"0.#"),1)=".",FALSE,TRUE)</formula>
    </cfRule>
    <cfRule type="expression" dxfId="338" priority="352">
      <formula>IF(RIGHT(TEXT(AI566,"0.#"),1)=".",TRUE,FALSE)</formula>
    </cfRule>
  </conditionalFormatting>
  <conditionalFormatting sqref="AI567">
    <cfRule type="expression" dxfId="337" priority="349">
      <formula>IF(RIGHT(TEXT(AI567,"0.#"),1)=".",FALSE,TRUE)</formula>
    </cfRule>
    <cfRule type="expression" dxfId="336" priority="350">
      <formula>IF(RIGHT(TEXT(AI567,"0.#"),1)=".",TRUE,FALSE)</formula>
    </cfRule>
  </conditionalFormatting>
  <conditionalFormatting sqref="AM573">
    <cfRule type="expression" dxfId="335" priority="293">
      <formula>IF(RIGHT(TEXT(AM573,"0.#"),1)=".",FALSE,TRUE)</formula>
    </cfRule>
    <cfRule type="expression" dxfId="334" priority="294">
      <formula>IF(RIGHT(TEXT(AM573,"0.#"),1)=".",TRUE,FALSE)</formula>
    </cfRule>
  </conditionalFormatting>
  <conditionalFormatting sqref="AM571">
    <cfRule type="expression" dxfId="333" priority="297">
      <formula>IF(RIGHT(TEXT(AM571,"0.#"),1)=".",FALSE,TRUE)</formula>
    </cfRule>
    <cfRule type="expression" dxfId="332" priority="298">
      <formula>IF(RIGHT(TEXT(AM571,"0.#"),1)=".",TRUE,FALSE)</formula>
    </cfRule>
  </conditionalFormatting>
  <conditionalFormatting sqref="AM572">
    <cfRule type="expression" dxfId="331" priority="295">
      <formula>IF(RIGHT(TEXT(AM572,"0.#"),1)=".",FALSE,TRUE)</formula>
    </cfRule>
    <cfRule type="expression" dxfId="330" priority="296">
      <formula>IF(RIGHT(TEXT(AM572,"0.#"),1)=".",TRUE,FALSE)</formula>
    </cfRule>
  </conditionalFormatting>
  <conditionalFormatting sqref="AI573">
    <cfRule type="expression" dxfId="329" priority="287">
      <formula>IF(RIGHT(TEXT(AI573,"0.#"),1)=".",FALSE,TRUE)</formula>
    </cfRule>
    <cfRule type="expression" dxfId="328" priority="288">
      <formula>IF(RIGHT(TEXT(AI573,"0.#"),1)=".",TRUE,FALSE)</formula>
    </cfRule>
  </conditionalFormatting>
  <conditionalFormatting sqref="AI571">
    <cfRule type="expression" dxfId="327" priority="291">
      <formula>IF(RIGHT(TEXT(AI571,"0.#"),1)=".",FALSE,TRUE)</formula>
    </cfRule>
    <cfRule type="expression" dxfId="326" priority="292">
      <formula>IF(RIGHT(TEXT(AI571,"0.#"),1)=".",TRUE,FALSE)</formula>
    </cfRule>
  </conditionalFormatting>
  <conditionalFormatting sqref="AI572">
    <cfRule type="expression" dxfId="325" priority="289">
      <formula>IF(RIGHT(TEXT(AI572,"0.#"),1)=".",FALSE,TRUE)</formula>
    </cfRule>
    <cfRule type="expression" dxfId="324" priority="290">
      <formula>IF(RIGHT(TEXT(AI572,"0.#"),1)=".",TRUE,FALSE)</formula>
    </cfRule>
  </conditionalFormatting>
  <conditionalFormatting sqref="AM578">
    <cfRule type="expression" dxfId="323" priority="281">
      <formula>IF(RIGHT(TEXT(AM578,"0.#"),1)=".",FALSE,TRUE)</formula>
    </cfRule>
    <cfRule type="expression" dxfId="322" priority="282">
      <formula>IF(RIGHT(TEXT(AM578,"0.#"),1)=".",TRUE,FALSE)</formula>
    </cfRule>
  </conditionalFormatting>
  <conditionalFormatting sqref="AM576">
    <cfRule type="expression" dxfId="321" priority="285">
      <formula>IF(RIGHT(TEXT(AM576,"0.#"),1)=".",FALSE,TRUE)</formula>
    </cfRule>
    <cfRule type="expression" dxfId="320" priority="286">
      <formula>IF(RIGHT(TEXT(AM576,"0.#"),1)=".",TRUE,FALSE)</formula>
    </cfRule>
  </conditionalFormatting>
  <conditionalFormatting sqref="AM577">
    <cfRule type="expression" dxfId="319" priority="283">
      <formula>IF(RIGHT(TEXT(AM577,"0.#"),1)=".",FALSE,TRUE)</formula>
    </cfRule>
    <cfRule type="expression" dxfId="318" priority="284">
      <formula>IF(RIGHT(TEXT(AM577,"0.#"),1)=".",TRUE,FALSE)</formula>
    </cfRule>
  </conditionalFormatting>
  <conditionalFormatting sqref="AI578">
    <cfRule type="expression" dxfId="317" priority="275">
      <formula>IF(RIGHT(TEXT(AI578,"0.#"),1)=".",FALSE,TRUE)</formula>
    </cfRule>
    <cfRule type="expression" dxfId="316" priority="276">
      <formula>IF(RIGHT(TEXT(AI578,"0.#"),1)=".",TRUE,FALSE)</formula>
    </cfRule>
  </conditionalFormatting>
  <conditionalFormatting sqref="AI576">
    <cfRule type="expression" dxfId="315" priority="279">
      <formula>IF(RIGHT(TEXT(AI576,"0.#"),1)=".",FALSE,TRUE)</formula>
    </cfRule>
    <cfRule type="expression" dxfId="314" priority="280">
      <formula>IF(RIGHT(TEXT(AI576,"0.#"),1)=".",TRUE,FALSE)</formula>
    </cfRule>
  </conditionalFormatting>
  <conditionalFormatting sqref="AI577">
    <cfRule type="expression" dxfId="313" priority="277">
      <formula>IF(RIGHT(TEXT(AI577,"0.#"),1)=".",FALSE,TRUE)</formula>
    </cfRule>
    <cfRule type="expression" dxfId="312" priority="278">
      <formula>IF(RIGHT(TEXT(AI577,"0.#"),1)=".",TRUE,FALSE)</formula>
    </cfRule>
  </conditionalFormatting>
  <conditionalFormatting sqref="AM583">
    <cfRule type="expression" dxfId="311" priority="269">
      <formula>IF(RIGHT(TEXT(AM583,"0.#"),1)=".",FALSE,TRUE)</formula>
    </cfRule>
    <cfRule type="expression" dxfId="310" priority="270">
      <formula>IF(RIGHT(TEXT(AM583,"0.#"),1)=".",TRUE,FALSE)</formula>
    </cfRule>
  </conditionalFormatting>
  <conditionalFormatting sqref="AM581">
    <cfRule type="expression" dxfId="309" priority="273">
      <formula>IF(RIGHT(TEXT(AM581,"0.#"),1)=".",FALSE,TRUE)</formula>
    </cfRule>
    <cfRule type="expression" dxfId="308" priority="274">
      <formula>IF(RIGHT(TEXT(AM581,"0.#"),1)=".",TRUE,FALSE)</formula>
    </cfRule>
  </conditionalFormatting>
  <conditionalFormatting sqref="AM582">
    <cfRule type="expression" dxfId="307" priority="271">
      <formula>IF(RIGHT(TEXT(AM582,"0.#"),1)=".",FALSE,TRUE)</formula>
    </cfRule>
    <cfRule type="expression" dxfId="306" priority="272">
      <formula>IF(RIGHT(TEXT(AM582,"0.#"),1)=".",TRUE,FALSE)</formula>
    </cfRule>
  </conditionalFormatting>
  <conditionalFormatting sqref="AI583">
    <cfRule type="expression" dxfId="305" priority="263">
      <formula>IF(RIGHT(TEXT(AI583,"0.#"),1)=".",FALSE,TRUE)</formula>
    </cfRule>
    <cfRule type="expression" dxfId="304" priority="264">
      <formula>IF(RIGHT(TEXT(AI583,"0.#"),1)=".",TRUE,FALSE)</formula>
    </cfRule>
  </conditionalFormatting>
  <conditionalFormatting sqref="AI581">
    <cfRule type="expression" dxfId="303" priority="267">
      <formula>IF(RIGHT(TEXT(AI581,"0.#"),1)=".",FALSE,TRUE)</formula>
    </cfRule>
    <cfRule type="expression" dxfId="302" priority="268">
      <formula>IF(RIGHT(TEXT(AI581,"0.#"),1)=".",TRUE,FALSE)</formula>
    </cfRule>
  </conditionalFormatting>
  <conditionalFormatting sqref="AI582">
    <cfRule type="expression" dxfId="301" priority="265">
      <formula>IF(RIGHT(TEXT(AI582,"0.#"),1)=".",FALSE,TRUE)</formula>
    </cfRule>
    <cfRule type="expression" dxfId="300" priority="266">
      <formula>IF(RIGHT(TEXT(AI582,"0.#"),1)=".",TRUE,FALSE)</formula>
    </cfRule>
  </conditionalFormatting>
  <conditionalFormatting sqref="AM548">
    <cfRule type="expression" dxfId="299" priority="341">
      <formula>IF(RIGHT(TEXT(AM548,"0.#"),1)=".",FALSE,TRUE)</formula>
    </cfRule>
    <cfRule type="expression" dxfId="298" priority="342">
      <formula>IF(RIGHT(TEXT(AM548,"0.#"),1)=".",TRUE,FALSE)</formula>
    </cfRule>
  </conditionalFormatting>
  <conditionalFormatting sqref="AM546">
    <cfRule type="expression" dxfId="297" priority="345">
      <formula>IF(RIGHT(TEXT(AM546,"0.#"),1)=".",FALSE,TRUE)</formula>
    </cfRule>
    <cfRule type="expression" dxfId="296" priority="346">
      <formula>IF(RIGHT(TEXT(AM546,"0.#"),1)=".",TRUE,FALSE)</formula>
    </cfRule>
  </conditionalFormatting>
  <conditionalFormatting sqref="AM547">
    <cfRule type="expression" dxfId="295" priority="343">
      <formula>IF(RIGHT(TEXT(AM547,"0.#"),1)=".",FALSE,TRUE)</formula>
    </cfRule>
    <cfRule type="expression" dxfId="294" priority="344">
      <formula>IF(RIGHT(TEXT(AM547,"0.#"),1)=".",TRUE,FALSE)</formula>
    </cfRule>
  </conditionalFormatting>
  <conditionalFormatting sqref="AI548">
    <cfRule type="expression" dxfId="293" priority="335">
      <formula>IF(RIGHT(TEXT(AI548,"0.#"),1)=".",FALSE,TRUE)</formula>
    </cfRule>
    <cfRule type="expression" dxfId="292" priority="336">
      <formula>IF(RIGHT(TEXT(AI548,"0.#"),1)=".",TRUE,FALSE)</formula>
    </cfRule>
  </conditionalFormatting>
  <conditionalFormatting sqref="AI546">
    <cfRule type="expression" dxfId="291" priority="339">
      <formula>IF(RIGHT(TEXT(AI546,"0.#"),1)=".",FALSE,TRUE)</formula>
    </cfRule>
    <cfRule type="expression" dxfId="290" priority="340">
      <formula>IF(RIGHT(TEXT(AI546,"0.#"),1)=".",TRUE,FALSE)</formula>
    </cfRule>
  </conditionalFormatting>
  <conditionalFormatting sqref="AI547">
    <cfRule type="expression" dxfId="289" priority="337">
      <formula>IF(RIGHT(TEXT(AI547,"0.#"),1)=".",FALSE,TRUE)</formula>
    </cfRule>
    <cfRule type="expression" dxfId="288" priority="338">
      <formula>IF(RIGHT(TEXT(AI547,"0.#"),1)=".",TRUE,FALSE)</formula>
    </cfRule>
  </conditionalFormatting>
  <conditionalFormatting sqref="AM553">
    <cfRule type="expression" dxfId="287" priority="329">
      <formula>IF(RIGHT(TEXT(AM553,"0.#"),1)=".",FALSE,TRUE)</formula>
    </cfRule>
    <cfRule type="expression" dxfId="286" priority="330">
      <formula>IF(RIGHT(TEXT(AM553,"0.#"),1)=".",TRUE,FALSE)</formula>
    </cfRule>
  </conditionalFormatting>
  <conditionalFormatting sqref="AM551">
    <cfRule type="expression" dxfId="285" priority="333">
      <formula>IF(RIGHT(TEXT(AM551,"0.#"),1)=".",FALSE,TRUE)</formula>
    </cfRule>
    <cfRule type="expression" dxfId="284" priority="334">
      <formula>IF(RIGHT(TEXT(AM551,"0.#"),1)=".",TRUE,FALSE)</formula>
    </cfRule>
  </conditionalFormatting>
  <conditionalFormatting sqref="AM552">
    <cfRule type="expression" dxfId="283" priority="331">
      <formula>IF(RIGHT(TEXT(AM552,"0.#"),1)=".",FALSE,TRUE)</formula>
    </cfRule>
    <cfRule type="expression" dxfId="282" priority="332">
      <formula>IF(RIGHT(TEXT(AM552,"0.#"),1)=".",TRUE,FALSE)</formula>
    </cfRule>
  </conditionalFormatting>
  <conditionalFormatting sqref="AI553">
    <cfRule type="expression" dxfId="281" priority="323">
      <formula>IF(RIGHT(TEXT(AI553,"0.#"),1)=".",FALSE,TRUE)</formula>
    </cfRule>
    <cfRule type="expression" dxfId="280" priority="324">
      <formula>IF(RIGHT(TEXT(AI553,"0.#"),1)=".",TRUE,FALSE)</formula>
    </cfRule>
  </conditionalFormatting>
  <conditionalFormatting sqref="AI551">
    <cfRule type="expression" dxfId="279" priority="327">
      <formula>IF(RIGHT(TEXT(AI551,"0.#"),1)=".",FALSE,TRUE)</formula>
    </cfRule>
    <cfRule type="expression" dxfId="278" priority="328">
      <formula>IF(RIGHT(TEXT(AI551,"0.#"),1)=".",TRUE,FALSE)</formula>
    </cfRule>
  </conditionalFormatting>
  <conditionalFormatting sqref="AI552">
    <cfRule type="expression" dxfId="277" priority="325">
      <formula>IF(RIGHT(TEXT(AI552,"0.#"),1)=".",FALSE,TRUE)</formula>
    </cfRule>
    <cfRule type="expression" dxfId="276" priority="326">
      <formula>IF(RIGHT(TEXT(AI552,"0.#"),1)=".",TRUE,FALSE)</formula>
    </cfRule>
  </conditionalFormatting>
  <conditionalFormatting sqref="AM558">
    <cfRule type="expression" dxfId="275" priority="317">
      <formula>IF(RIGHT(TEXT(AM558,"0.#"),1)=".",FALSE,TRUE)</formula>
    </cfRule>
    <cfRule type="expression" dxfId="274" priority="318">
      <formula>IF(RIGHT(TEXT(AM558,"0.#"),1)=".",TRUE,FALSE)</formula>
    </cfRule>
  </conditionalFormatting>
  <conditionalFormatting sqref="AM556">
    <cfRule type="expression" dxfId="273" priority="321">
      <formula>IF(RIGHT(TEXT(AM556,"0.#"),1)=".",FALSE,TRUE)</formula>
    </cfRule>
    <cfRule type="expression" dxfId="272" priority="322">
      <formula>IF(RIGHT(TEXT(AM556,"0.#"),1)=".",TRUE,FALSE)</formula>
    </cfRule>
  </conditionalFormatting>
  <conditionalFormatting sqref="AM557">
    <cfRule type="expression" dxfId="271" priority="319">
      <formula>IF(RIGHT(TEXT(AM557,"0.#"),1)=".",FALSE,TRUE)</formula>
    </cfRule>
    <cfRule type="expression" dxfId="270" priority="320">
      <formula>IF(RIGHT(TEXT(AM557,"0.#"),1)=".",TRUE,FALSE)</formula>
    </cfRule>
  </conditionalFormatting>
  <conditionalFormatting sqref="AI558">
    <cfRule type="expression" dxfId="269" priority="311">
      <formula>IF(RIGHT(TEXT(AI558,"0.#"),1)=".",FALSE,TRUE)</formula>
    </cfRule>
    <cfRule type="expression" dxfId="268" priority="312">
      <formula>IF(RIGHT(TEXT(AI558,"0.#"),1)=".",TRUE,FALSE)</formula>
    </cfRule>
  </conditionalFormatting>
  <conditionalFormatting sqref="AI556">
    <cfRule type="expression" dxfId="267" priority="315">
      <formula>IF(RIGHT(TEXT(AI556,"0.#"),1)=".",FALSE,TRUE)</formula>
    </cfRule>
    <cfRule type="expression" dxfId="266" priority="316">
      <formula>IF(RIGHT(TEXT(AI556,"0.#"),1)=".",TRUE,FALSE)</formula>
    </cfRule>
  </conditionalFormatting>
  <conditionalFormatting sqref="AI557">
    <cfRule type="expression" dxfId="265" priority="313">
      <formula>IF(RIGHT(TEXT(AI557,"0.#"),1)=".",FALSE,TRUE)</formula>
    </cfRule>
    <cfRule type="expression" dxfId="264" priority="314">
      <formula>IF(RIGHT(TEXT(AI557,"0.#"),1)=".",TRUE,FALSE)</formula>
    </cfRule>
  </conditionalFormatting>
  <conditionalFormatting sqref="AM563">
    <cfRule type="expression" dxfId="263" priority="305">
      <formula>IF(RIGHT(TEXT(AM563,"0.#"),1)=".",FALSE,TRUE)</formula>
    </cfRule>
    <cfRule type="expression" dxfId="262" priority="306">
      <formula>IF(RIGHT(TEXT(AM563,"0.#"),1)=".",TRUE,FALSE)</formula>
    </cfRule>
  </conditionalFormatting>
  <conditionalFormatting sqref="AM561">
    <cfRule type="expression" dxfId="261" priority="309">
      <formula>IF(RIGHT(TEXT(AM561,"0.#"),1)=".",FALSE,TRUE)</formula>
    </cfRule>
    <cfRule type="expression" dxfId="260" priority="310">
      <formula>IF(RIGHT(TEXT(AM561,"0.#"),1)=".",TRUE,FALSE)</formula>
    </cfRule>
  </conditionalFormatting>
  <conditionalFormatting sqref="AM562">
    <cfRule type="expression" dxfId="259" priority="307">
      <formula>IF(RIGHT(TEXT(AM562,"0.#"),1)=".",FALSE,TRUE)</formula>
    </cfRule>
    <cfRule type="expression" dxfId="258" priority="308">
      <formula>IF(RIGHT(TEXT(AM562,"0.#"),1)=".",TRUE,FALSE)</formula>
    </cfRule>
  </conditionalFormatting>
  <conditionalFormatting sqref="AI563">
    <cfRule type="expression" dxfId="257" priority="299">
      <formula>IF(RIGHT(TEXT(AI563,"0.#"),1)=".",FALSE,TRUE)</formula>
    </cfRule>
    <cfRule type="expression" dxfId="256" priority="300">
      <formula>IF(RIGHT(TEXT(AI563,"0.#"),1)=".",TRUE,FALSE)</formula>
    </cfRule>
  </conditionalFormatting>
  <conditionalFormatting sqref="AI561">
    <cfRule type="expression" dxfId="255" priority="303">
      <formula>IF(RIGHT(TEXT(AI561,"0.#"),1)=".",FALSE,TRUE)</formula>
    </cfRule>
    <cfRule type="expression" dxfId="254" priority="304">
      <formula>IF(RIGHT(TEXT(AI561,"0.#"),1)=".",TRUE,FALSE)</formula>
    </cfRule>
  </conditionalFormatting>
  <conditionalFormatting sqref="AI562">
    <cfRule type="expression" dxfId="253" priority="301">
      <formula>IF(RIGHT(TEXT(AI562,"0.#"),1)=".",FALSE,TRUE)</formula>
    </cfRule>
    <cfRule type="expression" dxfId="252" priority="302">
      <formula>IF(RIGHT(TEXT(AI562,"0.#"),1)=".",TRUE,FALSE)</formula>
    </cfRule>
  </conditionalFormatting>
  <conditionalFormatting sqref="AM597">
    <cfRule type="expression" dxfId="251" priority="257">
      <formula>IF(RIGHT(TEXT(AM597,"0.#"),1)=".",FALSE,TRUE)</formula>
    </cfRule>
    <cfRule type="expression" dxfId="250" priority="258">
      <formula>IF(RIGHT(TEXT(AM597,"0.#"),1)=".",TRUE,FALSE)</formula>
    </cfRule>
  </conditionalFormatting>
  <conditionalFormatting sqref="AM595">
    <cfRule type="expression" dxfId="249" priority="261">
      <formula>IF(RIGHT(TEXT(AM595,"0.#"),1)=".",FALSE,TRUE)</formula>
    </cfRule>
    <cfRule type="expression" dxfId="248" priority="262">
      <formula>IF(RIGHT(TEXT(AM595,"0.#"),1)=".",TRUE,FALSE)</formula>
    </cfRule>
  </conditionalFormatting>
  <conditionalFormatting sqref="AM596">
    <cfRule type="expression" dxfId="247" priority="259">
      <formula>IF(RIGHT(TEXT(AM596,"0.#"),1)=".",FALSE,TRUE)</formula>
    </cfRule>
    <cfRule type="expression" dxfId="246" priority="260">
      <formula>IF(RIGHT(TEXT(AM596,"0.#"),1)=".",TRUE,FALSE)</formula>
    </cfRule>
  </conditionalFormatting>
  <conditionalFormatting sqref="AI597">
    <cfRule type="expression" dxfId="245" priority="251">
      <formula>IF(RIGHT(TEXT(AI597,"0.#"),1)=".",FALSE,TRUE)</formula>
    </cfRule>
    <cfRule type="expression" dxfId="244" priority="252">
      <formula>IF(RIGHT(TEXT(AI597,"0.#"),1)=".",TRUE,FALSE)</formula>
    </cfRule>
  </conditionalFormatting>
  <conditionalFormatting sqref="AI595">
    <cfRule type="expression" dxfId="243" priority="255">
      <formula>IF(RIGHT(TEXT(AI595,"0.#"),1)=".",FALSE,TRUE)</formula>
    </cfRule>
    <cfRule type="expression" dxfId="242" priority="256">
      <formula>IF(RIGHT(TEXT(AI595,"0.#"),1)=".",TRUE,FALSE)</formula>
    </cfRule>
  </conditionalFormatting>
  <conditionalFormatting sqref="AI596">
    <cfRule type="expression" dxfId="241" priority="253">
      <formula>IF(RIGHT(TEXT(AI596,"0.#"),1)=".",FALSE,TRUE)</formula>
    </cfRule>
    <cfRule type="expression" dxfId="240" priority="254">
      <formula>IF(RIGHT(TEXT(AI596,"0.#"),1)=".",TRUE,FALSE)</formula>
    </cfRule>
  </conditionalFormatting>
  <conditionalFormatting sqref="AM622">
    <cfRule type="expression" dxfId="239" priority="245">
      <formula>IF(RIGHT(TEXT(AM622,"0.#"),1)=".",FALSE,TRUE)</formula>
    </cfRule>
    <cfRule type="expression" dxfId="238" priority="246">
      <formula>IF(RIGHT(TEXT(AM622,"0.#"),1)=".",TRUE,FALSE)</formula>
    </cfRule>
  </conditionalFormatting>
  <conditionalFormatting sqref="AM620">
    <cfRule type="expression" dxfId="237" priority="249">
      <formula>IF(RIGHT(TEXT(AM620,"0.#"),1)=".",FALSE,TRUE)</formula>
    </cfRule>
    <cfRule type="expression" dxfId="236" priority="250">
      <formula>IF(RIGHT(TEXT(AM620,"0.#"),1)=".",TRUE,FALSE)</formula>
    </cfRule>
  </conditionalFormatting>
  <conditionalFormatting sqref="AM621">
    <cfRule type="expression" dxfId="235" priority="247">
      <formula>IF(RIGHT(TEXT(AM621,"0.#"),1)=".",FALSE,TRUE)</formula>
    </cfRule>
    <cfRule type="expression" dxfId="234" priority="248">
      <formula>IF(RIGHT(TEXT(AM621,"0.#"),1)=".",TRUE,FALSE)</formula>
    </cfRule>
  </conditionalFormatting>
  <conditionalFormatting sqref="AI622">
    <cfRule type="expression" dxfId="233" priority="239">
      <formula>IF(RIGHT(TEXT(AI622,"0.#"),1)=".",FALSE,TRUE)</formula>
    </cfRule>
    <cfRule type="expression" dxfId="232" priority="240">
      <formula>IF(RIGHT(TEXT(AI622,"0.#"),1)=".",TRUE,FALSE)</formula>
    </cfRule>
  </conditionalFormatting>
  <conditionalFormatting sqref="AI620">
    <cfRule type="expression" dxfId="231" priority="243">
      <formula>IF(RIGHT(TEXT(AI620,"0.#"),1)=".",FALSE,TRUE)</formula>
    </cfRule>
    <cfRule type="expression" dxfId="230" priority="244">
      <formula>IF(RIGHT(TEXT(AI620,"0.#"),1)=".",TRUE,FALSE)</formula>
    </cfRule>
  </conditionalFormatting>
  <conditionalFormatting sqref="AI621">
    <cfRule type="expression" dxfId="229" priority="241">
      <formula>IF(RIGHT(TEXT(AI621,"0.#"),1)=".",FALSE,TRUE)</formula>
    </cfRule>
    <cfRule type="expression" dxfId="228" priority="242">
      <formula>IF(RIGHT(TEXT(AI621,"0.#"),1)=".",TRUE,FALSE)</formula>
    </cfRule>
  </conditionalFormatting>
  <conditionalFormatting sqref="AM627">
    <cfRule type="expression" dxfId="227" priority="185">
      <formula>IF(RIGHT(TEXT(AM627,"0.#"),1)=".",FALSE,TRUE)</formula>
    </cfRule>
    <cfRule type="expression" dxfId="226" priority="186">
      <formula>IF(RIGHT(TEXT(AM627,"0.#"),1)=".",TRUE,FALSE)</formula>
    </cfRule>
  </conditionalFormatting>
  <conditionalFormatting sqref="AM625">
    <cfRule type="expression" dxfId="225" priority="189">
      <formula>IF(RIGHT(TEXT(AM625,"0.#"),1)=".",FALSE,TRUE)</formula>
    </cfRule>
    <cfRule type="expression" dxfId="224" priority="190">
      <formula>IF(RIGHT(TEXT(AM625,"0.#"),1)=".",TRUE,FALSE)</formula>
    </cfRule>
  </conditionalFormatting>
  <conditionalFormatting sqref="AM626">
    <cfRule type="expression" dxfId="223" priority="187">
      <formula>IF(RIGHT(TEXT(AM626,"0.#"),1)=".",FALSE,TRUE)</formula>
    </cfRule>
    <cfRule type="expression" dxfId="222" priority="188">
      <formula>IF(RIGHT(TEXT(AM626,"0.#"),1)=".",TRUE,FALSE)</formula>
    </cfRule>
  </conditionalFormatting>
  <conditionalFormatting sqref="AI627">
    <cfRule type="expression" dxfId="221" priority="179">
      <formula>IF(RIGHT(TEXT(AI627,"0.#"),1)=".",FALSE,TRUE)</formula>
    </cfRule>
    <cfRule type="expression" dxfId="220" priority="180">
      <formula>IF(RIGHT(TEXT(AI627,"0.#"),1)=".",TRUE,FALSE)</formula>
    </cfRule>
  </conditionalFormatting>
  <conditionalFormatting sqref="AI625">
    <cfRule type="expression" dxfId="219" priority="183">
      <formula>IF(RIGHT(TEXT(AI625,"0.#"),1)=".",FALSE,TRUE)</formula>
    </cfRule>
    <cfRule type="expression" dxfId="218" priority="184">
      <formula>IF(RIGHT(TEXT(AI625,"0.#"),1)=".",TRUE,FALSE)</formula>
    </cfRule>
  </conditionalFormatting>
  <conditionalFormatting sqref="AI626">
    <cfRule type="expression" dxfId="217" priority="181">
      <formula>IF(RIGHT(TEXT(AI626,"0.#"),1)=".",FALSE,TRUE)</formula>
    </cfRule>
    <cfRule type="expression" dxfId="216" priority="182">
      <formula>IF(RIGHT(TEXT(AI626,"0.#"),1)=".",TRUE,FALSE)</formula>
    </cfRule>
  </conditionalFormatting>
  <conditionalFormatting sqref="AM632">
    <cfRule type="expression" dxfId="215" priority="173">
      <formula>IF(RIGHT(TEXT(AM632,"0.#"),1)=".",FALSE,TRUE)</formula>
    </cfRule>
    <cfRule type="expression" dxfId="214" priority="174">
      <formula>IF(RIGHT(TEXT(AM632,"0.#"),1)=".",TRUE,FALSE)</formula>
    </cfRule>
  </conditionalFormatting>
  <conditionalFormatting sqref="AM630">
    <cfRule type="expression" dxfId="213" priority="177">
      <formula>IF(RIGHT(TEXT(AM630,"0.#"),1)=".",FALSE,TRUE)</formula>
    </cfRule>
    <cfRule type="expression" dxfId="212" priority="178">
      <formula>IF(RIGHT(TEXT(AM630,"0.#"),1)=".",TRUE,FALSE)</formula>
    </cfRule>
  </conditionalFormatting>
  <conditionalFormatting sqref="AM631">
    <cfRule type="expression" dxfId="211" priority="175">
      <formula>IF(RIGHT(TEXT(AM631,"0.#"),1)=".",FALSE,TRUE)</formula>
    </cfRule>
    <cfRule type="expression" dxfId="210" priority="176">
      <formula>IF(RIGHT(TEXT(AM631,"0.#"),1)=".",TRUE,FALSE)</formula>
    </cfRule>
  </conditionalFormatting>
  <conditionalFormatting sqref="AI632">
    <cfRule type="expression" dxfId="209" priority="167">
      <formula>IF(RIGHT(TEXT(AI632,"0.#"),1)=".",FALSE,TRUE)</formula>
    </cfRule>
    <cfRule type="expression" dxfId="208" priority="168">
      <formula>IF(RIGHT(TEXT(AI632,"0.#"),1)=".",TRUE,FALSE)</formula>
    </cfRule>
  </conditionalFormatting>
  <conditionalFormatting sqref="AI630">
    <cfRule type="expression" dxfId="207" priority="171">
      <formula>IF(RIGHT(TEXT(AI630,"0.#"),1)=".",FALSE,TRUE)</formula>
    </cfRule>
    <cfRule type="expression" dxfId="206" priority="172">
      <formula>IF(RIGHT(TEXT(AI630,"0.#"),1)=".",TRUE,FALSE)</formula>
    </cfRule>
  </conditionalFormatting>
  <conditionalFormatting sqref="AI631">
    <cfRule type="expression" dxfId="205" priority="169">
      <formula>IF(RIGHT(TEXT(AI631,"0.#"),1)=".",FALSE,TRUE)</formula>
    </cfRule>
    <cfRule type="expression" dxfId="204" priority="170">
      <formula>IF(RIGHT(TEXT(AI631,"0.#"),1)=".",TRUE,FALSE)</formula>
    </cfRule>
  </conditionalFormatting>
  <conditionalFormatting sqref="AM637">
    <cfRule type="expression" dxfId="203" priority="161">
      <formula>IF(RIGHT(TEXT(AM637,"0.#"),1)=".",FALSE,TRUE)</formula>
    </cfRule>
    <cfRule type="expression" dxfId="202" priority="162">
      <formula>IF(RIGHT(TEXT(AM637,"0.#"),1)=".",TRUE,FALSE)</formula>
    </cfRule>
  </conditionalFormatting>
  <conditionalFormatting sqref="AM635">
    <cfRule type="expression" dxfId="201" priority="165">
      <formula>IF(RIGHT(TEXT(AM635,"0.#"),1)=".",FALSE,TRUE)</formula>
    </cfRule>
    <cfRule type="expression" dxfId="200" priority="166">
      <formula>IF(RIGHT(TEXT(AM635,"0.#"),1)=".",TRUE,FALSE)</formula>
    </cfRule>
  </conditionalFormatting>
  <conditionalFormatting sqref="AM636">
    <cfRule type="expression" dxfId="199" priority="163">
      <formula>IF(RIGHT(TEXT(AM636,"0.#"),1)=".",FALSE,TRUE)</formula>
    </cfRule>
    <cfRule type="expression" dxfId="198" priority="164">
      <formula>IF(RIGHT(TEXT(AM636,"0.#"),1)=".",TRUE,FALSE)</formula>
    </cfRule>
  </conditionalFormatting>
  <conditionalFormatting sqref="AI637">
    <cfRule type="expression" dxfId="197" priority="155">
      <formula>IF(RIGHT(TEXT(AI637,"0.#"),1)=".",FALSE,TRUE)</formula>
    </cfRule>
    <cfRule type="expression" dxfId="196" priority="156">
      <formula>IF(RIGHT(TEXT(AI637,"0.#"),1)=".",TRUE,FALSE)</formula>
    </cfRule>
  </conditionalFormatting>
  <conditionalFormatting sqref="AI635">
    <cfRule type="expression" dxfId="195" priority="159">
      <formula>IF(RIGHT(TEXT(AI635,"0.#"),1)=".",FALSE,TRUE)</formula>
    </cfRule>
    <cfRule type="expression" dxfId="194" priority="160">
      <formula>IF(RIGHT(TEXT(AI635,"0.#"),1)=".",TRUE,FALSE)</formula>
    </cfRule>
  </conditionalFormatting>
  <conditionalFormatting sqref="AI636">
    <cfRule type="expression" dxfId="193" priority="157">
      <formula>IF(RIGHT(TEXT(AI636,"0.#"),1)=".",FALSE,TRUE)</formula>
    </cfRule>
    <cfRule type="expression" dxfId="192" priority="158">
      <formula>IF(RIGHT(TEXT(AI636,"0.#"),1)=".",TRUE,FALSE)</formula>
    </cfRule>
  </conditionalFormatting>
  <conditionalFormatting sqref="AM602">
    <cfRule type="expression" dxfId="191" priority="233">
      <formula>IF(RIGHT(TEXT(AM602,"0.#"),1)=".",FALSE,TRUE)</formula>
    </cfRule>
    <cfRule type="expression" dxfId="190" priority="234">
      <formula>IF(RIGHT(TEXT(AM602,"0.#"),1)=".",TRUE,FALSE)</formula>
    </cfRule>
  </conditionalFormatting>
  <conditionalFormatting sqref="AM600">
    <cfRule type="expression" dxfId="189" priority="237">
      <formula>IF(RIGHT(TEXT(AM600,"0.#"),1)=".",FALSE,TRUE)</formula>
    </cfRule>
    <cfRule type="expression" dxfId="188" priority="238">
      <formula>IF(RIGHT(TEXT(AM600,"0.#"),1)=".",TRUE,FALSE)</formula>
    </cfRule>
  </conditionalFormatting>
  <conditionalFormatting sqref="AM601">
    <cfRule type="expression" dxfId="187" priority="235">
      <formula>IF(RIGHT(TEXT(AM601,"0.#"),1)=".",FALSE,TRUE)</formula>
    </cfRule>
    <cfRule type="expression" dxfId="186" priority="236">
      <formula>IF(RIGHT(TEXT(AM601,"0.#"),1)=".",TRUE,FALSE)</formula>
    </cfRule>
  </conditionalFormatting>
  <conditionalFormatting sqref="AI602">
    <cfRule type="expression" dxfId="185" priority="227">
      <formula>IF(RIGHT(TEXT(AI602,"0.#"),1)=".",FALSE,TRUE)</formula>
    </cfRule>
    <cfRule type="expression" dxfId="184" priority="228">
      <formula>IF(RIGHT(TEXT(AI602,"0.#"),1)=".",TRUE,FALSE)</formula>
    </cfRule>
  </conditionalFormatting>
  <conditionalFormatting sqref="AI600">
    <cfRule type="expression" dxfId="183" priority="231">
      <formula>IF(RIGHT(TEXT(AI600,"0.#"),1)=".",FALSE,TRUE)</formula>
    </cfRule>
    <cfRule type="expression" dxfId="182" priority="232">
      <formula>IF(RIGHT(TEXT(AI600,"0.#"),1)=".",TRUE,FALSE)</formula>
    </cfRule>
  </conditionalFormatting>
  <conditionalFormatting sqref="AI601">
    <cfRule type="expression" dxfId="181" priority="229">
      <formula>IF(RIGHT(TEXT(AI601,"0.#"),1)=".",FALSE,TRUE)</formula>
    </cfRule>
    <cfRule type="expression" dxfId="180" priority="230">
      <formula>IF(RIGHT(TEXT(AI601,"0.#"),1)=".",TRUE,FALSE)</formula>
    </cfRule>
  </conditionalFormatting>
  <conditionalFormatting sqref="AM607">
    <cfRule type="expression" dxfId="179" priority="221">
      <formula>IF(RIGHT(TEXT(AM607,"0.#"),1)=".",FALSE,TRUE)</formula>
    </cfRule>
    <cfRule type="expression" dxfId="178" priority="222">
      <formula>IF(RIGHT(TEXT(AM607,"0.#"),1)=".",TRUE,FALSE)</formula>
    </cfRule>
  </conditionalFormatting>
  <conditionalFormatting sqref="AM605">
    <cfRule type="expression" dxfId="177" priority="225">
      <formula>IF(RIGHT(TEXT(AM605,"0.#"),1)=".",FALSE,TRUE)</formula>
    </cfRule>
    <cfRule type="expression" dxfId="176" priority="226">
      <formula>IF(RIGHT(TEXT(AM605,"0.#"),1)=".",TRUE,FALSE)</formula>
    </cfRule>
  </conditionalFormatting>
  <conditionalFormatting sqref="AM606">
    <cfRule type="expression" dxfId="175" priority="223">
      <formula>IF(RIGHT(TEXT(AM606,"0.#"),1)=".",FALSE,TRUE)</formula>
    </cfRule>
    <cfRule type="expression" dxfId="174" priority="224">
      <formula>IF(RIGHT(TEXT(AM606,"0.#"),1)=".",TRUE,FALSE)</formula>
    </cfRule>
  </conditionalFormatting>
  <conditionalFormatting sqref="AI607">
    <cfRule type="expression" dxfId="173" priority="215">
      <formula>IF(RIGHT(TEXT(AI607,"0.#"),1)=".",FALSE,TRUE)</formula>
    </cfRule>
    <cfRule type="expression" dxfId="172" priority="216">
      <formula>IF(RIGHT(TEXT(AI607,"0.#"),1)=".",TRUE,FALSE)</formula>
    </cfRule>
  </conditionalFormatting>
  <conditionalFormatting sqref="AI605">
    <cfRule type="expression" dxfId="171" priority="219">
      <formula>IF(RIGHT(TEXT(AI605,"0.#"),1)=".",FALSE,TRUE)</formula>
    </cfRule>
    <cfRule type="expression" dxfId="170" priority="220">
      <formula>IF(RIGHT(TEXT(AI605,"0.#"),1)=".",TRUE,FALSE)</formula>
    </cfRule>
  </conditionalFormatting>
  <conditionalFormatting sqref="AI606">
    <cfRule type="expression" dxfId="169" priority="217">
      <formula>IF(RIGHT(TEXT(AI606,"0.#"),1)=".",FALSE,TRUE)</formula>
    </cfRule>
    <cfRule type="expression" dxfId="168" priority="218">
      <formula>IF(RIGHT(TEXT(AI606,"0.#"),1)=".",TRUE,FALSE)</formula>
    </cfRule>
  </conditionalFormatting>
  <conditionalFormatting sqref="AM612">
    <cfRule type="expression" dxfId="167" priority="209">
      <formula>IF(RIGHT(TEXT(AM612,"0.#"),1)=".",FALSE,TRUE)</formula>
    </cfRule>
    <cfRule type="expression" dxfId="166" priority="210">
      <formula>IF(RIGHT(TEXT(AM612,"0.#"),1)=".",TRUE,FALSE)</formula>
    </cfRule>
  </conditionalFormatting>
  <conditionalFormatting sqref="AM610">
    <cfRule type="expression" dxfId="165" priority="213">
      <formula>IF(RIGHT(TEXT(AM610,"0.#"),1)=".",FALSE,TRUE)</formula>
    </cfRule>
    <cfRule type="expression" dxfId="164" priority="214">
      <formula>IF(RIGHT(TEXT(AM610,"0.#"),1)=".",TRUE,FALSE)</formula>
    </cfRule>
  </conditionalFormatting>
  <conditionalFormatting sqref="AM611">
    <cfRule type="expression" dxfId="163" priority="211">
      <formula>IF(RIGHT(TEXT(AM611,"0.#"),1)=".",FALSE,TRUE)</formula>
    </cfRule>
    <cfRule type="expression" dxfId="162" priority="212">
      <formula>IF(RIGHT(TEXT(AM611,"0.#"),1)=".",TRUE,FALSE)</formula>
    </cfRule>
  </conditionalFormatting>
  <conditionalFormatting sqref="AI612">
    <cfRule type="expression" dxfId="161" priority="203">
      <formula>IF(RIGHT(TEXT(AI612,"0.#"),1)=".",FALSE,TRUE)</formula>
    </cfRule>
    <cfRule type="expression" dxfId="160" priority="204">
      <formula>IF(RIGHT(TEXT(AI612,"0.#"),1)=".",TRUE,FALSE)</formula>
    </cfRule>
  </conditionalFormatting>
  <conditionalFormatting sqref="AI610">
    <cfRule type="expression" dxfId="159" priority="207">
      <formula>IF(RIGHT(TEXT(AI610,"0.#"),1)=".",FALSE,TRUE)</formula>
    </cfRule>
    <cfRule type="expression" dxfId="158" priority="208">
      <formula>IF(RIGHT(TEXT(AI610,"0.#"),1)=".",TRUE,FALSE)</formula>
    </cfRule>
  </conditionalFormatting>
  <conditionalFormatting sqref="AI611">
    <cfRule type="expression" dxfId="157" priority="205">
      <formula>IF(RIGHT(TEXT(AI611,"0.#"),1)=".",FALSE,TRUE)</formula>
    </cfRule>
    <cfRule type="expression" dxfId="156" priority="206">
      <formula>IF(RIGHT(TEXT(AI611,"0.#"),1)=".",TRUE,FALSE)</formula>
    </cfRule>
  </conditionalFormatting>
  <conditionalFormatting sqref="AM617">
    <cfRule type="expression" dxfId="155" priority="197">
      <formula>IF(RIGHT(TEXT(AM617,"0.#"),1)=".",FALSE,TRUE)</formula>
    </cfRule>
    <cfRule type="expression" dxfId="154" priority="198">
      <formula>IF(RIGHT(TEXT(AM617,"0.#"),1)=".",TRUE,FALSE)</formula>
    </cfRule>
  </conditionalFormatting>
  <conditionalFormatting sqref="AM615">
    <cfRule type="expression" dxfId="153" priority="201">
      <formula>IF(RIGHT(TEXT(AM615,"0.#"),1)=".",FALSE,TRUE)</formula>
    </cfRule>
    <cfRule type="expression" dxfId="152" priority="202">
      <formula>IF(RIGHT(TEXT(AM615,"0.#"),1)=".",TRUE,FALSE)</formula>
    </cfRule>
  </conditionalFormatting>
  <conditionalFormatting sqref="AM616">
    <cfRule type="expression" dxfId="151" priority="199">
      <formula>IF(RIGHT(TEXT(AM616,"0.#"),1)=".",FALSE,TRUE)</formula>
    </cfRule>
    <cfRule type="expression" dxfId="150" priority="200">
      <formula>IF(RIGHT(TEXT(AM616,"0.#"),1)=".",TRUE,FALSE)</formula>
    </cfRule>
  </conditionalFormatting>
  <conditionalFormatting sqref="AI617">
    <cfRule type="expression" dxfId="149" priority="191">
      <formula>IF(RIGHT(TEXT(AI617,"0.#"),1)=".",FALSE,TRUE)</formula>
    </cfRule>
    <cfRule type="expression" dxfId="148" priority="192">
      <formula>IF(RIGHT(TEXT(AI617,"0.#"),1)=".",TRUE,FALSE)</formula>
    </cfRule>
  </conditionalFormatting>
  <conditionalFormatting sqref="AI615">
    <cfRule type="expression" dxfId="147" priority="195">
      <formula>IF(RIGHT(TEXT(AI615,"0.#"),1)=".",FALSE,TRUE)</formula>
    </cfRule>
    <cfRule type="expression" dxfId="146" priority="196">
      <formula>IF(RIGHT(TEXT(AI615,"0.#"),1)=".",TRUE,FALSE)</formula>
    </cfRule>
  </conditionalFormatting>
  <conditionalFormatting sqref="AI616">
    <cfRule type="expression" dxfId="145" priority="193">
      <formula>IF(RIGHT(TEXT(AI616,"0.#"),1)=".",FALSE,TRUE)</formula>
    </cfRule>
    <cfRule type="expression" dxfId="144" priority="194">
      <formula>IF(RIGHT(TEXT(AI616,"0.#"),1)=".",TRUE,FALSE)</formula>
    </cfRule>
  </conditionalFormatting>
  <conditionalFormatting sqref="AM651">
    <cfRule type="expression" dxfId="143" priority="149">
      <formula>IF(RIGHT(TEXT(AM651,"0.#"),1)=".",FALSE,TRUE)</formula>
    </cfRule>
    <cfRule type="expression" dxfId="142" priority="150">
      <formula>IF(RIGHT(TEXT(AM651,"0.#"),1)=".",TRUE,FALSE)</formula>
    </cfRule>
  </conditionalFormatting>
  <conditionalFormatting sqref="AM649">
    <cfRule type="expression" dxfId="141" priority="153">
      <formula>IF(RIGHT(TEXT(AM649,"0.#"),1)=".",FALSE,TRUE)</formula>
    </cfRule>
    <cfRule type="expression" dxfId="140" priority="154">
      <formula>IF(RIGHT(TEXT(AM649,"0.#"),1)=".",TRUE,FALSE)</formula>
    </cfRule>
  </conditionalFormatting>
  <conditionalFormatting sqref="AM650">
    <cfRule type="expression" dxfId="139" priority="151">
      <formula>IF(RIGHT(TEXT(AM650,"0.#"),1)=".",FALSE,TRUE)</formula>
    </cfRule>
    <cfRule type="expression" dxfId="138" priority="152">
      <formula>IF(RIGHT(TEXT(AM650,"0.#"),1)=".",TRUE,FALSE)</formula>
    </cfRule>
  </conditionalFormatting>
  <conditionalFormatting sqref="AI651">
    <cfRule type="expression" dxfId="137" priority="143">
      <formula>IF(RIGHT(TEXT(AI651,"0.#"),1)=".",FALSE,TRUE)</formula>
    </cfRule>
    <cfRule type="expression" dxfId="136" priority="144">
      <formula>IF(RIGHT(TEXT(AI651,"0.#"),1)=".",TRUE,FALSE)</formula>
    </cfRule>
  </conditionalFormatting>
  <conditionalFormatting sqref="AI649">
    <cfRule type="expression" dxfId="135" priority="147">
      <formula>IF(RIGHT(TEXT(AI649,"0.#"),1)=".",FALSE,TRUE)</formula>
    </cfRule>
    <cfRule type="expression" dxfId="134" priority="148">
      <formula>IF(RIGHT(TEXT(AI649,"0.#"),1)=".",TRUE,FALSE)</formula>
    </cfRule>
  </conditionalFormatting>
  <conditionalFormatting sqref="AI650">
    <cfRule type="expression" dxfId="133" priority="145">
      <formula>IF(RIGHT(TEXT(AI650,"0.#"),1)=".",FALSE,TRUE)</formula>
    </cfRule>
    <cfRule type="expression" dxfId="132" priority="146">
      <formula>IF(RIGHT(TEXT(AI650,"0.#"),1)=".",TRUE,FALSE)</formula>
    </cfRule>
  </conditionalFormatting>
  <conditionalFormatting sqref="AM676">
    <cfRule type="expression" dxfId="131" priority="137">
      <formula>IF(RIGHT(TEXT(AM676,"0.#"),1)=".",FALSE,TRUE)</formula>
    </cfRule>
    <cfRule type="expression" dxfId="130" priority="138">
      <formula>IF(RIGHT(TEXT(AM676,"0.#"),1)=".",TRUE,FALSE)</formula>
    </cfRule>
  </conditionalFormatting>
  <conditionalFormatting sqref="AM674">
    <cfRule type="expression" dxfId="129" priority="141">
      <formula>IF(RIGHT(TEXT(AM674,"0.#"),1)=".",FALSE,TRUE)</formula>
    </cfRule>
    <cfRule type="expression" dxfId="128" priority="142">
      <formula>IF(RIGHT(TEXT(AM674,"0.#"),1)=".",TRUE,FALSE)</formula>
    </cfRule>
  </conditionalFormatting>
  <conditionalFormatting sqref="AM675">
    <cfRule type="expression" dxfId="127" priority="139">
      <formula>IF(RIGHT(TEXT(AM675,"0.#"),1)=".",FALSE,TRUE)</formula>
    </cfRule>
    <cfRule type="expression" dxfId="126" priority="140">
      <formula>IF(RIGHT(TEXT(AM675,"0.#"),1)=".",TRUE,FALSE)</formula>
    </cfRule>
  </conditionalFormatting>
  <conditionalFormatting sqref="AI676">
    <cfRule type="expression" dxfId="125" priority="131">
      <formula>IF(RIGHT(TEXT(AI676,"0.#"),1)=".",FALSE,TRUE)</formula>
    </cfRule>
    <cfRule type="expression" dxfId="124" priority="132">
      <formula>IF(RIGHT(TEXT(AI676,"0.#"),1)=".",TRUE,FALSE)</formula>
    </cfRule>
  </conditionalFormatting>
  <conditionalFormatting sqref="AI674">
    <cfRule type="expression" dxfId="123" priority="135">
      <formula>IF(RIGHT(TEXT(AI674,"0.#"),1)=".",FALSE,TRUE)</formula>
    </cfRule>
    <cfRule type="expression" dxfId="122" priority="136">
      <formula>IF(RIGHT(TEXT(AI674,"0.#"),1)=".",TRUE,FALSE)</formula>
    </cfRule>
  </conditionalFormatting>
  <conditionalFormatting sqref="AI675">
    <cfRule type="expression" dxfId="121" priority="133">
      <formula>IF(RIGHT(TEXT(AI675,"0.#"),1)=".",FALSE,TRUE)</formula>
    </cfRule>
    <cfRule type="expression" dxfId="120" priority="134">
      <formula>IF(RIGHT(TEXT(AI675,"0.#"),1)=".",TRUE,FALSE)</formula>
    </cfRule>
  </conditionalFormatting>
  <conditionalFormatting sqref="AM681">
    <cfRule type="expression" dxfId="119" priority="77">
      <formula>IF(RIGHT(TEXT(AM681,"0.#"),1)=".",FALSE,TRUE)</formula>
    </cfRule>
    <cfRule type="expression" dxfId="118" priority="78">
      <formula>IF(RIGHT(TEXT(AM681,"0.#"),1)=".",TRUE,FALSE)</formula>
    </cfRule>
  </conditionalFormatting>
  <conditionalFormatting sqref="AM679">
    <cfRule type="expression" dxfId="117" priority="81">
      <formula>IF(RIGHT(TEXT(AM679,"0.#"),1)=".",FALSE,TRUE)</formula>
    </cfRule>
    <cfRule type="expression" dxfId="116" priority="82">
      <formula>IF(RIGHT(TEXT(AM679,"0.#"),1)=".",TRUE,FALSE)</formula>
    </cfRule>
  </conditionalFormatting>
  <conditionalFormatting sqref="AM680">
    <cfRule type="expression" dxfId="115" priority="79">
      <formula>IF(RIGHT(TEXT(AM680,"0.#"),1)=".",FALSE,TRUE)</formula>
    </cfRule>
    <cfRule type="expression" dxfId="114" priority="80">
      <formula>IF(RIGHT(TEXT(AM680,"0.#"),1)=".",TRUE,FALSE)</formula>
    </cfRule>
  </conditionalFormatting>
  <conditionalFormatting sqref="AI681">
    <cfRule type="expression" dxfId="113" priority="71">
      <formula>IF(RIGHT(TEXT(AI681,"0.#"),1)=".",FALSE,TRUE)</formula>
    </cfRule>
    <cfRule type="expression" dxfId="112" priority="72">
      <formula>IF(RIGHT(TEXT(AI681,"0.#"),1)=".",TRUE,FALSE)</formula>
    </cfRule>
  </conditionalFormatting>
  <conditionalFormatting sqref="AI679">
    <cfRule type="expression" dxfId="111" priority="75">
      <formula>IF(RIGHT(TEXT(AI679,"0.#"),1)=".",FALSE,TRUE)</formula>
    </cfRule>
    <cfRule type="expression" dxfId="110" priority="76">
      <formula>IF(RIGHT(TEXT(AI679,"0.#"),1)=".",TRUE,FALSE)</formula>
    </cfRule>
  </conditionalFormatting>
  <conditionalFormatting sqref="AI680">
    <cfRule type="expression" dxfId="109" priority="73">
      <formula>IF(RIGHT(TEXT(AI680,"0.#"),1)=".",FALSE,TRUE)</formula>
    </cfRule>
    <cfRule type="expression" dxfId="108" priority="74">
      <formula>IF(RIGHT(TEXT(AI680,"0.#"),1)=".",TRUE,FALSE)</formula>
    </cfRule>
  </conditionalFormatting>
  <conditionalFormatting sqref="AM686">
    <cfRule type="expression" dxfId="107" priority="65">
      <formula>IF(RIGHT(TEXT(AM686,"0.#"),1)=".",FALSE,TRUE)</formula>
    </cfRule>
    <cfRule type="expression" dxfId="106" priority="66">
      <formula>IF(RIGHT(TEXT(AM686,"0.#"),1)=".",TRUE,FALSE)</formula>
    </cfRule>
  </conditionalFormatting>
  <conditionalFormatting sqref="AM684">
    <cfRule type="expression" dxfId="105" priority="69">
      <formula>IF(RIGHT(TEXT(AM684,"0.#"),1)=".",FALSE,TRUE)</formula>
    </cfRule>
    <cfRule type="expression" dxfId="104" priority="70">
      <formula>IF(RIGHT(TEXT(AM684,"0.#"),1)=".",TRUE,FALSE)</formula>
    </cfRule>
  </conditionalFormatting>
  <conditionalFormatting sqref="AM685">
    <cfRule type="expression" dxfId="103" priority="67">
      <formula>IF(RIGHT(TEXT(AM685,"0.#"),1)=".",FALSE,TRUE)</formula>
    </cfRule>
    <cfRule type="expression" dxfId="102" priority="68">
      <formula>IF(RIGHT(TEXT(AM685,"0.#"),1)=".",TRUE,FALSE)</formula>
    </cfRule>
  </conditionalFormatting>
  <conditionalFormatting sqref="AI686">
    <cfRule type="expression" dxfId="101" priority="59">
      <formula>IF(RIGHT(TEXT(AI686,"0.#"),1)=".",FALSE,TRUE)</formula>
    </cfRule>
    <cfRule type="expression" dxfId="100" priority="60">
      <formula>IF(RIGHT(TEXT(AI686,"0.#"),1)=".",TRUE,FALSE)</formula>
    </cfRule>
  </conditionalFormatting>
  <conditionalFormatting sqref="AI684">
    <cfRule type="expression" dxfId="99" priority="63">
      <formula>IF(RIGHT(TEXT(AI684,"0.#"),1)=".",FALSE,TRUE)</formula>
    </cfRule>
    <cfRule type="expression" dxfId="98" priority="64">
      <formula>IF(RIGHT(TEXT(AI684,"0.#"),1)=".",TRUE,FALSE)</formula>
    </cfRule>
  </conditionalFormatting>
  <conditionalFormatting sqref="AI685">
    <cfRule type="expression" dxfId="97" priority="61">
      <formula>IF(RIGHT(TEXT(AI685,"0.#"),1)=".",FALSE,TRUE)</formula>
    </cfRule>
    <cfRule type="expression" dxfId="96" priority="62">
      <formula>IF(RIGHT(TEXT(AI685,"0.#"),1)=".",TRUE,FALSE)</formula>
    </cfRule>
  </conditionalFormatting>
  <conditionalFormatting sqref="AM691">
    <cfRule type="expression" dxfId="95" priority="53">
      <formula>IF(RIGHT(TEXT(AM691,"0.#"),1)=".",FALSE,TRUE)</formula>
    </cfRule>
    <cfRule type="expression" dxfId="94" priority="54">
      <formula>IF(RIGHT(TEXT(AM691,"0.#"),1)=".",TRUE,FALSE)</formula>
    </cfRule>
  </conditionalFormatting>
  <conditionalFormatting sqref="AM689">
    <cfRule type="expression" dxfId="93" priority="57">
      <formula>IF(RIGHT(TEXT(AM689,"0.#"),1)=".",FALSE,TRUE)</formula>
    </cfRule>
    <cfRule type="expression" dxfId="92" priority="58">
      <formula>IF(RIGHT(TEXT(AM689,"0.#"),1)=".",TRUE,FALSE)</formula>
    </cfRule>
  </conditionalFormatting>
  <conditionalFormatting sqref="AM690">
    <cfRule type="expression" dxfId="91" priority="55">
      <formula>IF(RIGHT(TEXT(AM690,"0.#"),1)=".",FALSE,TRUE)</formula>
    </cfRule>
    <cfRule type="expression" dxfId="90" priority="56">
      <formula>IF(RIGHT(TEXT(AM690,"0.#"),1)=".",TRUE,FALSE)</formula>
    </cfRule>
  </conditionalFormatting>
  <conditionalFormatting sqref="AI691">
    <cfRule type="expression" dxfId="89" priority="47">
      <formula>IF(RIGHT(TEXT(AI691,"0.#"),1)=".",FALSE,TRUE)</formula>
    </cfRule>
    <cfRule type="expression" dxfId="88" priority="48">
      <formula>IF(RIGHT(TEXT(AI691,"0.#"),1)=".",TRUE,FALSE)</formula>
    </cfRule>
  </conditionalFormatting>
  <conditionalFormatting sqref="AI689">
    <cfRule type="expression" dxfId="87" priority="51">
      <formula>IF(RIGHT(TEXT(AI689,"0.#"),1)=".",FALSE,TRUE)</formula>
    </cfRule>
    <cfRule type="expression" dxfId="86" priority="52">
      <formula>IF(RIGHT(TEXT(AI689,"0.#"),1)=".",TRUE,FALSE)</formula>
    </cfRule>
  </conditionalFormatting>
  <conditionalFormatting sqref="AI690">
    <cfRule type="expression" dxfId="85" priority="49">
      <formula>IF(RIGHT(TEXT(AI690,"0.#"),1)=".",FALSE,TRUE)</formula>
    </cfRule>
    <cfRule type="expression" dxfId="84" priority="50">
      <formula>IF(RIGHT(TEXT(AI690,"0.#"),1)=".",TRUE,FALSE)</formula>
    </cfRule>
  </conditionalFormatting>
  <conditionalFormatting sqref="AM656">
    <cfRule type="expression" dxfId="83" priority="125">
      <formula>IF(RIGHT(TEXT(AM656,"0.#"),1)=".",FALSE,TRUE)</formula>
    </cfRule>
    <cfRule type="expression" dxfId="82" priority="126">
      <formula>IF(RIGHT(TEXT(AM656,"0.#"),1)=".",TRUE,FALSE)</formula>
    </cfRule>
  </conditionalFormatting>
  <conditionalFormatting sqref="AM654">
    <cfRule type="expression" dxfId="81" priority="129">
      <formula>IF(RIGHT(TEXT(AM654,"0.#"),1)=".",FALSE,TRUE)</formula>
    </cfRule>
    <cfRule type="expression" dxfId="80" priority="130">
      <formula>IF(RIGHT(TEXT(AM654,"0.#"),1)=".",TRUE,FALSE)</formula>
    </cfRule>
  </conditionalFormatting>
  <conditionalFormatting sqref="AM655">
    <cfRule type="expression" dxfId="79" priority="127">
      <formula>IF(RIGHT(TEXT(AM655,"0.#"),1)=".",FALSE,TRUE)</formula>
    </cfRule>
    <cfRule type="expression" dxfId="78" priority="128">
      <formula>IF(RIGHT(TEXT(AM655,"0.#"),1)=".",TRUE,FALSE)</formula>
    </cfRule>
  </conditionalFormatting>
  <conditionalFormatting sqref="AI656">
    <cfRule type="expression" dxfId="77" priority="119">
      <formula>IF(RIGHT(TEXT(AI656,"0.#"),1)=".",FALSE,TRUE)</formula>
    </cfRule>
    <cfRule type="expression" dxfId="76" priority="120">
      <formula>IF(RIGHT(TEXT(AI656,"0.#"),1)=".",TRUE,FALSE)</formula>
    </cfRule>
  </conditionalFormatting>
  <conditionalFormatting sqref="AI654">
    <cfRule type="expression" dxfId="75" priority="123">
      <formula>IF(RIGHT(TEXT(AI654,"0.#"),1)=".",FALSE,TRUE)</formula>
    </cfRule>
    <cfRule type="expression" dxfId="74" priority="124">
      <formula>IF(RIGHT(TEXT(AI654,"0.#"),1)=".",TRUE,FALSE)</formula>
    </cfRule>
  </conditionalFormatting>
  <conditionalFormatting sqref="AI655">
    <cfRule type="expression" dxfId="73" priority="121">
      <formula>IF(RIGHT(TEXT(AI655,"0.#"),1)=".",FALSE,TRUE)</formula>
    </cfRule>
    <cfRule type="expression" dxfId="72" priority="122">
      <formula>IF(RIGHT(TEXT(AI655,"0.#"),1)=".",TRUE,FALSE)</formula>
    </cfRule>
  </conditionalFormatting>
  <conditionalFormatting sqref="AM661">
    <cfRule type="expression" dxfId="71" priority="113">
      <formula>IF(RIGHT(TEXT(AM661,"0.#"),1)=".",FALSE,TRUE)</formula>
    </cfRule>
    <cfRule type="expression" dxfId="70" priority="114">
      <formula>IF(RIGHT(TEXT(AM661,"0.#"),1)=".",TRUE,FALSE)</formula>
    </cfRule>
  </conditionalFormatting>
  <conditionalFormatting sqref="AM659">
    <cfRule type="expression" dxfId="69" priority="117">
      <formula>IF(RIGHT(TEXT(AM659,"0.#"),1)=".",FALSE,TRUE)</formula>
    </cfRule>
    <cfRule type="expression" dxfId="68" priority="118">
      <formula>IF(RIGHT(TEXT(AM659,"0.#"),1)=".",TRUE,FALSE)</formula>
    </cfRule>
  </conditionalFormatting>
  <conditionalFormatting sqref="AM660">
    <cfRule type="expression" dxfId="67" priority="115">
      <formula>IF(RIGHT(TEXT(AM660,"0.#"),1)=".",FALSE,TRUE)</formula>
    </cfRule>
    <cfRule type="expression" dxfId="66" priority="116">
      <formula>IF(RIGHT(TEXT(AM660,"0.#"),1)=".",TRUE,FALSE)</formula>
    </cfRule>
  </conditionalFormatting>
  <conditionalFormatting sqref="AI661">
    <cfRule type="expression" dxfId="65" priority="107">
      <formula>IF(RIGHT(TEXT(AI661,"0.#"),1)=".",FALSE,TRUE)</formula>
    </cfRule>
    <cfRule type="expression" dxfId="64" priority="108">
      <formula>IF(RIGHT(TEXT(AI661,"0.#"),1)=".",TRUE,FALSE)</formula>
    </cfRule>
  </conditionalFormatting>
  <conditionalFormatting sqref="AI659">
    <cfRule type="expression" dxfId="63" priority="111">
      <formula>IF(RIGHT(TEXT(AI659,"0.#"),1)=".",FALSE,TRUE)</formula>
    </cfRule>
    <cfRule type="expression" dxfId="62" priority="112">
      <formula>IF(RIGHT(TEXT(AI659,"0.#"),1)=".",TRUE,FALSE)</formula>
    </cfRule>
  </conditionalFormatting>
  <conditionalFormatting sqref="AI660">
    <cfRule type="expression" dxfId="61" priority="109">
      <formula>IF(RIGHT(TEXT(AI660,"0.#"),1)=".",FALSE,TRUE)</formula>
    </cfRule>
    <cfRule type="expression" dxfId="60" priority="110">
      <formula>IF(RIGHT(TEXT(AI660,"0.#"),1)=".",TRUE,FALSE)</formula>
    </cfRule>
  </conditionalFormatting>
  <conditionalFormatting sqref="AM666">
    <cfRule type="expression" dxfId="59" priority="101">
      <formula>IF(RIGHT(TEXT(AM666,"0.#"),1)=".",FALSE,TRUE)</formula>
    </cfRule>
    <cfRule type="expression" dxfId="58" priority="102">
      <formula>IF(RIGHT(TEXT(AM666,"0.#"),1)=".",TRUE,FALSE)</formula>
    </cfRule>
  </conditionalFormatting>
  <conditionalFormatting sqref="AM664">
    <cfRule type="expression" dxfId="57" priority="105">
      <formula>IF(RIGHT(TEXT(AM664,"0.#"),1)=".",FALSE,TRUE)</formula>
    </cfRule>
    <cfRule type="expression" dxfId="56" priority="106">
      <formula>IF(RIGHT(TEXT(AM664,"0.#"),1)=".",TRUE,FALSE)</formula>
    </cfRule>
  </conditionalFormatting>
  <conditionalFormatting sqref="AM665">
    <cfRule type="expression" dxfId="55" priority="103">
      <formula>IF(RIGHT(TEXT(AM665,"0.#"),1)=".",FALSE,TRUE)</formula>
    </cfRule>
    <cfRule type="expression" dxfId="54" priority="104">
      <formula>IF(RIGHT(TEXT(AM665,"0.#"),1)=".",TRUE,FALSE)</formula>
    </cfRule>
  </conditionalFormatting>
  <conditionalFormatting sqref="AI666">
    <cfRule type="expression" dxfId="53" priority="95">
      <formula>IF(RIGHT(TEXT(AI666,"0.#"),1)=".",FALSE,TRUE)</formula>
    </cfRule>
    <cfRule type="expression" dxfId="52" priority="96">
      <formula>IF(RIGHT(TEXT(AI666,"0.#"),1)=".",TRUE,FALSE)</formula>
    </cfRule>
  </conditionalFormatting>
  <conditionalFormatting sqref="AI664">
    <cfRule type="expression" dxfId="51" priority="99">
      <formula>IF(RIGHT(TEXT(AI664,"0.#"),1)=".",FALSE,TRUE)</formula>
    </cfRule>
    <cfRule type="expression" dxfId="50" priority="100">
      <formula>IF(RIGHT(TEXT(AI664,"0.#"),1)=".",TRUE,FALSE)</formula>
    </cfRule>
  </conditionalFormatting>
  <conditionalFormatting sqref="AI665">
    <cfRule type="expression" dxfId="49" priority="97">
      <formula>IF(RIGHT(TEXT(AI665,"0.#"),1)=".",FALSE,TRUE)</formula>
    </cfRule>
    <cfRule type="expression" dxfId="48" priority="98">
      <formula>IF(RIGHT(TEXT(AI665,"0.#"),1)=".",TRUE,FALSE)</formula>
    </cfRule>
  </conditionalFormatting>
  <conditionalFormatting sqref="AM671">
    <cfRule type="expression" dxfId="47" priority="89">
      <formula>IF(RIGHT(TEXT(AM671,"0.#"),1)=".",FALSE,TRUE)</formula>
    </cfRule>
    <cfRule type="expression" dxfId="46" priority="90">
      <formula>IF(RIGHT(TEXT(AM671,"0.#"),1)=".",TRUE,FALSE)</formula>
    </cfRule>
  </conditionalFormatting>
  <conditionalFormatting sqref="AM669">
    <cfRule type="expression" dxfId="45" priority="93">
      <formula>IF(RIGHT(TEXT(AM669,"0.#"),1)=".",FALSE,TRUE)</formula>
    </cfRule>
    <cfRule type="expression" dxfId="44" priority="94">
      <formula>IF(RIGHT(TEXT(AM669,"0.#"),1)=".",TRUE,FALSE)</formula>
    </cfRule>
  </conditionalFormatting>
  <conditionalFormatting sqref="AM670">
    <cfRule type="expression" dxfId="43" priority="91">
      <formula>IF(RIGHT(TEXT(AM670,"0.#"),1)=".",FALSE,TRUE)</formula>
    </cfRule>
    <cfRule type="expression" dxfId="42" priority="92">
      <formula>IF(RIGHT(TEXT(AM670,"0.#"),1)=".",TRUE,FALSE)</formula>
    </cfRule>
  </conditionalFormatting>
  <conditionalFormatting sqref="AI671">
    <cfRule type="expression" dxfId="41" priority="83">
      <formula>IF(RIGHT(TEXT(AI671,"0.#"),1)=".",FALSE,TRUE)</formula>
    </cfRule>
    <cfRule type="expression" dxfId="40" priority="84">
      <formula>IF(RIGHT(TEXT(AI671,"0.#"),1)=".",TRUE,FALSE)</formula>
    </cfRule>
  </conditionalFormatting>
  <conditionalFormatting sqref="AI669">
    <cfRule type="expression" dxfId="39" priority="87">
      <formula>IF(RIGHT(TEXT(AI669,"0.#"),1)=".",FALSE,TRUE)</formula>
    </cfRule>
    <cfRule type="expression" dxfId="38" priority="88">
      <formula>IF(RIGHT(TEXT(AI669,"0.#"),1)=".",TRUE,FALSE)</formula>
    </cfRule>
  </conditionalFormatting>
  <conditionalFormatting sqref="AI670">
    <cfRule type="expression" dxfId="37" priority="85">
      <formula>IF(RIGHT(TEXT(AI670,"0.#"),1)=".",FALSE,TRUE)</formula>
    </cfRule>
    <cfRule type="expression" dxfId="36" priority="86">
      <formula>IF(RIGHT(TEXT(AI670,"0.#"),1)=".",TRUE,FALSE)</formula>
    </cfRule>
  </conditionalFormatting>
  <conditionalFormatting sqref="P29:AC29">
    <cfRule type="expression" dxfId="35" priority="45">
      <formula>IF(RIGHT(TEXT(P29,"0.#"),1)=".",FALSE,TRUE)</formula>
    </cfRule>
    <cfRule type="expression" dxfId="34" priority="46">
      <formula>IF(RIGHT(TEXT(P29,"0.#"),1)=".",TRUE,FALSE)</formula>
    </cfRule>
  </conditionalFormatting>
  <conditionalFormatting sqref="AM105">
    <cfRule type="expression" dxfId="33" priority="41">
      <formula>IF(RIGHT(TEXT(AM105,"0.#"),1)=".",FALSE,TRUE)</formula>
    </cfRule>
    <cfRule type="expression" dxfId="32" priority="42">
      <formula>IF(RIGHT(TEXT(AM105,"0.#"),1)=".",TRUE,FALSE)</formula>
    </cfRule>
  </conditionalFormatting>
  <conditionalFormatting sqref="AU105">
    <cfRule type="expression" dxfId="31" priority="39">
      <formula>IF(RIGHT(TEXT(AU105,"0.#"),1)=".",FALSE,TRUE)</formula>
    </cfRule>
    <cfRule type="expression" dxfId="30" priority="40">
      <formula>IF(RIGHT(TEXT(AU105,"0.#"),1)=".",TRUE,FALSE)</formula>
    </cfRule>
  </conditionalFormatting>
  <conditionalFormatting sqref="Y865:Y869">
    <cfRule type="expression" dxfId="29" priority="37">
      <formula>IF(RIGHT(TEXT(Y865,"0.#"),1)=".",FALSE,TRUE)</formula>
    </cfRule>
    <cfRule type="expression" dxfId="28" priority="38">
      <formula>IF(RIGHT(TEXT(Y865,"0.#"),1)=".",TRUE,FALSE)</formula>
    </cfRule>
  </conditionalFormatting>
  <conditionalFormatting sqref="Y863">
    <cfRule type="expression" dxfId="27" priority="31">
      <formula>IF(RIGHT(TEXT(Y863,"0.#"),1)=".",FALSE,TRUE)</formula>
    </cfRule>
    <cfRule type="expression" dxfId="26" priority="32">
      <formula>IF(RIGHT(TEXT(Y863,"0.#"),1)=".",TRUE,FALSE)</formula>
    </cfRule>
  </conditionalFormatting>
  <conditionalFormatting sqref="Y846">
    <cfRule type="expression" dxfId="25" priority="29">
      <formula>IF(RIGHT(TEXT(Y846,"0.#"),1)=".",FALSE,TRUE)</formula>
    </cfRule>
    <cfRule type="expression" dxfId="24" priority="30">
      <formula>IF(RIGHT(TEXT(Y846,"0.#"),1)=".",TRUE,FALSE)</formula>
    </cfRule>
  </conditionalFormatting>
  <conditionalFormatting sqref="Y847">
    <cfRule type="expression" dxfId="23" priority="27">
      <formula>IF(RIGHT(TEXT(Y847,"0.#"),1)=".",FALSE,TRUE)</formula>
    </cfRule>
    <cfRule type="expression" dxfId="22" priority="28">
      <formula>IF(RIGHT(TEXT(Y847,"0.#"),1)=".",TRUE,FALSE)</formula>
    </cfRule>
  </conditionalFormatting>
  <conditionalFormatting sqref="AL855:AO855">
    <cfRule type="expression" dxfId="21" priority="23">
      <formula>IF(AND(AL855&gt;=0, RIGHT(TEXT(AL855,"0.#"),1)&lt;&gt;"."),TRUE,FALSE)</formula>
    </cfRule>
    <cfRule type="expression" dxfId="20" priority="24">
      <formula>IF(AND(AL855&gt;=0, RIGHT(TEXT(AL855,"0.#"),1)="."),TRUE,FALSE)</formula>
    </cfRule>
    <cfRule type="expression" dxfId="19" priority="25">
      <formula>IF(AND(AL855&lt;0, RIGHT(TEXT(AL855,"0.#"),1)&lt;&gt;"."),TRUE,FALSE)</formula>
    </cfRule>
    <cfRule type="expression" dxfId="18" priority="26">
      <formula>IF(AND(AL855&lt;0, RIGHT(TEXT(AL855,"0.#"),1)="."),TRUE,FALSE)</formula>
    </cfRule>
  </conditionalFormatting>
  <conditionalFormatting sqref="Y855">
    <cfRule type="expression" dxfId="17" priority="21">
      <formula>IF(RIGHT(TEXT(Y855,"0.#"),1)=".",FALSE,TRUE)</formula>
    </cfRule>
    <cfRule type="expression" dxfId="16" priority="22">
      <formula>IF(RIGHT(TEXT(Y855,"0.#"),1)=".",TRUE,FALSE)</formula>
    </cfRule>
  </conditionalFormatting>
  <conditionalFormatting sqref="Y874">
    <cfRule type="expression" dxfId="15" priority="19">
      <formula>IF(RIGHT(TEXT(Y874,"0.#"),1)=".",FALSE,TRUE)</formula>
    </cfRule>
    <cfRule type="expression" dxfId="14" priority="20">
      <formula>IF(RIGHT(TEXT(Y874,"0.#"),1)=".",TRUE,FALSE)</formula>
    </cfRule>
  </conditionalFormatting>
  <conditionalFormatting sqref="Y864">
    <cfRule type="expression" dxfId="13" priority="17">
      <formula>IF(RIGHT(TEXT(Y864,"0.#"),1)=".",FALSE,TRUE)</formula>
    </cfRule>
    <cfRule type="expression" dxfId="12" priority="18">
      <formula>IF(RIGHT(TEXT(Y864,"0.#"),1)=".",TRUE,FALSE)</formula>
    </cfRule>
  </conditionalFormatting>
  <conditionalFormatting sqref="Y871">
    <cfRule type="expression" dxfId="11" priority="11">
      <formula>IF(RIGHT(TEXT(Y871,"0.#"),1)=".",FALSE,TRUE)</formula>
    </cfRule>
    <cfRule type="expression" dxfId="10" priority="12">
      <formula>IF(RIGHT(TEXT(Y871,"0.#"),1)=".",TRUE,FALSE)</formula>
    </cfRule>
  </conditionalFormatting>
  <conditionalFormatting sqref="Y870">
    <cfRule type="expression" dxfId="9" priority="9">
      <formula>IF(RIGHT(TEXT(Y870,"0.#"),1)=".",FALSE,TRUE)</formula>
    </cfRule>
    <cfRule type="expression" dxfId="8" priority="10">
      <formula>IF(RIGHT(TEXT(Y870,"0.#"),1)=".",TRUE,FALSE)</formula>
    </cfRule>
  </conditionalFormatting>
  <conditionalFormatting sqref="Y872:Y873">
    <cfRule type="expression" dxfId="7" priority="7">
      <formula>IF(RIGHT(TEXT(Y872,"0.#"),1)=".",FALSE,TRUE)</formula>
    </cfRule>
    <cfRule type="expression" dxfId="6" priority="8">
      <formula>IF(RIGHT(TEXT(Y872,"0.#"),1)=".",TRUE,FALSE)</formula>
    </cfRule>
  </conditionalFormatting>
  <conditionalFormatting sqref="Y789">
    <cfRule type="expression" dxfId="5" priority="5">
      <formula>IF(RIGHT(TEXT(Y789,"0.#"),1)=".",FALSE,TRUE)</formula>
    </cfRule>
    <cfRule type="expression" dxfId="4" priority="6">
      <formula>IF(RIGHT(TEXT(Y789,"0.#"),1)=".",TRUE,FALSE)</formula>
    </cfRule>
  </conditionalFormatting>
  <conditionalFormatting sqref="Y790">
    <cfRule type="expression" dxfId="3" priority="3">
      <formula>IF(RIGHT(TEXT(Y790,"0.#"),1)=".",FALSE,TRUE)</formula>
    </cfRule>
    <cfRule type="expression" dxfId="2" priority="4">
      <formula>IF(RIGHT(TEXT(Y790,"0.#"),1)=".",TRUE,FALSE)</formula>
    </cfRule>
  </conditionalFormatting>
  <conditionalFormatting sqref="Y791">
    <cfRule type="expression" dxfId="1" priority="1">
      <formula>IF(RIGHT(TEXT(Y791,"0.#"),1)=".",FALSE,TRUE)</formula>
    </cfRule>
    <cfRule type="expression" dxfId="0" priority="2">
      <formula>IF(RIGHT(TEXT(Y791,"0.#"),1)=".",TRUE,FALSE)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27" max="49" man="1"/>
    <brk id="735" max="49" man="1"/>
    <brk id="841" max="49" man="1"/>
  </rowBreaks>
  <colBreaks count="1" manualBreakCount="1">
    <brk id="49" max="1138" man="1"/>
  </col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12" sqref="F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639</v>
      </c>
      <c r="H2" s="13" t="str">
        <f>IF(G2="","",F2)</f>
        <v>一般会計</v>
      </c>
      <c r="I2" s="13" t="str">
        <f>IF(H2="","",IF(I1&lt;&gt;"",CONCATENATE(I1,"、",H2),H2))</f>
        <v>一般会計</v>
      </c>
      <c r="K2" s="14" t="s">
        <v>102</v>
      </c>
      <c r="L2" s="15"/>
      <c r="M2" s="13" t="str">
        <f>IF(L2="","",K2)</f>
        <v/>
      </c>
      <c r="N2" s="13" t="str">
        <f>IF(M2="","",IF(N1&lt;&gt;"",CONCATENATE(N1,"、",M2),M2))</f>
        <v/>
      </c>
      <c r="O2" s="13"/>
      <c r="P2" s="12" t="s">
        <v>73</v>
      </c>
      <c r="Q2" s="17" t="s">
        <v>639</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639</v>
      </c>
      <c r="M3" s="13" t="str">
        <f t="shared" ref="M3:M11" si="2">IF(L3="","",K3)</f>
        <v>文教及び科学振興</v>
      </c>
      <c r="N3" s="13" t="str">
        <f>IF(M3="",N2,IF(N2&lt;&gt;"",CONCATENATE(N2,"、",M3),M3))</f>
        <v>文教及び科学振興</v>
      </c>
      <c r="O3" s="13"/>
      <c r="P3" s="12" t="s">
        <v>74</v>
      </c>
      <c r="Q3" s="17" t="s">
        <v>639</v>
      </c>
      <c r="R3" s="13" t="str">
        <f t="shared" ref="R3:R8" si="3">IF(Q3="","",P3)</f>
        <v>委託・請負</v>
      </c>
      <c r="S3" s="13" t="str">
        <f t="shared" ref="S3:S8" si="4">IF(R3="",S2,IF(S2&lt;&gt;"",CONCATENATE(S2,"、",R3),R3))</f>
        <v>直接実施、委託・請負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水島 悠輔</dc:creator>
  <cp:lastModifiedBy>ㅤ</cp:lastModifiedBy>
  <cp:lastPrinted>2021-07-19T07:39:31Z</cp:lastPrinted>
  <dcterms:created xsi:type="dcterms:W3CDTF">2012-03-13T00:50:25Z</dcterms:created>
  <dcterms:modified xsi:type="dcterms:W3CDTF">2021-09-03T16:17:00Z</dcterms:modified>
</cp:coreProperties>
</file>