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I116" i="3"/>
  <c r="AE116" i="3"/>
  <c r="AM34" i="3" l="1"/>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<sst xmlns="http://schemas.openxmlformats.org/spreadsheetml/2006/main" count="2257" uniqueCount="686">
  <si>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</si>
  <si>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</si>
  <si>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</si>
  <si>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</si>
  <si>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</si>
  <si>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</si>
  <si>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</si>
  <si>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</si>
  <si>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</si>
  <si>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</si>
  <si>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</si>
  <si>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</si>
  <si>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</si>
  <si>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</si>
  <si>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</si>
  <si>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</si>
  <si>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</si>
  <si>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</si>
  <si>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</si>
  <si>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</si>
  <si>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</si>
  <si>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</si>
  <si>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</si>
  <si>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</si>
  <si>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</si>
  <si>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</si>
  <si>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</si>
  <si>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</si>
  <si>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</si>
  <si>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</si>
  <si>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</si>
  <si>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</si>
  <si>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</si>
  <si>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</si>
  <si>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</si>
  <si>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</si>
  <si>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</si>
  <si>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</si>
  <si>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</si>
  <si>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</si>
  <si>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</si>
  <si>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</si>
  <si>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</si>
  <si>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</si>
  <si>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</si>
  <si>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</si>
  <si>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</si>
  <si>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</si>
  <si>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</si>
  <si>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</si>
  <si>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</si>
  <si>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</si>
  <si>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</si>
  <si>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</si>
  <si>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</si>
  <si>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</si>
  <si>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</si>
  <si>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</si>
  <si>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</si>
  <si>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</si>
  <si>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</si>
  <si>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</si>
  <si>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</si>
  <si>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</si>
  <si>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</si>
  <si>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</si>
  <si>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</si>
  <si>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</si>
  <si>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</si>
  <si>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</si>
  <si>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</si>
  <si>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</si>
  <si>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</si>
  <si>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</si>
  <si>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</si>
  <si>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</si>
  <si>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</si>
  <si>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</si>
  <si>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</si>
  <si>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</si>
  <si>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</si>
  <si>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</si>
  <si>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</si>
  <si>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</si>
  <si>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</si>
  <si>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</si>
  <si>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</si>
  <si>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</si>
  <si>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</si>
  <si>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</si>
  <si>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</si>
  <si>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</si>
  <si>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</si>
  <si>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</si>
  <si>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</si>
  <si>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</si>
  <si>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</si>
  <si>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</si>
  <si>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</si>
  <si>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</si>
  <si>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</si>
  <si>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</si>
  <si>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</si>
  <si>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</si>
  <si>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</si>
  <si>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</si>
  <si>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</si>
  <si>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</si>
  <si>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</si>
  <si>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</si>
  <si>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</si>
  <si>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</si>
  <si>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</si>
  <si>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</si>
  <si>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</si>
  <si>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</si>
  <si>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</si>
  <si>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</si>
  <si>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</si>
  <si>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</si>
  <si>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</si>
  <si>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</si>
  <si>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</si>
  <si>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</si>
  <si>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</si>
  <si>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</si>
  <si>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</si>
  <si>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</si>
  <si>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</si>
  <si>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</si>
  <si>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</si>
  <si>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</si>
  <si>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</si>
  <si>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</si>
  <si>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</si>
  <si>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</si>
  <si>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</si>
  <si>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</si>
  <si>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</si>
  <si>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</si>
  <si>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</si>
  <si>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</si>
  <si>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</si>
  <si>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</si>
  <si>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</si>
  <si>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</si>
  <si>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</si>
  <si>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</si>
  <si>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</si>
  <si>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</si>
  <si>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</si>
  <si>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</si>
  <si>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</si>
  <si>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</si>
  <si>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</si>
  <si>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</si>
  <si>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</si>
  <si>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</si>
  <si>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</si>
  <si>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</si>
  <si>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</si>
  <si>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</si>
  <si>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</si>
  <si>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</si>
  <si>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</si>
  <si>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</si>
  <si>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</si>
  <si>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</si>
  <si>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</si>
  <si>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</si>
  <si>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</si>
  <si>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</si>
  <si>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</si>
  <si>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</si>
  <si>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</si>
  <si>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</si>
  <si>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</si>
  <si>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</si>
  <si>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</si>
  <si>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</si>
  <si>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</si>
  <si>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</si>
  <si>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</si>
  <si>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</si>
  <si>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</si>
  <si>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</si>
  <si>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</si>
  <si>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</si>
  <si>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</si>
  <si>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</si>
  <si>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</si>
  <si>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</si>
  <si>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</si>
  <si>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</si>
  <si>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</si>
  <si>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</si>
  <si>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</si>
  <si>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</si>
  <si>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</si>
  <si>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</si>
  <si>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</si>
  <si>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</si>
  <si>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</si>
  <si>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</si>
  <si>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</si>
  <si>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</si>
  <si>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</si>
  <si>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</si>
  <si>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</si>
  <si>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</si>
  <si>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</si>
  <si>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</si>
  <si>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</si>
  <si>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</si>
  <si>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</si>
  <si>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</si>
  <si>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</si>
  <si>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</si>
  <si>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</si>
  <si>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</si>
  <si>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</si>
  <si>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</si>
  <si>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</si>
  <si>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</si>
  <si>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</si>
  <si>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</si>
  <si>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</si>
  <si>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</si>
  <si>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</si>
  <si>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</si>
  <si>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</si>
  <si>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</si>
  <si>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</si>
  <si>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</si>
  <si>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</si>
  <si>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</si>
  <si>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</si>
  <si>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</si>
  <si>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</si>
  <si>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</si>
  <si>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</si>
  <si>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</si>
  <si>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</si>
  <si>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</si>
  <si>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</si>
  <si>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</si>
  <si>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</si>
  <si>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</si>
  <si>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</si>
  <si>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</si>
  <si>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</si>
  <si>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</si>
  <si>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</si>
  <si>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</si>
  <si>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</si>
  <si>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</si>
  <si>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</si>
  <si>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</si>
  <si>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</si>
  <si>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</si>
  <si>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</si>
  <si>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</si>
  <si>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</si>
  <si>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</si>
  <si>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</si>
  <si>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</si>
  <si>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</si>
  <si>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</si>
  <si>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</si>
  <si>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</si>
  <si>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</si>
  <si>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</si>
  <si>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</si>
  <si>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</si>
  <si>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</si>
  <si>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</si>
  <si>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</si>
  <si>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</si>
  <si>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</si>
  <si>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</si>
  <si>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</si>
  <si>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</si>
  <si>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</si>
  <si>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</si>
  <si>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</si>
  <si>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</si>
  <si>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</si>
  <si>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</si>
  <si>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</si>
  <si>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</si>
  <si>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</si>
  <si>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</si>
  <si>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</si>
  <si>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</si>
  <si>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</si>
  <si>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</si>
  <si>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</si>
  <si>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</si>
  <si>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</si>
  <si>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</si>
  <si>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</si>
  <si>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</si>
  <si>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</si>
  <si>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</si>
  <si>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</si>
  <si>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</si>
  <si>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</si>
  <si>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</si>
  <si>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</si>
  <si>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</si>
  <si>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</si>
  <si>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</si>
  <si>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</si>
  <si>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</si>
  <si>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</si>
  <si>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</si>
  <si>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</si>
  <si>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</si>
  <si>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</si>
  <si>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</si>
  <si>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</si>
  <si>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</si>
  <si>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</si>
  <si>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</si>
  <si>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</si>
  <si>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</si>
  <si>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</si>
  <si>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</si>
  <si>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</si>
  <si>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</si>
  <si>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</si>
  <si>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</si>
  <si>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</si>
  <si>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</si>
  <si>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</si>
  <si>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</si>
  <si>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</si>
  <si>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</si>
  <si>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</si>
  <si>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</si>
  <si>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</si>
  <si>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</si>
  <si>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</si>
  <si>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</si>
  <si>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</si>
  <si>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</si>
  <si>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</si>
  <si>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</si>
  <si>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</si>
  <si>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</si>
  <si>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</si>
  <si>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</si>
  <si>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</si>
  <si>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</si>
  <si>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</si>
  <si>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</si>
  <si>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</si>
  <si>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</si>
  <si>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</si>
  <si>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</si>
  <si>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</si>
  <si>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</si>
  <si>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</si>
  <si>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</si>
  <si>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</si>
  <si>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</si>
  <si>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</si>
  <si>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</si>
  <si>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</si>
  <si>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</si>
  <si>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</si>
  <si>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</si>
  <si>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</si>
  <si>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</si>
  <si>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</si>
  <si>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</si>
  <si>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</si>
  <si>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</si>
  <si>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</si>
  <si>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</si>
  <si>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</si>
  <si>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</si>
  <si>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</si>
  <si>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</si>
  <si>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</si>
  <si>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</si>
  <si>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</si>
  <si>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</si>
  <si>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</si>
  <si>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</si>
  <si>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</si>
  <si>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</si>
  <si>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</si>
  <si>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</si>
  <si>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</si>
  <si>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</si>
  <si>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</si>
  <si>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</si>
  <si>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</si>
  <si>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</si>
  <si>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</si>
  <si>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</si>
  <si>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</si>
  <si>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</si>
  <si>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</si>
  <si>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</si>
  <si>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</si>
  <si>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</si>
  <si>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</si>
  <si>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</si>
  <si>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</si>
  <si>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</si>
  <si>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</si>
  <si>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</si>
  <si>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</si>
  <si>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</si>
  <si>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</si>
  <si>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</si>
  <si>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</si>
  <si>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</si>
  <si>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</si>
  <si>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</si>
  <si>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</si>
  <si>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</si>
  <si>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</si>
  <si>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</si>
  <si>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</si>
  <si>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</si>
  <si>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</si>
  <si>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</si>
  <si>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</si>
  <si>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</si>
  <si>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</si>
  <si>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</si>
  <si>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</si>
  <si>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</si>
  <si>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</si>
  <si>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</si>
  <si>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</si>
  <si>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</si>
  <si>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</si>
  <si>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</si>
  <si>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</si>
  <si>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</si>
  <si>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</si>
  <si>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</si>
  <si>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</si>
  <si>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</si>
  <si>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</si>
  <si>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</si>
  <si>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</si>
  <si>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</si>
  <si>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</si>
  <si>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</si>
  <si>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</si>
  <si>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</si>
  <si>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</si>
  <si>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</si>
  <si>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</si>
  <si>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</si>
  <si>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</si>
  <si>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</si>
  <si>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</si>
  <si>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</si>
  <si>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</si>
  <si>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</si>
  <si>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</si>
  <si>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</si>
  <si>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</si>
  <si>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</si>
  <si>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</si>
  <si>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</si>
  <si>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</si>
  <si>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</si>
  <si>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</si>
  <si>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</si>
  <si>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</si>
  <si>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</si>
  <si>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</si>
  <si>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</si>
  <si>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</si>
  <si>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</si>
  <si>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</si>
  <si>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</si>
  <si>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</si>
  <si>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</si>
  <si>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</si>
  <si>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</si>
  <si>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</si>
  <si>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</si>
  <si>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</si>
  <si>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</si>
  <si>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</si>
  <si>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</si>
  <si>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</si>
  <si>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</si>
  <si>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</si>
  <si>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</si>
  <si>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</si>
  <si>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</si>
  <si>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</si>
  <si>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</si>
  <si>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</si>
  <si>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</si>
  <si>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</si>
  <si>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</si>
  <si>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</si>
  <si>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</si>
  <si>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</si>
  <si>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</si>
  <si>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</si>
  <si>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</si>
  <si>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</si>
  <si>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</si>
  <si>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</si>
  <si>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</si>
  <si>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</si>
  <si>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</si>
  <si>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</si>
  <si>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</si>
  <si>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</si>
  <si>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</si>
  <si>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</si>
  <si>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</si>
  <si>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</si>
  <si>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</si>
  <si>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</si>
  <si>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</si>
  <si>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</si>
  <si>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</si>
  <si>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</si>
  <si>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</si>
  <si>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</si>
  <si>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</si>
  <si>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</si>
  <si>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</si>
  <si>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</si>
  <si>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</si>
  <si>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</si>
  <si>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</si>
  <si>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</si>
  <si>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</si>
  <si>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</si>
  <si>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</si>
  <si>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</si>
  <si>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</si>
  <si>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</si>
  <si>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</si>
  <si>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</si>
  <si>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</si>
  <si>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</si>
  <si>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</si>
  <si>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</si>
  <si>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</si>
  <si>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</si>
  <si>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</si>
  <si>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</si>
  <si>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</si>
  <si>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</si>
  <si>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</si>
  <si>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</si>
  <si>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</si>
  <si>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</si>
  <si>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</si>
  <si>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</si>
  <si>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</si>
  <si>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</si>
  <si>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</si>
  <si>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</si>
  <si>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</si>
  <si>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</si>
  <si>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</si>
  <si>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</si>
  <si>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</si>
  <si>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</si>
  <si>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</si>
  <si>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</si>
  <si>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</si>
  <si>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</si>
  <si>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</si>
  <si>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</si>
  <si>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</si>
  <si>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</si>
  <si>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</si>
  <si>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</si>
  <si>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</si>
  <si>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</si>
  <si>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</si>
  <si>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</si>
  <si>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</si>
  <si>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</si>
  <si>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</si>
  <si>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</si>
  <si>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</si>
  <si>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</si>
  <si>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</si>
  <si>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</si>
  <si>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</si>
  <si>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</si>
  <si>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</si>
  <si>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</si>
  <si>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</si>
  <si>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</si>
  <si>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</si>
  <si>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</si>
  <si>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</si>
  <si>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</si>
  <si>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</si>
  <si>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</si>
  <si>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</si>
  <si>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</si>
  <si>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</si>
  <si>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</si>
  <si>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</si>
  <si>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</si>
  <si>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</si>
  <si>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</si>
  <si>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</si>
  <si>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</si>
  <si>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</si>
  <si>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</si>
  <si>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</si>
  <si>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</si>
  <si>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</si>
  <si>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</si>
  <si>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</si>
  <si>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</si>
  <si>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</si>
  <si>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</si>
  <si>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</si>
  <si>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</si>
  <si>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</si>
  <si>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社会資本整備の生産性を高める生産管理システムの強化に向けた検討経費</t>
    <phoneticPr fontId="34"/>
  </si>
  <si>
    <t>大臣官房</t>
    <rPh sb="0" eb="2">
      <t>ダイジン</t>
    </rPh>
    <rPh sb="2" eb="4">
      <t>カンボウ</t>
    </rPh>
    <phoneticPr fontId="34"/>
  </si>
  <si>
    <t>技術調査課</t>
    <rPh sb="0" eb="2">
      <t>ギジュツ</t>
    </rPh>
    <rPh sb="2" eb="5">
      <t>チョウサカ</t>
    </rPh>
    <phoneticPr fontId="34"/>
  </si>
  <si>
    <t>課長　森戸 義貴</t>
    <rPh sb="0" eb="2">
      <t>カチョウ</t>
    </rPh>
    <rPh sb="3" eb="5">
      <t>モリト</t>
    </rPh>
    <rPh sb="6" eb="8">
      <t>ヨシタカ</t>
    </rPh>
    <phoneticPr fontId="34"/>
  </si>
  <si>
    <t>○</t>
  </si>
  <si>
    <t>経済財政運営と改革の基本方針2019について　（R1.6.21）
令和２年度　国土交通事務次官通達「令和２年度国土交通省所管事業の執行について」　（R2.4.1）</t>
    <rPh sb="33" eb="35">
      <t>レイワ</t>
    </rPh>
    <rPh sb="50" eb="52">
      <t>レイワ</t>
    </rPh>
    <phoneticPr fontId="34"/>
  </si>
  <si>
    <t>-</t>
  </si>
  <si>
    <t>社会資本整備・管理効率化推進調査費</t>
  </si>
  <si>
    <t>社会資本整備・管理効率化推進調査費</t>
    <phoneticPr fontId="5"/>
  </si>
  <si>
    <t>委員等旅費</t>
    <rPh sb="0" eb="2">
      <t>イイン</t>
    </rPh>
    <rPh sb="2" eb="3">
      <t>トウ</t>
    </rPh>
    <rPh sb="3" eb="5">
      <t>リョヒ</t>
    </rPh>
    <phoneticPr fontId="34"/>
  </si>
  <si>
    <t>諸謝金</t>
    <rPh sb="0" eb="1">
      <t>ショ</t>
    </rPh>
    <rPh sb="1" eb="3">
      <t>シャキン</t>
    </rPh>
    <phoneticPr fontId="34"/>
  </si>
  <si>
    <t>・実態に即した積算基準類の策定、改定</t>
    <rPh sb="1" eb="3">
      <t>ジッタイ</t>
    </rPh>
    <rPh sb="4" eb="5">
      <t>ソク</t>
    </rPh>
    <rPh sb="7" eb="9">
      <t>セキサン</t>
    </rPh>
    <rPh sb="9" eb="11">
      <t>キジュン</t>
    </rPh>
    <rPh sb="11" eb="12">
      <t>ルイ</t>
    </rPh>
    <rPh sb="13" eb="15">
      <t>サクテイ</t>
    </rPh>
    <rPh sb="16" eb="18">
      <t>カイテイ</t>
    </rPh>
    <phoneticPr fontId="34"/>
  </si>
  <si>
    <t>土木工事積算基準類の策定、改定項目数</t>
    <rPh sb="0" eb="2">
      <t>ドボク</t>
    </rPh>
    <rPh sb="2" eb="4">
      <t>コウジ</t>
    </rPh>
    <rPh sb="4" eb="6">
      <t>セキサン</t>
    </rPh>
    <rPh sb="6" eb="8">
      <t>キジュン</t>
    </rPh>
    <rPh sb="8" eb="9">
      <t>ルイ</t>
    </rPh>
    <rPh sb="10" eb="12">
      <t>サクテイ</t>
    </rPh>
    <rPh sb="13" eb="15">
      <t>カイテイ</t>
    </rPh>
    <rPh sb="15" eb="17">
      <t>コウモク</t>
    </rPh>
    <rPh sb="17" eb="18">
      <t>スウ</t>
    </rPh>
    <phoneticPr fontId="34"/>
  </si>
  <si>
    <t>-</t>
    <phoneticPr fontId="5"/>
  </si>
  <si>
    <t>土木工事積算基準等の改定、策定（報道発表資料）</t>
    <rPh sb="0" eb="2">
      <t>ドボク</t>
    </rPh>
    <rPh sb="2" eb="4">
      <t>コウジ</t>
    </rPh>
    <rPh sb="4" eb="6">
      <t>セキサン</t>
    </rPh>
    <rPh sb="6" eb="8">
      <t>キジュン</t>
    </rPh>
    <rPh sb="8" eb="9">
      <t>トウ</t>
    </rPh>
    <rPh sb="10" eb="12">
      <t>カイテイ</t>
    </rPh>
    <rPh sb="13" eb="15">
      <t>サクテイ</t>
    </rPh>
    <rPh sb="16" eb="18">
      <t>ホウドウ</t>
    </rPh>
    <rPh sb="18" eb="20">
      <t>ハッピョウ</t>
    </rPh>
    <rPh sb="20" eb="22">
      <t>シリョウ</t>
    </rPh>
    <phoneticPr fontId="34"/>
  </si>
  <si>
    <t>懇談会、委員会等の開催数</t>
    <rPh sb="0" eb="3">
      <t>コンダンカイ</t>
    </rPh>
    <rPh sb="4" eb="7">
      <t>イインカイ</t>
    </rPh>
    <rPh sb="7" eb="8">
      <t>トウ</t>
    </rPh>
    <rPh sb="9" eb="12">
      <t>カイサイスウ</t>
    </rPh>
    <phoneticPr fontId="34"/>
  </si>
  <si>
    <t>件</t>
    <rPh sb="0" eb="1">
      <t>ケン</t>
    </rPh>
    <phoneticPr fontId="34"/>
  </si>
  <si>
    <t>X／Y　　
X＝予算　，　Y＝懇談会、委員会等の開催数　　　　　　　　　　　　</t>
    <phoneticPr fontId="34"/>
  </si>
  <si>
    <t>百万円</t>
    <rPh sb="0" eb="2">
      <t>ヒャクマン</t>
    </rPh>
    <rPh sb="2" eb="3">
      <t>エン</t>
    </rPh>
    <phoneticPr fontId="34"/>
  </si>
  <si>
    <t>百万円/件数</t>
    <rPh sb="0" eb="2">
      <t>ヒャクマン</t>
    </rPh>
    <rPh sb="2" eb="3">
      <t>エン</t>
    </rPh>
    <rPh sb="4" eb="6">
      <t>ケンスウ</t>
    </rPh>
    <phoneticPr fontId="34"/>
  </si>
  <si>
    <t>45/6</t>
    <phoneticPr fontId="34"/>
  </si>
  <si>
    <t>28/11</t>
    <phoneticPr fontId="3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</si>
  <si>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34"/>
  </si>
  <si>
    <t>30　社会資本整備・管理等を効果的に推進する</t>
    <rPh sb="3" eb="7">
      <t>シャカイシホン</t>
    </rPh>
    <rPh sb="7" eb="9">
      <t>セイビ</t>
    </rPh>
    <rPh sb="10" eb="13">
      <t>カンリトウ</t>
    </rPh>
    <rPh sb="14" eb="17">
      <t>コウカテキ</t>
    </rPh>
    <rPh sb="18" eb="20">
      <t>スイシン</t>
    </rPh>
    <phoneticPr fontId="34"/>
  </si>
  <si>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</si>
  <si>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を目指すものであり、ニーズを反映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1">
      <t>メザ</t>
    </rPh>
    <rPh sb="102" eb="104">
      <t>ハンエイ</t>
    </rPh>
    <phoneticPr fontId="34"/>
  </si>
  <si>
    <t>公共工事の品質を確保しつつ、生産性の向上や労働環境等の改善は全国的な課題であり、国が主体的に取り組むべきものである。</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3">
      <t>ゼンコクテキ</t>
    </rPh>
    <rPh sb="34" eb="36">
      <t>カダイ</t>
    </rPh>
    <rPh sb="40" eb="41">
      <t>クニ</t>
    </rPh>
    <rPh sb="42" eb="45">
      <t>シュタイテキ</t>
    </rPh>
    <rPh sb="46" eb="47">
      <t>ト</t>
    </rPh>
    <rPh sb="48" eb="49">
      <t>ク</t>
    </rPh>
    <phoneticPr fontId="34"/>
  </si>
  <si>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34"/>
  </si>
  <si>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34"/>
  </si>
  <si>
    <t>有</t>
  </si>
  <si>
    <t>無</t>
  </si>
  <si>
    <t>‐</t>
  </si>
  <si>
    <t>業務発注を計画するにあたっては、あらかじめ検討項目、調査対象範囲等について十分検討を行い、効率的な執行に努めている。</t>
    <phoneticPr fontId="34"/>
  </si>
  <si>
    <t>見積もり等を十分精査し、コスト削減に向けた工夫を行っている</t>
  </si>
  <si>
    <t>公共工事の施工時期を平準化することにより、人材や機材の効率的な活用による生産性の向上や労働環境等の改善が可能となるため。</t>
    <phoneticPr fontId="3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</si>
  <si>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4"/>
  </si>
  <si>
    <t>継続して懇談会等を実施し、有識者等による意見を反映している。</t>
    <rPh sb="0" eb="2">
      <t>ケイゾク</t>
    </rPh>
    <rPh sb="4" eb="7">
      <t>コンダンカイ</t>
    </rPh>
    <rPh sb="7" eb="8">
      <t>トウ</t>
    </rPh>
    <rPh sb="9" eb="11">
      <t>ジッシ</t>
    </rPh>
    <rPh sb="13" eb="16">
      <t>ユウシキシャ</t>
    </rPh>
    <rPh sb="16" eb="17">
      <t>トウ</t>
    </rPh>
    <rPh sb="20" eb="22">
      <t>イケン</t>
    </rPh>
    <rPh sb="23" eb="25">
      <t>ハンエイ</t>
    </rPh>
    <phoneticPr fontId="34"/>
  </si>
  <si>
    <t>調査検討の成果が基準改正等に活用されている。</t>
    <rPh sb="0" eb="2">
      <t>チョウサ</t>
    </rPh>
    <rPh sb="2" eb="4">
      <t>ケントウ</t>
    </rPh>
    <rPh sb="5" eb="7">
      <t>セイカ</t>
    </rPh>
    <rPh sb="8" eb="10">
      <t>キジュン</t>
    </rPh>
    <rPh sb="10" eb="12">
      <t>カイセイ</t>
    </rPh>
    <rPh sb="12" eb="13">
      <t>トウ</t>
    </rPh>
    <rPh sb="14" eb="16">
      <t>カツヨウ</t>
    </rPh>
    <phoneticPr fontId="34"/>
  </si>
  <si>
    <t>「事業の効率性」については、内部組織又は外部有識者による審議結果等に基づき評価している。また、「国費投入の必要性」、「事業の有効性」についても妥当であると判断でき、今後も引き続き取組を実施していく。</t>
  </si>
  <si>
    <t>今後も内部組織又は外部有識者による点検・評価結果等を踏まえて、適切に取組を実施していく。</t>
  </si>
  <si>
    <t>A.一般財団法人国土技術研究センター</t>
    <phoneticPr fontId="5"/>
  </si>
  <si>
    <t>公共工事における発注関係事務の改善に関する方策検討</t>
  </si>
  <si>
    <t>一般財団法人　国土技術研究センター</t>
    <phoneticPr fontId="34"/>
  </si>
  <si>
    <t>公共工事における発注関係事務の改善に関する方策検討</t>
    <rPh sb="0" eb="2">
      <t>コウキョウ</t>
    </rPh>
    <rPh sb="2" eb="4">
      <t>コウジ</t>
    </rPh>
    <rPh sb="8" eb="10">
      <t>ハッチュウ</t>
    </rPh>
    <rPh sb="10" eb="12">
      <t>カンケイ</t>
    </rPh>
    <rPh sb="12" eb="14">
      <t>ジム</t>
    </rPh>
    <rPh sb="15" eb="17">
      <t>カイゼン</t>
    </rPh>
    <rPh sb="18" eb="19">
      <t>カン</t>
    </rPh>
    <rPh sb="21" eb="25">
      <t>ホウサクケントウ</t>
    </rPh>
    <phoneticPr fontId="34"/>
  </si>
  <si>
    <t>随意契約
（企画競争）</t>
    <rPh sb="2" eb="4">
      <t>ケイヤク</t>
    </rPh>
    <rPh sb="6" eb="8">
      <t>キカク</t>
    </rPh>
    <rPh sb="8" eb="10">
      <t>キョウソウ</t>
    </rPh>
    <phoneticPr fontId="34"/>
  </si>
  <si>
    <t>国土交通省</t>
  </si>
  <si>
    <t>30/4</t>
    <phoneticPr fontId="5"/>
  </si>
  <si>
    <t>国交</t>
  </si>
  <si>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</si>
  <si>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phoneticPr fontId="5"/>
  </si>
  <si>
    <t>4年前にも指摘されているが、極力事業の目的である以下のような内容に即した成果指標を設けるべきであり、積算基準額の改訂数はそのための活動指標に過ぎないのではないでしょうか。
①発注関係事務・積算労力（コスト）の低減
②公共工事の調達段階における企業評価法の策定
③新たな建設生産システムの構築
④公共工事の品質確保における新たな発注者責任を果たすための施策策定
⓹技能労働者の処遇、生産性、女性の活用度合等
　また、以前より特定一社に対して随意契約をしているが、引き続き競争性を確保するように務めて頂きたい。</t>
    <phoneticPr fontId="5"/>
  </si>
  <si>
    <t>外部有識者の所見も踏まえ、成果指標について、より適切な指標を設定できないか検討されたい。また、一者応札については、更なる原因を分析し、改善に向けて取り組まれたい。</t>
    <rPh sb="13" eb="15">
      <t>セイカ</t>
    </rPh>
    <rPh sb="49" eb="51">
      <t>オウサツ</t>
    </rPh>
    <phoneticPr fontId="34"/>
  </si>
  <si>
    <t>一者応札となっている案件について、引き続き原因分析、改善に努める。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</si>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</sst>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name val="ＭＳ ゴシック"/>
      <family val="3"/>
    </font>
    <font>
      <sz val="6"/>
      <name val="ＭＳ Ｐゴシック"/>
      <family val="3"/>
    </font>
    <font>
      <sz val="10"/>
      <name val="ＭＳ Ｐゴシック"/>
      <family val="3"/>
    </font>
    <font>
      <sz val="11"/>
      <name val="ＭＳ ゴシック"/>
      <family val="3"/>
    </font>
    <font>
      <sz val="12"/>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38" fillId="0" borderId="24" xfId="0" applyFont="1" applyFill="1" applyBorder="1" applyAlignment="1" applyProtection="1">
      <alignment vertical="center" wrapText="1"/>
      <protection locked="0"/>
    </xf>
    <xf numFmtId="0" fontId="38" fillId="0" borderId="25" xfId="0" applyFont="1" applyFill="1" applyBorder="1" applyAlignment="1" applyProtection="1">
      <alignment vertical="center" wrapText="1"/>
      <protection locked="0"/>
    </xf>
    <xf numFmtId="0" fontId="38"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3"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5"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6" fillId="0" borderId="40" xfId="2" applyFont="1" applyFill="1" applyBorder="1" applyAlignment="1" applyProtection="1">
      <alignment horizontal="left" vertical="center" wrapText="1" shrinkToFit="1"/>
      <protection locked="0"/>
    </xf>
    <xf numFmtId="0" fontId="36" fillId="0" borderId="41" xfId="2" applyFont="1" applyFill="1" applyBorder="1" applyAlignment="1" applyProtection="1">
      <alignment horizontal="left" vertical="center" wrapText="1" shrinkToFit="1"/>
      <protection locked="0"/>
    </xf>
    <xf numFmtId="0" fontId="36"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5" fillId="0" borderId="33" xfId="1" applyFont="1" applyFill="1" applyBorder="1" applyAlignment="1" applyProtection="1">
      <alignment horizontal="left" vertical="top" wrapText="1"/>
      <protection locked="0"/>
    </xf>
    <xf numFmtId="0" fontId="35" fillId="0" borderId="25" xfId="1" applyFont="1" applyFill="1" applyBorder="1" applyAlignment="1" applyProtection="1">
      <alignment horizontal="left" vertical="top" wrapText="1"/>
      <protection locked="0"/>
    </xf>
    <xf numFmtId="0" fontId="35"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5" fillId="0" borderId="66"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23495</xdr:colOff>
      <xdr:row>748</xdr:row>
      <xdr:rowOff>190500</xdr:rowOff>
    </xdr:from>
    <xdr:to>
      <xdr:col>23</xdr:col>
      <xdr:colOff>79375</xdr:colOff>
      <xdr:row>750</xdr:row>
      <xdr:rowOff>109855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23695" y="39824025"/>
          <a:ext cx="3056255" cy="62420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118745</xdr:colOff>
      <xdr:row>750</xdr:row>
      <xdr:rowOff>166370</xdr:rowOff>
    </xdr:from>
    <xdr:to>
      <xdr:col>22</xdr:col>
      <xdr:colOff>129540</xdr:colOff>
      <xdr:row>752</xdr:row>
      <xdr:rowOff>187960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18945" y="40504745"/>
          <a:ext cx="2811145" cy="726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116205</xdr:colOff>
      <xdr:row>753</xdr:row>
      <xdr:rowOff>324485</xdr:rowOff>
    </xdr:from>
    <xdr:to>
      <xdr:col>36</xdr:col>
      <xdr:colOff>91440</xdr:colOff>
      <xdr:row>755</xdr:row>
      <xdr:rowOff>252730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16705" y="41720135"/>
          <a:ext cx="3175635" cy="63309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一般財団法人国土技術研究センター</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26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127000</xdr:colOff>
      <xdr:row>752</xdr:row>
      <xdr:rowOff>187960</xdr:rowOff>
    </xdr:from>
    <xdr:to>
      <xdr:col>15</xdr:col>
      <xdr:colOff>127000</xdr:colOff>
      <xdr:row>754</xdr:row>
      <xdr:rowOff>247650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5" y="41231185"/>
          <a:ext cx="0" cy="7645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94615</xdr:colOff>
      <xdr:row>748</xdr:row>
      <xdr:rowOff>250190</xdr:rowOff>
    </xdr:from>
    <xdr:to>
      <xdr:col>42</xdr:col>
      <xdr:colOff>133985</xdr:colOff>
      <xdr:row>750</xdr:row>
      <xdr:rowOff>59055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095365" y="39883715"/>
          <a:ext cx="2439670" cy="51371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139065</xdr:colOff>
      <xdr:row>756</xdr:row>
      <xdr:rowOff>71755</xdr:rowOff>
    </xdr:from>
    <xdr:to>
      <xdr:col>38</xdr:col>
      <xdr:colOff>108585</xdr:colOff>
      <xdr:row>757</xdr:row>
      <xdr:rowOff>190500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939540" y="42524680"/>
          <a:ext cx="3769995" cy="471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latin typeface="+mn-lt"/>
              <a:ea typeface="+mn-ea"/>
              <a:cs typeface="+mn-cs"/>
            </a:rPr>
            <a:t>・公共工事における発注関係事務の改善に関する方策検討</a:t>
          </a:r>
          <a:endParaRPr lang="en-US" altLang="ja-JP" sz="1100">
            <a:solidFill>
              <a:schemeClr val="tx1"/>
            </a:solidFill>
            <a:latin typeface="+mn-lt"/>
            <a:ea typeface="+mn-ea"/>
            <a:cs typeface="+mn-cs"/>
          </a:endParaRPr>
        </a:p>
      </xdr:txBody>
    </xdr:sp>
    <xdr:clientData/>
  </xdr:twoCellAnchor>
  <xdr:twoCellAnchor>
    <xdr:from>
      <xdr:col>24</xdr:col>
      <xdr:colOff>43180</xdr:colOff>
      <xdr:row>749</xdr:row>
      <xdr:rowOff>170815</xdr:rowOff>
    </xdr:from>
    <xdr:to>
      <xdr:col>29</xdr:col>
      <xdr:colOff>173990</xdr:colOff>
      <xdr:row>749</xdr:row>
      <xdr:rowOff>172085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4843780" y="40156765"/>
          <a:ext cx="1130935" cy="127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754</xdr:row>
      <xdr:rowOff>239395</xdr:rowOff>
    </xdr:from>
    <xdr:to>
      <xdr:col>19</xdr:col>
      <xdr:colOff>107315</xdr:colOff>
      <xdr:row>754</xdr:row>
      <xdr:rowOff>239395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111500" y="41987470"/>
          <a:ext cx="796290"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155394</xdr:colOff>
      <xdr:row>753</xdr:row>
      <xdr:rowOff>54428</xdr:rowOff>
    </xdr:from>
    <xdr:to>
      <xdr:col>32</xdr:col>
      <xdr:colOff>149678</xdr:colOff>
      <xdr:row>753</xdr:row>
      <xdr:rowOff>272142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555944" y="41450078"/>
          <a:ext cx="1994534" cy="21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100">
              <a:solidFill>
                <a:schemeClr val="tx1"/>
              </a:solidFill>
              <a:latin typeface="+mn-lt"/>
              <a:ea typeface="+mn-ea"/>
              <a:cs typeface="+mn-cs"/>
            </a:rPr>
            <a:t>随意契約（企画競争）</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Normal="75" zoomScaleSheetLayoutView="100" zoomScalePageLayoutView="85" workbookViewId="0">
      <selection activeCell="BJ842" sqref="BJ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9">
        <v>2021</v>
      </c>
      <c r="AE2" s="939"/>
      <c r="AF2" s="939"/>
      <c r="AG2" s="939"/>
      <c r="AH2" s="939"/>
      <c r="AI2" s="83" t="s">
        <v>326</v>
      </c>
      <c r="AJ2" s="939" t="s">
        <v>679</v>
      </c>
      <c r="AK2" s="939"/>
      <c r="AL2" s="939"/>
      <c r="AM2" s="939"/>
      <c r="AN2" s="83" t="s">
        <v>326</v>
      </c>
      <c r="AO2" s="939">
        <v>20</v>
      </c>
      <c r="AP2" s="939"/>
      <c r="AQ2" s="939"/>
      <c r="AR2" s="84" t="s">
        <v>631</v>
      </c>
      <c r="AS2" s="945">
        <v>357</v>
      </c>
      <c r="AT2" s="945"/>
      <c r="AU2" s="945"/>
      <c r="AV2" s="83" t="str">
        <f>IF(AW2="","","-")</f>
        <v/>
      </c>
      <c r="AW2" s="905"/>
      <c r="AX2" s="905"/>
    </row>
    <row r="3" spans="1:50" ht="21" customHeight="1" thickBot="1" x14ac:dyDescent="0.2">
      <c r="A3" s="858" t="s">
        <v>624</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677</v>
      </c>
      <c r="AK3" s="860"/>
      <c r="AL3" s="860"/>
      <c r="AM3" s="860"/>
      <c r="AN3" s="860"/>
      <c r="AO3" s="860"/>
      <c r="AP3" s="860"/>
      <c r="AQ3" s="860"/>
      <c r="AR3" s="860"/>
      <c r="AS3" s="860"/>
      <c r="AT3" s="860"/>
      <c r="AU3" s="860"/>
      <c r="AV3" s="860"/>
      <c r="AW3" s="860"/>
      <c r="AX3" s="24" t="s">
        <v>64</v>
      </c>
    </row>
    <row r="4" spans="1:50" ht="24.75" customHeight="1" x14ac:dyDescent="0.15">
      <c r="A4" s="688" t="s">
        <v>25</v>
      </c>
      <c r="B4" s="689"/>
      <c r="C4" s="689"/>
      <c r="D4" s="689"/>
      <c r="E4" s="689"/>
      <c r="F4" s="689"/>
      <c r="G4" s="667" t="s">
        <v>632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633</v>
      </c>
      <c r="AF4" s="668"/>
      <c r="AG4" s="668"/>
      <c r="AH4" s="668"/>
      <c r="AI4" s="668"/>
      <c r="AJ4" s="668"/>
      <c r="AK4" s="668"/>
      <c r="AL4" s="668"/>
      <c r="AM4" s="668"/>
      <c r="AN4" s="668"/>
      <c r="AO4" s="668"/>
      <c r="AP4" s="673"/>
      <c r="AQ4" s="674" t="s">
        <v>2</v>
      </c>
      <c r="AR4" s="670"/>
      <c r="AS4" s="670"/>
      <c r="AT4" s="670"/>
      <c r="AU4" s="670"/>
      <c r="AV4" s="670"/>
      <c r="AW4" s="670"/>
      <c r="AX4" s="675"/>
    </row>
    <row r="5" spans="1:50" ht="30" customHeight="1" x14ac:dyDescent="0.15">
      <c r="A5" s="676" t="s">
        <v>66</v>
      </c>
      <c r="B5" s="677"/>
      <c r="C5" s="677"/>
      <c r="D5" s="677"/>
      <c r="E5" s="677"/>
      <c r="F5" s="678"/>
      <c r="G5" s="830" t="s">
        <v>418</v>
      </c>
      <c r="H5" s="831"/>
      <c r="I5" s="831"/>
      <c r="J5" s="831"/>
      <c r="K5" s="831"/>
      <c r="L5" s="831"/>
      <c r="M5" s="832" t="s">
        <v>65</v>
      </c>
      <c r="N5" s="833"/>
      <c r="O5" s="833"/>
      <c r="P5" s="833"/>
      <c r="Q5" s="833"/>
      <c r="R5" s="834"/>
      <c r="S5" s="835" t="s">
        <v>69</v>
      </c>
      <c r="T5" s="831"/>
      <c r="U5" s="831"/>
      <c r="V5" s="831"/>
      <c r="W5" s="831"/>
      <c r="X5" s="836"/>
      <c r="Y5" s="682" t="s">
        <v>3</v>
      </c>
      <c r="Z5" s="533"/>
      <c r="AA5" s="533"/>
      <c r="AB5" s="533"/>
      <c r="AC5" s="533"/>
      <c r="AD5" s="534"/>
      <c r="AE5" s="683" t="s">
        <v>634</v>
      </c>
      <c r="AF5" s="683"/>
      <c r="AG5" s="683"/>
      <c r="AH5" s="683"/>
      <c r="AI5" s="683"/>
      <c r="AJ5" s="683"/>
      <c r="AK5" s="683"/>
      <c r="AL5" s="683"/>
      <c r="AM5" s="683"/>
      <c r="AN5" s="683"/>
      <c r="AO5" s="683"/>
      <c r="AP5" s="684"/>
      <c r="AQ5" s="685" t="s">
        <v>635</v>
      </c>
      <c r="AR5" s="686"/>
      <c r="AS5" s="686"/>
      <c r="AT5" s="686"/>
      <c r="AU5" s="686"/>
      <c r="AV5" s="686"/>
      <c r="AW5" s="686"/>
      <c r="AX5" s="687"/>
    </row>
    <row r="6" spans="1:50" ht="39" customHeight="1" x14ac:dyDescent="0.15">
      <c r="A6" s="690" t="s">
        <v>4</v>
      </c>
      <c r="B6" s="691"/>
      <c r="C6" s="691"/>
      <c r="D6" s="691"/>
      <c r="E6" s="691"/>
      <c r="F6" s="69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5" t="s">
        <v>22</v>
      </c>
      <c r="B7" s="486"/>
      <c r="C7" s="486"/>
      <c r="D7" s="486"/>
      <c r="E7" s="486"/>
      <c r="F7" s="487"/>
      <c r="G7" s="488"/>
      <c r="H7" s="489"/>
      <c r="I7" s="489"/>
      <c r="J7" s="489"/>
      <c r="K7" s="489"/>
      <c r="L7" s="489"/>
      <c r="M7" s="489"/>
      <c r="N7" s="489"/>
      <c r="O7" s="489"/>
      <c r="P7" s="489"/>
      <c r="Q7" s="489"/>
      <c r="R7" s="489"/>
      <c r="S7" s="489"/>
      <c r="T7" s="489"/>
      <c r="U7" s="489"/>
      <c r="V7" s="489"/>
      <c r="W7" s="489"/>
      <c r="X7" s="490"/>
      <c r="Y7" s="917" t="s">
        <v>309</v>
      </c>
      <c r="Z7" s="433"/>
      <c r="AA7" s="433"/>
      <c r="AB7" s="433"/>
      <c r="AC7" s="433"/>
      <c r="AD7" s="918"/>
      <c r="AE7" s="906" t="s">
        <v>637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5" t="s">
        <v>208</v>
      </c>
      <c r="B8" s="486"/>
      <c r="C8" s="486"/>
      <c r="D8" s="486"/>
      <c r="E8" s="486"/>
      <c r="F8" s="487"/>
      <c r="G8" s="940" t="str">
        <f>入力規則等!A27</f>
        <v>地方創生</v>
      </c>
      <c r="H8" s="704"/>
      <c r="I8" s="704"/>
      <c r="J8" s="704"/>
      <c r="K8" s="704"/>
      <c r="L8" s="704"/>
      <c r="M8" s="704"/>
      <c r="N8" s="704"/>
      <c r="O8" s="704"/>
      <c r="P8" s="704"/>
      <c r="Q8" s="704"/>
      <c r="R8" s="704"/>
      <c r="S8" s="704"/>
      <c r="T8" s="704"/>
      <c r="U8" s="704"/>
      <c r="V8" s="704"/>
      <c r="W8" s="704"/>
      <c r="X8" s="941"/>
      <c r="Y8" s="837" t="s">
        <v>209</v>
      </c>
      <c r="Z8" s="838"/>
      <c r="AA8" s="838"/>
      <c r="AB8" s="838"/>
      <c r="AC8" s="838"/>
      <c r="AD8" s="83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40" t="s">
        <v>23</v>
      </c>
      <c r="B9" s="841"/>
      <c r="C9" s="841"/>
      <c r="D9" s="841"/>
      <c r="E9" s="841"/>
      <c r="F9" s="841"/>
      <c r="G9" s="842" t="s">
        <v>681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5" t="s">
        <v>29</v>
      </c>
      <c r="B10" s="646"/>
      <c r="C10" s="646"/>
      <c r="D10" s="646"/>
      <c r="E10" s="646"/>
      <c r="F10" s="646"/>
      <c r="G10" s="737" t="s">
        <v>680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5" t="s">
        <v>5</v>
      </c>
      <c r="B11" s="646"/>
      <c r="C11" s="646"/>
      <c r="D11" s="646"/>
      <c r="E11" s="646"/>
      <c r="F11" s="647"/>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8" t="s">
        <v>24</v>
      </c>
      <c r="B12" s="959"/>
      <c r="C12" s="959"/>
      <c r="D12" s="959"/>
      <c r="E12" s="959"/>
      <c r="F12" s="960"/>
      <c r="G12" s="743"/>
      <c r="H12" s="744"/>
      <c r="I12" s="744"/>
      <c r="J12" s="744"/>
      <c r="K12" s="744"/>
      <c r="L12" s="744"/>
      <c r="M12" s="744"/>
      <c r="N12" s="744"/>
      <c r="O12" s="744"/>
      <c r="P12" s="440" t="s">
        <v>310</v>
      </c>
      <c r="Q12" s="435"/>
      <c r="R12" s="435"/>
      <c r="S12" s="435"/>
      <c r="T12" s="435"/>
      <c r="U12" s="435"/>
      <c r="V12" s="436"/>
      <c r="W12" s="440" t="s">
        <v>332</v>
      </c>
      <c r="X12" s="435"/>
      <c r="Y12" s="435"/>
      <c r="Z12" s="435"/>
      <c r="AA12" s="435"/>
      <c r="AB12" s="435"/>
      <c r="AC12" s="436"/>
      <c r="AD12" s="440" t="s">
        <v>621</v>
      </c>
      <c r="AE12" s="435"/>
      <c r="AF12" s="435"/>
      <c r="AG12" s="435"/>
      <c r="AH12" s="435"/>
      <c r="AI12" s="435"/>
      <c r="AJ12" s="436"/>
      <c r="AK12" s="440" t="s">
        <v>625</v>
      </c>
      <c r="AL12" s="435"/>
      <c r="AM12" s="435"/>
      <c r="AN12" s="435"/>
      <c r="AO12" s="435"/>
      <c r="AP12" s="435"/>
      <c r="AQ12" s="436"/>
      <c r="AR12" s="440" t="s">
        <v>626</v>
      </c>
      <c r="AS12" s="435"/>
      <c r="AT12" s="435"/>
      <c r="AU12" s="435"/>
      <c r="AV12" s="435"/>
      <c r="AW12" s="435"/>
      <c r="AX12" s="706"/>
    </row>
    <row r="13" spans="1:50" ht="21" customHeight="1" x14ac:dyDescent="0.15">
      <c r="A13" s="601"/>
      <c r="B13" s="602"/>
      <c r="C13" s="602"/>
      <c r="D13" s="602"/>
      <c r="E13" s="602"/>
      <c r="F13" s="603"/>
      <c r="G13" s="707" t="s">
        <v>6</v>
      </c>
      <c r="H13" s="708"/>
      <c r="I13" s="747" t="s">
        <v>7</v>
      </c>
      <c r="J13" s="748"/>
      <c r="K13" s="748"/>
      <c r="L13" s="748"/>
      <c r="M13" s="748"/>
      <c r="N13" s="748"/>
      <c r="O13" s="749"/>
      <c r="P13" s="642">
        <v>45</v>
      </c>
      <c r="Q13" s="643"/>
      <c r="R13" s="643"/>
      <c r="S13" s="643"/>
      <c r="T13" s="643"/>
      <c r="U13" s="643"/>
      <c r="V13" s="644"/>
      <c r="W13" s="642">
        <v>28</v>
      </c>
      <c r="X13" s="643"/>
      <c r="Y13" s="643"/>
      <c r="Z13" s="643"/>
      <c r="AA13" s="643"/>
      <c r="AB13" s="643"/>
      <c r="AC13" s="644"/>
      <c r="AD13" s="642">
        <v>30</v>
      </c>
      <c r="AE13" s="643"/>
      <c r="AF13" s="643"/>
      <c r="AG13" s="643"/>
      <c r="AH13" s="643"/>
      <c r="AI13" s="643"/>
      <c r="AJ13" s="644"/>
      <c r="AK13" s="914">
        <v>30</v>
      </c>
      <c r="AL13" s="915"/>
      <c r="AM13" s="915"/>
      <c r="AN13" s="915"/>
      <c r="AO13" s="915"/>
      <c r="AP13" s="915"/>
      <c r="AQ13" s="916"/>
      <c r="AR13" s="914">
        <v>30</v>
      </c>
      <c r="AS13" s="915"/>
      <c r="AT13" s="915"/>
      <c r="AU13" s="915"/>
      <c r="AV13" s="915"/>
      <c r="AW13" s="915"/>
      <c r="AX13" s="916"/>
    </row>
    <row r="14" spans="1:50" ht="21" customHeight="1" x14ac:dyDescent="0.15">
      <c r="A14" s="601"/>
      <c r="B14" s="602"/>
      <c r="C14" s="602"/>
      <c r="D14" s="602"/>
      <c r="E14" s="602"/>
      <c r="F14" s="603"/>
      <c r="G14" s="709"/>
      <c r="H14" s="710"/>
      <c r="I14" s="695" t="s">
        <v>8</v>
      </c>
      <c r="J14" s="745"/>
      <c r="K14" s="745"/>
      <c r="L14" s="745"/>
      <c r="M14" s="745"/>
      <c r="N14" s="745"/>
      <c r="O14" s="746"/>
      <c r="P14" s="642" t="s">
        <v>638</v>
      </c>
      <c r="Q14" s="643"/>
      <c r="R14" s="643"/>
      <c r="S14" s="643"/>
      <c r="T14" s="643"/>
      <c r="U14" s="643"/>
      <c r="V14" s="644"/>
      <c r="W14" s="642" t="s">
        <v>638</v>
      </c>
      <c r="X14" s="643"/>
      <c r="Y14" s="643"/>
      <c r="Z14" s="643"/>
      <c r="AA14" s="643"/>
      <c r="AB14" s="643"/>
      <c r="AC14" s="644"/>
      <c r="AD14" s="642" t="s">
        <v>638</v>
      </c>
      <c r="AE14" s="643"/>
      <c r="AF14" s="643"/>
      <c r="AG14" s="643"/>
      <c r="AH14" s="643"/>
      <c r="AI14" s="643"/>
      <c r="AJ14" s="644"/>
      <c r="AK14" s="642" t="s">
        <v>638</v>
      </c>
      <c r="AL14" s="643"/>
      <c r="AM14" s="643"/>
      <c r="AN14" s="643"/>
      <c r="AO14" s="643"/>
      <c r="AP14" s="643"/>
      <c r="AQ14" s="644"/>
      <c r="AR14" s="771"/>
      <c r="AS14" s="771"/>
      <c r="AT14" s="771"/>
      <c r="AU14" s="771"/>
      <c r="AV14" s="771"/>
      <c r="AW14" s="771"/>
      <c r="AX14" s="772"/>
    </row>
    <row r="15" spans="1:50" ht="21" customHeight="1" x14ac:dyDescent="0.15">
      <c r="A15" s="601"/>
      <c r="B15" s="602"/>
      <c r="C15" s="602"/>
      <c r="D15" s="602"/>
      <c r="E15" s="602"/>
      <c r="F15" s="603"/>
      <c r="G15" s="709"/>
      <c r="H15" s="710"/>
      <c r="I15" s="695" t="s">
        <v>50</v>
      </c>
      <c r="J15" s="696"/>
      <c r="K15" s="696"/>
      <c r="L15" s="696"/>
      <c r="M15" s="696"/>
      <c r="N15" s="696"/>
      <c r="O15" s="697"/>
      <c r="P15" s="642" t="s">
        <v>638</v>
      </c>
      <c r="Q15" s="643"/>
      <c r="R15" s="643"/>
      <c r="S15" s="643"/>
      <c r="T15" s="643"/>
      <c r="U15" s="643"/>
      <c r="V15" s="644"/>
      <c r="W15" s="642" t="s">
        <v>638</v>
      </c>
      <c r="X15" s="643"/>
      <c r="Y15" s="643"/>
      <c r="Z15" s="643"/>
      <c r="AA15" s="643"/>
      <c r="AB15" s="643"/>
      <c r="AC15" s="644"/>
      <c r="AD15" s="642" t="s">
        <v>638</v>
      </c>
      <c r="AE15" s="643"/>
      <c r="AF15" s="643"/>
      <c r="AG15" s="643"/>
      <c r="AH15" s="643"/>
      <c r="AI15" s="643"/>
      <c r="AJ15" s="644"/>
      <c r="AK15" s="642" t="s">
        <v>638</v>
      </c>
      <c r="AL15" s="643"/>
      <c r="AM15" s="643"/>
      <c r="AN15" s="643"/>
      <c r="AO15" s="643"/>
      <c r="AP15" s="643"/>
      <c r="AQ15" s="644"/>
      <c r="AR15" s="642"/>
      <c r="AS15" s="643"/>
      <c r="AT15" s="643"/>
      <c r="AU15" s="643"/>
      <c r="AV15" s="643"/>
      <c r="AW15" s="643"/>
      <c r="AX15" s="788"/>
    </row>
    <row r="16" spans="1:50" ht="21" customHeight="1" x14ac:dyDescent="0.15">
      <c r="A16" s="601"/>
      <c r="B16" s="602"/>
      <c r="C16" s="602"/>
      <c r="D16" s="602"/>
      <c r="E16" s="602"/>
      <c r="F16" s="603"/>
      <c r="G16" s="709"/>
      <c r="H16" s="710"/>
      <c r="I16" s="695" t="s">
        <v>51</v>
      </c>
      <c r="J16" s="696"/>
      <c r="K16" s="696"/>
      <c r="L16" s="696"/>
      <c r="M16" s="696"/>
      <c r="N16" s="696"/>
      <c r="O16" s="697"/>
      <c r="P16" s="642" t="s">
        <v>638</v>
      </c>
      <c r="Q16" s="643"/>
      <c r="R16" s="643"/>
      <c r="S16" s="643"/>
      <c r="T16" s="643"/>
      <c r="U16" s="643"/>
      <c r="V16" s="644"/>
      <c r="W16" s="642" t="s">
        <v>638</v>
      </c>
      <c r="X16" s="643"/>
      <c r="Y16" s="643"/>
      <c r="Z16" s="643"/>
      <c r="AA16" s="643"/>
      <c r="AB16" s="643"/>
      <c r="AC16" s="644"/>
      <c r="AD16" s="642" t="s">
        <v>638</v>
      </c>
      <c r="AE16" s="643"/>
      <c r="AF16" s="643"/>
      <c r="AG16" s="643"/>
      <c r="AH16" s="643"/>
      <c r="AI16" s="643"/>
      <c r="AJ16" s="644"/>
      <c r="AK16" s="642" t="s">
        <v>638</v>
      </c>
      <c r="AL16" s="643"/>
      <c r="AM16" s="643"/>
      <c r="AN16" s="643"/>
      <c r="AO16" s="643"/>
      <c r="AP16" s="643"/>
      <c r="AQ16" s="644"/>
      <c r="AR16" s="740"/>
      <c r="AS16" s="741"/>
      <c r="AT16" s="741"/>
      <c r="AU16" s="741"/>
      <c r="AV16" s="741"/>
      <c r="AW16" s="741"/>
      <c r="AX16" s="742"/>
    </row>
    <row r="17" spans="1:50" ht="24.75" customHeight="1" x14ac:dyDescent="0.15">
      <c r="A17" s="601"/>
      <c r="B17" s="602"/>
      <c r="C17" s="602"/>
      <c r="D17" s="602"/>
      <c r="E17" s="602"/>
      <c r="F17" s="603"/>
      <c r="G17" s="709"/>
      <c r="H17" s="710"/>
      <c r="I17" s="695" t="s">
        <v>49</v>
      </c>
      <c r="J17" s="745"/>
      <c r="K17" s="745"/>
      <c r="L17" s="745"/>
      <c r="M17" s="745"/>
      <c r="N17" s="745"/>
      <c r="O17" s="746"/>
      <c r="P17" s="642" t="s">
        <v>638</v>
      </c>
      <c r="Q17" s="643"/>
      <c r="R17" s="643"/>
      <c r="S17" s="643"/>
      <c r="T17" s="643"/>
      <c r="U17" s="643"/>
      <c r="V17" s="644"/>
      <c r="W17" s="642" t="s">
        <v>638</v>
      </c>
      <c r="X17" s="643"/>
      <c r="Y17" s="643"/>
      <c r="Z17" s="643"/>
      <c r="AA17" s="643"/>
      <c r="AB17" s="643"/>
      <c r="AC17" s="644"/>
      <c r="AD17" s="642" t="s">
        <v>638</v>
      </c>
      <c r="AE17" s="643"/>
      <c r="AF17" s="643"/>
      <c r="AG17" s="643"/>
      <c r="AH17" s="643"/>
      <c r="AI17" s="643"/>
      <c r="AJ17" s="644"/>
      <c r="AK17" s="642" t="s">
        <v>638</v>
      </c>
      <c r="AL17" s="643"/>
      <c r="AM17" s="643"/>
      <c r="AN17" s="643"/>
      <c r="AO17" s="643"/>
      <c r="AP17" s="643"/>
      <c r="AQ17" s="644"/>
      <c r="AR17" s="912"/>
      <c r="AS17" s="912"/>
      <c r="AT17" s="912"/>
      <c r="AU17" s="912"/>
      <c r="AV17" s="912"/>
      <c r="AW17" s="912"/>
      <c r="AX17" s="913"/>
    </row>
    <row r="18" spans="1:50" ht="24.75" customHeight="1" x14ac:dyDescent="0.15">
      <c r="A18" s="601"/>
      <c r="B18" s="602"/>
      <c r="C18" s="602"/>
      <c r="D18" s="602"/>
      <c r="E18" s="602"/>
      <c r="F18" s="603"/>
      <c r="G18" s="711"/>
      <c r="H18" s="712"/>
      <c r="I18" s="700" t="s">
        <v>20</v>
      </c>
      <c r="J18" s="701"/>
      <c r="K18" s="701"/>
      <c r="L18" s="701"/>
      <c r="M18" s="701"/>
      <c r="N18" s="701"/>
      <c r="O18" s="702"/>
      <c r="P18" s="869">
        <f>SUM(P13:V17)</f>
        <v>45</v>
      </c>
      <c r="Q18" s="870"/>
      <c r="R18" s="870"/>
      <c r="S18" s="870"/>
      <c r="T18" s="870"/>
      <c r="U18" s="870"/>
      <c r="V18" s="871"/>
      <c r="W18" s="869">
        <f>SUM(W13:AC17)</f>
        <v>28</v>
      </c>
      <c r="X18" s="870"/>
      <c r="Y18" s="870"/>
      <c r="Z18" s="870"/>
      <c r="AA18" s="870"/>
      <c r="AB18" s="870"/>
      <c r="AC18" s="871"/>
      <c r="AD18" s="869">
        <f>SUM(AD13:AJ17)</f>
        <v>30</v>
      </c>
      <c r="AE18" s="870"/>
      <c r="AF18" s="870"/>
      <c r="AG18" s="870"/>
      <c r="AH18" s="870"/>
      <c r="AI18" s="870"/>
      <c r="AJ18" s="871"/>
      <c r="AK18" s="869">
        <f>SUM(AK13:AQ17)</f>
        <v>30</v>
      </c>
      <c r="AL18" s="870"/>
      <c r="AM18" s="870"/>
      <c r="AN18" s="870"/>
      <c r="AO18" s="870"/>
      <c r="AP18" s="870"/>
      <c r="AQ18" s="871"/>
      <c r="AR18" s="869">
        <f>SUM(AR13:AX17)</f>
        <v>30</v>
      </c>
      <c r="AS18" s="870"/>
      <c r="AT18" s="870"/>
      <c r="AU18" s="870"/>
      <c r="AV18" s="870"/>
      <c r="AW18" s="870"/>
      <c r="AX18" s="872"/>
    </row>
    <row r="19" spans="1:50" ht="24.75" customHeight="1" x14ac:dyDescent="0.15">
      <c r="A19" s="601"/>
      <c r="B19" s="602"/>
      <c r="C19" s="602"/>
      <c r="D19" s="602"/>
      <c r="E19" s="602"/>
      <c r="F19" s="603"/>
      <c r="G19" s="867" t="s">
        <v>9</v>
      </c>
      <c r="H19" s="868"/>
      <c r="I19" s="868"/>
      <c r="J19" s="868"/>
      <c r="K19" s="868"/>
      <c r="L19" s="868"/>
      <c r="M19" s="868"/>
      <c r="N19" s="868"/>
      <c r="O19" s="868"/>
      <c r="P19" s="642">
        <v>44</v>
      </c>
      <c r="Q19" s="643"/>
      <c r="R19" s="643"/>
      <c r="S19" s="643"/>
      <c r="T19" s="643"/>
      <c r="U19" s="643"/>
      <c r="V19" s="644"/>
      <c r="W19" s="642">
        <v>28</v>
      </c>
      <c r="X19" s="643"/>
      <c r="Y19" s="643"/>
      <c r="Z19" s="643"/>
      <c r="AA19" s="643"/>
      <c r="AB19" s="643"/>
      <c r="AC19" s="644"/>
      <c r="AD19" s="642">
        <v>30</v>
      </c>
      <c r="AE19" s="643"/>
      <c r="AF19" s="643"/>
      <c r="AG19" s="643"/>
      <c r="AH19" s="643"/>
      <c r="AI19" s="643"/>
      <c r="AJ19" s="644"/>
      <c r="AK19" s="312"/>
      <c r="AL19" s="312"/>
      <c r="AM19" s="312"/>
      <c r="AN19" s="312"/>
      <c r="AO19" s="312"/>
      <c r="AP19" s="312"/>
      <c r="AQ19" s="312"/>
      <c r="AR19" s="312"/>
      <c r="AS19" s="312"/>
      <c r="AT19" s="312"/>
      <c r="AU19" s="312"/>
      <c r="AV19" s="312"/>
      <c r="AW19" s="312"/>
      <c r="AX19" s="314"/>
    </row>
    <row r="20" spans="1:50" ht="24.75" customHeight="1" x14ac:dyDescent="0.15">
      <c r="A20" s="601"/>
      <c r="B20" s="602"/>
      <c r="C20" s="602"/>
      <c r="D20" s="602"/>
      <c r="E20" s="602"/>
      <c r="F20" s="603"/>
      <c r="G20" s="867" t="s">
        <v>10</v>
      </c>
      <c r="H20" s="868"/>
      <c r="I20" s="868"/>
      <c r="J20" s="868"/>
      <c r="K20" s="868"/>
      <c r="L20" s="868"/>
      <c r="M20" s="868"/>
      <c r="N20" s="868"/>
      <c r="O20" s="868"/>
      <c r="P20" s="304">
        <f>IF(P18=0, "-", SUM(P19)/P18)</f>
        <v>0.97777777777777775</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40"/>
      <c r="B21" s="841"/>
      <c r="C21" s="841"/>
      <c r="D21" s="841"/>
      <c r="E21" s="841"/>
      <c r="F21" s="961"/>
      <c r="G21" s="302" t="s">
        <v>274</v>
      </c>
      <c r="H21" s="303"/>
      <c r="I21" s="303"/>
      <c r="J21" s="303"/>
      <c r="K21" s="303"/>
      <c r="L21" s="303"/>
      <c r="M21" s="303"/>
      <c r="N21" s="303"/>
      <c r="O21" s="303"/>
      <c r="P21" s="304">
        <f>IF(P19=0, "-", SUM(P19)/SUM(P13,P14))</f>
        <v>0.97777777777777775</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67" t="s">
        <v>629</v>
      </c>
      <c r="B22" s="968"/>
      <c r="C22" s="968"/>
      <c r="D22" s="968"/>
      <c r="E22" s="968"/>
      <c r="F22" s="969"/>
      <c r="G22" s="963" t="s">
        <v>254</v>
      </c>
      <c r="H22" s="210"/>
      <c r="I22" s="210"/>
      <c r="J22" s="210"/>
      <c r="K22" s="210"/>
      <c r="L22" s="210"/>
      <c r="M22" s="210"/>
      <c r="N22" s="210"/>
      <c r="O22" s="211"/>
      <c r="P22" s="928" t="s">
        <v>627</v>
      </c>
      <c r="Q22" s="210"/>
      <c r="R22" s="210"/>
      <c r="S22" s="210"/>
      <c r="T22" s="210"/>
      <c r="U22" s="210"/>
      <c r="V22" s="211"/>
      <c r="W22" s="928" t="s">
        <v>628</v>
      </c>
      <c r="X22" s="210"/>
      <c r="Y22" s="210"/>
      <c r="Z22" s="210"/>
      <c r="AA22" s="210"/>
      <c r="AB22" s="210"/>
      <c r="AC22" s="211"/>
      <c r="AD22" s="928" t="s">
        <v>253</v>
      </c>
      <c r="AE22" s="210"/>
      <c r="AF22" s="210"/>
      <c r="AG22" s="210"/>
      <c r="AH22" s="210"/>
      <c r="AI22" s="210"/>
      <c r="AJ22" s="210"/>
      <c r="AK22" s="210"/>
      <c r="AL22" s="210"/>
      <c r="AM22" s="210"/>
      <c r="AN22" s="210"/>
      <c r="AO22" s="210"/>
      <c r="AP22" s="210"/>
      <c r="AQ22" s="210"/>
      <c r="AR22" s="210"/>
      <c r="AS22" s="210"/>
      <c r="AT22" s="210"/>
      <c r="AU22" s="210"/>
      <c r="AV22" s="210"/>
      <c r="AW22" s="210"/>
      <c r="AX22" s="976"/>
    </row>
    <row r="23" spans="1:50" ht="25.5" customHeight="1" x14ac:dyDescent="0.15">
      <c r="A23" s="970"/>
      <c r="B23" s="971"/>
      <c r="C23" s="971"/>
      <c r="D23" s="971"/>
      <c r="E23" s="971"/>
      <c r="F23" s="972"/>
      <c r="G23" s="964" t="s">
        <v>640</v>
      </c>
      <c r="H23" s="965"/>
      <c r="I23" s="965"/>
      <c r="J23" s="965"/>
      <c r="K23" s="965"/>
      <c r="L23" s="965"/>
      <c r="M23" s="965"/>
      <c r="N23" s="965"/>
      <c r="O23" s="966"/>
      <c r="P23" s="914">
        <v>28</v>
      </c>
      <c r="Q23" s="915"/>
      <c r="R23" s="915"/>
      <c r="S23" s="915"/>
      <c r="T23" s="915"/>
      <c r="U23" s="915"/>
      <c r="V23" s="929"/>
      <c r="W23" s="914">
        <v>28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641</v>
      </c>
      <c r="H24" s="931"/>
      <c r="I24" s="931"/>
      <c r="J24" s="931"/>
      <c r="K24" s="931"/>
      <c r="L24" s="931"/>
      <c r="M24" s="931"/>
      <c r="N24" s="931"/>
      <c r="O24" s="932"/>
      <c r="P24" s="642">
        <v>1</v>
      </c>
      <c r="Q24" s="643"/>
      <c r="R24" s="643"/>
      <c r="S24" s="643"/>
      <c r="T24" s="643"/>
      <c r="U24" s="643"/>
      <c r="V24" s="644"/>
      <c r="W24" s="642">
        <v>1</v>
      </c>
      <c r="X24" s="643"/>
      <c r="Y24" s="643"/>
      <c r="Z24" s="643"/>
      <c r="AA24" s="643"/>
      <c r="AB24" s="643"/>
      <c r="AC24" s="64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642</v>
      </c>
      <c r="H25" s="931"/>
      <c r="I25" s="931"/>
      <c r="J25" s="931"/>
      <c r="K25" s="931"/>
      <c r="L25" s="931"/>
      <c r="M25" s="931"/>
      <c r="N25" s="931"/>
      <c r="O25" s="932"/>
      <c r="P25" s="642">
        <v>1</v>
      </c>
      <c r="Q25" s="643"/>
      <c r="R25" s="643"/>
      <c r="S25" s="643"/>
      <c r="T25" s="643"/>
      <c r="U25" s="643"/>
      <c r="V25" s="644"/>
      <c r="W25" s="642">
        <v>1</v>
      </c>
      <c r="X25" s="643"/>
      <c r="Y25" s="643"/>
      <c r="Z25" s="643"/>
      <c r="AA25" s="643"/>
      <c r="AB25" s="643"/>
      <c r="AC25" s="64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c r="H26" s="931"/>
      <c r="I26" s="931"/>
      <c r="J26" s="931"/>
      <c r="K26" s="931"/>
      <c r="L26" s="931"/>
      <c r="M26" s="931"/>
      <c r="N26" s="931"/>
      <c r="O26" s="932"/>
      <c r="P26" s="642"/>
      <c r="Q26" s="643"/>
      <c r="R26" s="643"/>
      <c r="S26" s="643"/>
      <c r="T26" s="643"/>
      <c r="U26" s="643"/>
      <c r="V26" s="644"/>
      <c r="W26" s="642"/>
      <c r="X26" s="643"/>
      <c r="Y26" s="643"/>
      <c r="Z26" s="643"/>
      <c r="AA26" s="643"/>
      <c r="AB26" s="643"/>
      <c r="AC26" s="64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c r="H27" s="931"/>
      <c r="I27" s="931"/>
      <c r="J27" s="931"/>
      <c r="K27" s="931"/>
      <c r="L27" s="931"/>
      <c r="M27" s="931"/>
      <c r="N27" s="931"/>
      <c r="O27" s="932"/>
      <c r="P27" s="642"/>
      <c r="Q27" s="643"/>
      <c r="R27" s="643"/>
      <c r="S27" s="643"/>
      <c r="T27" s="643"/>
      <c r="U27" s="643"/>
      <c r="V27" s="644"/>
      <c r="W27" s="642"/>
      <c r="X27" s="643"/>
      <c r="Y27" s="643"/>
      <c r="Z27" s="643"/>
      <c r="AA27" s="643"/>
      <c r="AB27" s="643"/>
      <c r="AC27" s="64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258</v>
      </c>
      <c r="H28" s="934"/>
      <c r="I28" s="934"/>
      <c r="J28" s="934"/>
      <c r="K28" s="934"/>
      <c r="L28" s="934"/>
      <c r="M28" s="934"/>
      <c r="N28" s="934"/>
      <c r="O28" s="935"/>
      <c r="P28" s="869">
        <f>P29-SUM(P23:P27)</f>
        <v>0</v>
      </c>
      <c r="Q28" s="870"/>
      <c r="R28" s="870"/>
      <c r="S28" s="870"/>
      <c r="T28" s="870"/>
      <c r="U28" s="870"/>
      <c r="V28" s="871"/>
      <c r="W28" s="869">
        <f>W29-SUM(W23:W27)</f>
        <v>0</v>
      </c>
      <c r="X28" s="870"/>
      <c r="Y28" s="870"/>
      <c r="Z28" s="870"/>
      <c r="AA28" s="870"/>
      <c r="AB28" s="870"/>
      <c r="AC28" s="87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255</v>
      </c>
      <c r="H29" s="937"/>
      <c r="I29" s="937"/>
      <c r="J29" s="937"/>
      <c r="K29" s="937"/>
      <c r="L29" s="937"/>
      <c r="M29" s="937"/>
      <c r="N29" s="937"/>
      <c r="O29" s="938"/>
      <c r="P29" s="642">
        <f>AK13</f>
        <v>30</v>
      </c>
      <c r="Q29" s="643"/>
      <c r="R29" s="643"/>
      <c r="S29" s="643"/>
      <c r="T29" s="643"/>
      <c r="U29" s="643"/>
      <c r="V29" s="644"/>
      <c r="W29" s="946">
        <f>AR13</f>
        <v>30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2" t="s">
        <v>270</v>
      </c>
      <c r="B30" s="853"/>
      <c r="C30" s="853"/>
      <c r="D30" s="853"/>
      <c r="E30" s="853"/>
      <c r="F30" s="854"/>
      <c r="G30" s="756" t="s">
        <v>145</v>
      </c>
      <c r="H30" s="757"/>
      <c r="I30" s="757"/>
      <c r="J30" s="757"/>
      <c r="K30" s="757"/>
      <c r="L30" s="757"/>
      <c r="M30" s="757"/>
      <c r="N30" s="757"/>
      <c r="O30" s="758"/>
      <c r="P30" s="848" t="s">
        <v>58</v>
      </c>
      <c r="Q30" s="757"/>
      <c r="R30" s="757"/>
      <c r="S30" s="757"/>
      <c r="T30" s="757"/>
      <c r="U30" s="757"/>
      <c r="V30" s="757"/>
      <c r="W30" s="757"/>
      <c r="X30" s="758"/>
      <c r="Y30" s="845"/>
      <c r="Z30" s="846"/>
      <c r="AA30" s="847"/>
      <c r="AB30" s="849" t="s">
        <v>11</v>
      </c>
      <c r="AC30" s="850"/>
      <c r="AD30" s="851"/>
      <c r="AE30" s="849" t="s">
        <v>310</v>
      </c>
      <c r="AF30" s="850"/>
      <c r="AG30" s="850"/>
      <c r="AH30" s="851"/>
      <c r="AI30" s="909" t="s">
        <v>332</v>
      </c>
      <c r="AJ30" s="909"/>
      <c r="AK30" s="909"/>
      <c r="AL30" s="849"/>
      <c r="AM30" s="909" t="s">
        <v>429</v>
      </c>
      <c r="AN30" s="909"/>
      <c r="AO30" s="909"/>
      <c r="AP30" s="849"/>
      <c r="AQ30" s="750" t="s">
        <v>184</v>
      </c>
      <c r="AR30" s="751"/>
      <c r="AS30" s="751"/>
      <c r="AT30" s="752"/>
      <c r="AU30" s="757" t="s">
        <v>133</v>
      </c>
      <c r="AV30" s="757"/>
      <c r="AW30" s="757"/>
      <c r="AX30" s="911"/>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10"/>
      <c r="AJ31" s="910"/>
      <c r="AK31" s="910"/>
      <c r="AL31" s="401"/>
      <c r="AM31" s="910"/>
      <c r="AN31" s="910"/>
      <c r="AO31" s="910"/>
      <c r="AP31" s="401"/>
      <c r="AQ31" s="238"/>
      <c r="AR31" s="189"/>
      <c r="AS31" s="124" t="s">
        <v>185</v>
      </c>
      <c r="AT31" s="125"/>
      <c r="AU31" s="188"/>
      <c r="AV31" s="188"/>
      <c r="AW31" s="386" t="s">
        <v>175</v>
      </c>
      <c r="AX31" s="387"/>
    </row>
    <row r="32" spans="1:50" ht="23.25" customHeight="1" x14ac:dyDescent="0.15">
      <c r="A32" s="391"/>
      <c r="B32" s="389"/>
      <c r="C32" s="389"/>
      <c r="D32" s="389"/>
      <c r="E32" s="389"/>
      <c r="F32" s="390"/>
      <c r="G32" s="315" t="s">
        <v>643</v>
      </c>
      <c r="H32" s="316"/>
      <c r="I32" s="316"/>
      <c r="J32" s="316"/>
      <c r="K32" s="316"/>
      <c r="L32" s="316"/>
      <c r="M32" s="316"/>
      <c r="N32" s="316"/>
      <c r="O32" s="555"/>
      <c r="P32" s="96" t="s">
        <v>644</v>
      </c>
      <c r="Q32" s="96"/>
      <c r="R32" s="96"/>
      <c r="S32" s="96"/>
      <c r="T32" s="96"/>
      <c r="U32" s="96"/>
      <c r="V32" s="96"/>
      <c r="W32" s="96"/>
      <c r="X32" s="97"/>
      <c r="Y32" s="461" t="s">
        <v>12</v>
      </c>
      <c r="Z32" s="521"/>
      <c r="AA32" s="522"/>
      <c r="AB32" s="454"/>
      <c r="AC32" s="454"/>
      <c r="AD32" s="454"/>
      <c r="AE32" s="206">
        <v>8</v>
      </c>
      <c r="AF32" s="207"/>
      <c r="AG32" s="207"/>
      <c r="AH32" s="207"/>
      <c r="AI32" s="206">
        <v>12</v>
      </c>
      <c r="AJ32" s="207"/>
      <c r="AK32" s="207"/>
      <c r="AL32" s="207"/>
      <c r="AM32" s="206"/>
      <c r="AN32" s="207"/>
      <c r="AO32" s="207"/>
      <c r="AP32" s="207"/>
      <c r="AQ32" s="333" t="s">
        <v>645</v>
      </c>
      <c r="AR32" s="196"/>
      <c r="AS32" s="196"/>
      <c r="AT32" s="334"/>
      <c r="AU32" s="207"/>
      <c r="AV32" s="207"/>
      <c r="AW32" s="207"/>
      <c r="AX32" s="209"/>
    </row>
    <row r="33" spans="1:51" ht="23.25" customHeight="1" x14ac:dyDescent="0.15">
      <c r="A33" s="392"/>
      <c r="B33" s="393"/>
      <c r="C33" s="393"/>
      <c r="D33" s="393"/>
      <c r="E33" s="393"/>
      <c r="F33" s="394"/>
      <c r="G33" s="556"/>
      <c r="H33" s="557"/>
      <c r="I33" s="557"/>
      <c r="J33" s="557"/>
      <c r="K33" s="557"/>
      <c r="L33" s="557"/>
      <c r="M33" s="557"/>
      <c r="N33" s="557"/>
      <c r="O33" s="558"/>
      <c r="P33" s="99"/>
      <c r="Q33" s="99"/>
      <c r="R33" s="99"/>
      <c r="S33" s="99"/>
      <c r="T33" s="99"/>
      <c r="U33" s="99"/>
      <c r="V33" s="99"/>
      <c r="W33" s="99"/>
      <c r="X33" s="100"/>
      <c r="Y33" s="440" t="s">
        <v>53</v>
      </c>
      <c r="Z33" s="435"/>
      <c r="AA33" s="436"/>
      <c r="AB33" s="513"/>
      <c r="AC33" s="513"/>
      <c r="AD33" s="513"/>
      <c r="AE33" s="206">
        <v>8</v>
      </c>
      <c r="AF33" s="207"/>
      <c r="AG33" s="207"/>
      <c r="AH33" s="207"/>
      <c r="AI33" s="206">
        <v>8</v>
      </c>
      <c r="AJ33" s="207"/>
      <c r="AK33" s="207"/>
      <c r="AL33" s="207"/>
      <c r="AM33" s="206"/>
      <c r="AN33" s="207"/>
      <c r="AO33" s="207"/>
      <c r="AP33" s="207"/>
      <c r="AQ33" s="333" t="s">
        <v>645</v>
      </c>
      <c r="AR33" s="196"/>
      <c r="AS33" s="196"/>
      <c r="AT33" s="334"/>
      <c r="AU33" s="207"/>
      <c r="AV33" s="207"/>
      <c r="AW33" s="207"/>
      <c r="AX33" s="209"/>
    </row>
    <row r="34" spans="1:51" ht="23.25" customHeight="1" x14ac:dyDescent="0.15">
      <c r="A34" s="391"/>
      <c r="B34" s="389"/>
      <c r="C34" s="389"/>
      <c r="D34" s="389"/>
      <c r="E34" s="389"/>
      <c r="F34" s="390"/>
      <c r="G34" s="318"/>
      <c r="H34" s="319"/>
      <c r="I34" s="319"/>
      <c r="J34" s="319"/>
      <c r="K34" s="319"/>
      <c r="L34" s="319"/>
      <c r="M34" s="319"/>
      <c r="N34" s="319"/>
      <c r="O34" s="559"/>
      <c r="P34" s="102"/>
      <c r="Q34" s="102"/>
      <c r="R34" s="102"/>
      <c r="S34" s="102"/>
      <c r="T34" s="102"/>
      <c r="U34" s="102"/>
      <c r="V34" s="102"/>
      <c r="W34" s="102"/>
      <c r="X34" s="103"/>
      <c r="Y34" s="440" t="s">
        <v>13</v>
      </c>
      <c r="Z34" s="435"/>
      <c r="AA34" s="436"/>
      <c r="AB34" s="546" t="s">
        <v>176</v>
      </c>
      <c r="AC34" s="546"/>
      <c r="AD34" s="546"/>
      <c r="AE34" s="206">
        <f>AE32*100/AE33</f>
        <v>100</v>
      </c>
      <c r="AF34" s="207"/>
      <c r="AG34" s="207"/>
      <c r="AH34" s="207"/>
      <c r="AI34" s="206">
        <f>AI32*100/AI33</f>
        <v>150</v>
      </c>
      <c r="AJ34" s="207"/>
      <c r="AK34" s="207"/>
      <c r="AL34" s="207"/>
      <c r="AM34" s="206" t="e">
        <f>AM32*100/AM33</f>
        <v>#DIV/0!</v>
      </c>
      <c r="AN34" s="207"/>
      <c r="AO34" s="207"/>
      <c r="AP34" s="207"/>
      <c r="AQ34" s="333" t="s">
        <v>645</v>
      </c>
      <c r="AR34" s="196"/>
      <c r="AS34" s="196"/>
      <c r="AT34" s="334"/>
      <c r="AU34" s="207"/>
      <c r="AV34" s="207"/>
      <c r="AW34" s="207"/>
      <c r="AX34" s="209"/>
    </row>
    <row r="35" spans="1:51" ht="23.25" customHeight="1" x14ac:dyDescent="0.15">
      <c r="A35" s="216" t="s">
        <v>300</v>
      </c>
      <c r="B35" s="217"/>
      <c r="C35" s="217"/>
      <c r="D35" s="217"/>
      <c r="E35" s="217"/>
      <c r="F35" s="218"/>
      <c r="G35" s="315" t="s">
        <v>646</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1" ht="23.25" customHeight="1" thickBot="1" x14ac:dyDescent="0.2">
      <c r="A36" s="219"/>
      <c r="B36" s="220"/>
      <c r="C36" s="220"/>
      <c r="D36" s="220"/>
      <c r="E36" s="220"/>
      <c r="F36" s="221"/>
      <c r="G36" s="318"/>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1" ht="18.75" hidden="1" customHeight="1" x14ac:dyDescent="0.15">
      <c r="A37" s="753" t="s">
        <v>270</v>
      </c>
      <c r="B37" s="754"/>
      <c r="C37" s="754"/>
      <c r="D37" s="754"/>
      <c r="E37" s="754"/>
      <c r="F37" s="755"/>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5" t="s">
        <v>310</v>
      </c>
      <c r="AF37" s="235"/>
      <c r="AG37" s="235"/>
      <c r="AH37" s="235"/>
      <c r="AI37" s="235" t="s">
        <v>332</v>
      </c>
      <c r="AJ37" s="235"/>
      <c r="AK37" s="235"/>
      <c r="AL37" s="235"/>
      <c r="AM37" s="235" t="s">
        <v>429</v>
      </c>
      <c r="AN37" s="235"/>
      <c r="AO37" s="235"/>
      <c r="AP37" s="235"/>
      <c r="AQ37" s="142" t="s">
        <v>184</v>
      </c>
      <c r="AR37" s="143"/>
      <c r="AS37" s="143"/>
      <c r="AT37" s="144"/>
      <c r="AU37" s="405" t="s">
        <v>133</v>
      </c>
      <c r="AV37" s="405"/>
      <c r="AW37" s="405"/>
      <c r="AX37" s="904"/>
      <c r="AY37">
        <f>COUNTA($G$39)</f>
        <v>0</v>
      </c>
    </row>
    <row r="38" spans="1:51" ht="18.75" hidden="1"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5"/>
      <c r="AF38" s="235"/>
      <c r="AG38" s="235"/>
      <c r="AH38" s="235"/>
      <c r="AI38" s="235"/>
      <c r="AJ38" s="235"/>
      <c r="AK38" s="235"/>
      <c r="AL38" s="235"/>
      <c r="AM38" s="235"/>
      <c r="AN38" s="235"/>
      <c r="AO38" s="235"/>
      <c r="AP38" s="235"/>
      <c r="AQ38" s="238"/>
      <c r="AR38" s="189"/>
      <c r="AS38" s="124" t="s">
        <v>185</v>
      </c>
      <c r="AT38" s="125"/>
      <c r="AU38" s="188"/>
      <c r="AV38" s="188"/>
      <c r="AW38" s="386" t="s">
        <v>175</v>
      </c>
      <c r="AX38" s="387"/>
      <c r="AY38">
        <f>$AY$37</f>
        <v>0</v>
      </c>
    </row>
    <row r="39" spans="1:51" ht="23.25" hidden="1" customHeight="1" x14ac:dyDescent="0.15">
      <c r="A39" s="391"/>
      <c r="B39" s="389"/>
      <c r="C39" s="389"/>
      <c r="D39" s="389"/>
      <c r="E39" s="389"/>
      <c r="F39" s="390"/>
      <c r="G39" s="315"/>
      <c r="H39" s="554"/>
      <c r="I39" s="554"/>
      <c r="J39" s="554"/>
      <c r="K39" s="554"/>
      <c r="L39" s="554"/>
      <c r="M39" s="554"/>
      <c r="N39" s="554"/>
      <c r="O39" s="555"/>
      <c r="P39" s="96"/>
      <c r="Q39" s="96"/>
      <c r="R39" s="96"/>
      <c r="S39" s="96"/>
      <c r="T39" s="96"/>
      <c r="U39" s="96"/>
      <c r="V39" s="96"/>
      <c r="W39" s="96"/>
      <c r="X39" s="97"/>
      <c r="Y39" s="461" t="s">
        <v>12</v>
      </c>
      <c r="Z39" s="521"/>
      <c r="AA39" s="522"/>
      <c r="AB39" s="454"/>
      <c r="AC39" s="454"/>
      <c r="AD39" s="454"/>
      <c r="AE39" s="206"/>
      <c r="AF39" s="207"/>
      <c r="AG39" s="207"/>
      <c r="AH39" s="207"/>
      <c r="AI39" s="206"/>
      <c r="AJ39" s="207"/>
      <c r="AK39" s="207"/>
      <c r="AL39" s="207"/>
      <c r="AM39" s="206"/>
      <c r="AN39" s="207"/>
      <c r="AO39" s="207"/>
      <c r="AP39" s="207"/>
      <c r="AQ39" s="333"/>
      <c r="AR39" s="196"/>
      <c r="AS39" s="196"/>
      <c r="AT39" s="334"/>
      <c r="AU39" s="207"/>
      <c r="AV39" s="207"/>
      <c r="AW39" s="207"/>
      <c r="AX39" s="209"/>
      <c r="AY39">
        <f t="shared" ref="AY39:AY43" si="4">$AY$37</f>
        <v>0</v>
      </c>
    </row>
    <row r="40" spans="1:51" ht="23.25" hidden="1" customHeight="1" x14ac:dyDescent="0.15">
      <c r="A40" s="392"/>
      <c r="B40" s="393"/>
      <c r="C40" s="393"/>
      <c r="D40" s="393"/>
      <c r="E40" s="393"/>
      <c r="F40" s="394"/>
      <c r="G40" s="556"/>
      <c r="H40" s="557"/>
      <c r="I40" s="557"/>
      <c r="J40" s="557"/>
      <c r="K40" s="557"/>
      <c r="L40" s="557"/>
      <c r="M40" s="557"/>
      <c r="N40" s="557"/>
      <c r="O40" s="558"/>
      <c r="P40" s="99"/>
      <c r="Q40" s="99"/>
      <c r="R40" s="99"/>
      <c r="S40" s="99"/>
      <c r="T40" s="99"/>
      <c r="U40" s="99"/>
      <c r="V40" s="99"/>
      <c r="W40" s="99"/>
      <c r="X40" s="100"/>
      <c r="Y40" s="440" t="s">
        <v>53</v>
      </c>
      <c r="Z40" s="435"/>
      <c r="AA40" s="436"/>
      <c r="AB40" s="513"/>
      <c r="AC40" s="513"/>
      <c r="AD40" s="513"/>
      <c r="AE40" s="206"/>
      <c r="AF40" s="207"/>
      <c r="AG40" s="207"/>
      <c r="AH40" s="207"/>
      <c r="AI40" s="206"/>
      <c r="AJ40" s="207"/>
      <c r="AK40" s="207"/>
      <c r="AL40" s="207"/>
      <c r="AM40" s="206"/>
      <c r="AN40" s="207"/>
      <c r="AO40" s="207"/>
      <c r="AP40" s="207"/>
      <c r="AQ40" s="333"/>
      <c r="AR40" s="196"/>
      <c r="AS40" s="196"/>
      <c r="AT40" s="334"/>
      <c r="AU40" s="207"/>
      <c r="AV40" s="207"/>
      <c r="AW40" s="207"/>
      <c r="AX40" s="209"/>
      <c r="AY40">
        <f t="shared" si="4"/>
        <v>0</v>
      </c>
    </row>
    <row r="41" spans="1:51" ht="23.25" hidden="1" customHeight="1" x14ac:dyDescent="0.15">
      <c r="A41" s="395"/>
      <c r="B41" s="396"/>
      <c r="C41" s="396"/>
      <c r="D41" s="396"/>
      <c r="E41" s="396"/>
      <c r="F41" s="397"/>
      <c r="G41" s="318"/>
      <c r="H41" s="319"/>
      <c r="I41" s="319"/>
      <c r="J41" s="319"/>
      <c r="K41" s="319"/>
      <c r="L41" s="319"/>
      <c r="M41" s="319"/>
      <c r="N41" s="319"/>
      <c r="O41" s="559"/>
      <c r="P41" s="102"/>
      <c r="Q41" s="102"/>
      <c r="R41" s="102"/>
      <c r="S41" s="102"/>
      <c r="T41" s="102"/>
      <c r="U41" s="102"/>
      <c r="V41" s="102"/>
      <c r="W41" s="102"/>
      <c r="X41" s="103"/>
      <c r="Y41" s="440" t="s">
        <v>13</v>
      </c>
      <c r="Z41" s="435"/>
      <c r="AA41" s="436"/>
      <c r="AB41" s="546" t="s">
        <v>176</v>
      </c>
      <c r="AC41" s="546"/>
      <c r="AD41" s="546"/>
      <c r="AE41" s="206"/>
      <c r="AF41" s="207"/>
      <c r="AG41" s="207"/>
      <c r="AH41" s="207"/>
      <c r="AI41" s="206"/>
      <c r="AJ41" s="207"/>
      <c r="AK41" s="207"/>
      <c r="AL41" s="207"/>
      <c r="AM41" s="206"/>
      <c r="AN41" s="207"/>
      <c r="AO41" s="207"/>
      <c r="AP41" s="207"/>
      <c r="AQ41" s="333"/>
      <c r="AR41" s="196"/>
      <c r="AS41" s="196"/>
      <c r="AT41" s="334"/>
      <c r="AU41" s="207"/>
      <c r="AV41" s="207"/>
      <c r="AW41" s="207"/>
      <c r="AX41" s="209"/>
      <c r="AY41">
        <f t="shared" si="4"/>
        <v>0</v>
      </c>
    </row>
    <row r="42" spans="1:51" ht="23.25" hidden="1" customHeight="1" x14ac:dyDescent="0.15">
      <c r="A42" s="216" t="s">
        <v>300</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53" t="s">
        <v>270</v>
      </c>
      <c r="B44" s="754"/>
      <c r="C44" s="754"/>
      <c r="D44" s="754"/>
      <c r="E44" s="754"/>
      <c r="F44" s="755"/>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5" t="s">
        <v>310</v>
      </c>
      <c r="AF44" s="235"/>
      <c r="AG44" s="235"/>
      <c r="AH44" s="235"/>
      <c r="AI44" s="235" t="s">
        <v>332</v>
      </c>
      <c r="AJ44" s="235"/>
      <c r="AK44" s="235"/>
      <c r="AL44" s="235"/>
      <c r="AM44" s="235" t="s">
        <v>429</v>
      </c>
      <c r="AN44" s="235"/>
      <c r="AO44" s="235"/>
      <c r="AP44" s="235"/>
      <c r="AQ44" s="142" t="s">
        <v>184</v>
      </c>
      <c r="AR44" s="143"/>
      <c r="AS44" s="143"/>
      <c r="AT44" s="144"/>
      <c r="AU44" s="405" t="s">
        <v>133</v>
      </c>
      <c r="AV44" s="405"/>
      <c r="AW44" s="405"/>
      <c r="AX44" s="904"/>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5"/>
      <c r="AF45" s="235"/>
      <c r="AG45" s="235"/>
      <c r="AH45" s="235"/>
      <c r="AI45" s="235"/>
      <c r="AJ45" s="235"/>
      <c r="AK45" s="235"/>
      <c r="AL45" s="235"/>
      <c r="AM45" s="235"/>
      <c r="AN45" s="235"/>
      <c r="AO45" s="235"/>
      <c r="AP45" s="235"/>
      <c r="AQ45" s="238"/>
      <c r="AR45" s="189"/>
      <c r="AS45" s="124" t="s">
        <v>185</v>
      </c>
      <c r="AT45" s="125"/>
      <c r="AU45" s="188"/>
      <c r="AV45" s="188"/>
      <c r="AW45" s="386" t="s">
        <v>175</v>
      </c>
      <c r="AX45" s="387"/>
      <c r="AY45">
        <f>$AY$44</f>
        <v>0</v>
      </c>
    </row>
    <row r="46" spans="1:51" ht="23.25" hidden="1" customHeight="1" x14ac:dyDescent="0.15">
      <c r="A46" s="391"/>
      <c r="B46" s="389"/>
      <c r="C46" s="389"/>
      <c r="D46" s="389"/>
      <c r="E46" s="389"/>
      <c r="F46" s="390"/>
      <c r="G46" s="315"/>
      <c r="H46" s="554"/>
      <c r="I46" s="554"/>
      <c r="J46" s="554"/>
      <c r="K46" s="554"/>
      <c r="L46" s="554"/>
      <c r="M46" s="554"/>
      <c r="N46" s="554"/>
      <c r="O46" s="555"/>
      <c r="P46" s="96"/>
      <c r="Q46" s="96"/>
      <c r="R46" s="96"/>
      <c r="S46" s="96"/>
      <c r="T46" s="96"/>
      <c r="U46" s="96"/>
      <c r="V46" s="96"/>
      <c r="W46" s="96"/>
      <c r="X46" s="97"/>
      <c r="Y46" s="461" t="s">
        <v>12</v>
      </c>
      <c r="Z46" s="521"/>
      <c r="AA46" s="522"/>
      <c r="AB46" s="454"/>
      <c r="AC46" s="454"/>
      <c r="AD46" s="454"/>
      <c r="AE46" s="270"/>
      <c r="AF46" s="270"/>
      <c r="AG46" s="270"/>
      <c r="AH46" s="270"/>
      <c r="AI46" s="270"/>
      <c r="AJ46" s="270"/>
      <c r="AK46" s="270"/>
      <c r="AL46" s="270"/>
      <c r="AM46" s="270"/>
      <c r="AN46" s="270"/>
      <c r="AO46" s="270"/>
      <c r="AP46" s="270"/>
      <c r="AQ46" s="333"/>
      <c r="AR46" s="196"/>
      <c r="AS46" s="196"/>
      <c r="AT46" s="334"/>
      <c r="AU46" s="207"/>
      <c r="AV46" s="207"/>
      <c r="AW46" s="207"/>
      <c r="AX46" s="209"/>
      <c r="AY46">
        <f t="shared" ref="AY46:AY50" si="5">$AY$44</f>
        <v>0</v>
      </c>
    </row>
    <row r="47" spans="1:51" ht="23.25" hidden="1" customHeight="1" x14ac:dyDescent="0.15">
      <c r="A47" s="392"/>
      <c r="B47" s="393"/>
      <c r="C47" s="393"/>
      <c r="D47" s="393"/>
      <c r="E47" s="393"/>
      <c r="F47" s="394"/>
      <c r="G47" s="556"/>
      <c r="H47" s="557"/>
      <c r="I47" s="557"/>
      <c r="J47" s="557"/>
      <c r="K47" s="557"/>
      <c r="L47" s="557"/>
      <c r="M47" s="557"/>
      <c r="N47" s="557"/>
      <c r="O47" s="558"/>
      <c r="P47" s="99"/>
      <c r="Q47" s="99"/>
      <c r="R47" s="99"/>
      <c r="S47" s="99"/>
      <c r="T47" s="99"/>
      <c r="U47" s="99"/>
      <c r="V47" s="99"/>
      <c r="W47" s="99"/>
      <c r="X47" s="100"/>
      <c r="Y47" s="440" t="s">
        <v>53</v>
      </c>
      <c r="Z47" s="435"/>
      <c r="AA47" s="436"/>
      <c r="AB47" s="513"/>
      <c r="AC47" s="513"/>
      <c r="AD47" s="513"/>
      <c r="AE47" s="206"/>
      <c r="AF47" s="207"/>
      <c r="AG47" s="207"/>
      <c r="AH47" s="207"/>
      <c r="AI47" s="206"/>
      <c r="AJ47" s="207"/>
      <c r="AK47" s="207"/>
      <c r="AL47" s="207"/>
      <c r="AM47" s="206"/>
      <c r="AN47" s="207"/>
      <c r="AO47" s="207"/>
      <c r="AP47" s="207"/>
      <c r="AQ47" s="333"/>
      <c r="AR47" s="196"/>
      <c r="AS47" s="196"/>
      <c r="AT47" s="334"/>
      <c r="AU47" s="207"/>
      <c r="AV47" s="207"/>
      <c r="AW47" s="207"/>
      <c r="AX47" s="209"/>
      <c r="AY47">
        <f t="shared" si="5"/>
        <v>0</v>
      </c>
    </row>
    <row r="48" spans="1:51" ht="23.25" hidden="1" customHeight="1" x14ac:dyDescent="0.15">
      <c r="A48" s="395"/>
      <c r="B48" s="396"/>
      <c r="C48" s="396"/>
      <c r="D48" s="396"/>
      <c r="E48" s="396"/>
      <c r="F48" s="397"/>
      <c r="G48" s="318"/>
      <c r="H48" s="319"/>
      <c r="I48" s="319"/>
      <c r="J48" s="319"/>
      <c r="K48" s="319"/>
      <c r="L48" s="319"/>
      <c r="M48" s="319"/>
      <c r="N48" s="319"/>
      <c r="O48" s="559"/>
      <c r="P48" s="102"/>
      <c r="Q48" s="102"/>
      <c r="R48" s="102"/>
      <c r="S48" s="102"/>
      <c r="T48" s="102"/>
      <c r="U48" s="102"/>
      <c r="V48" s="102"/>
      <c r="W48" s="102"/>
      <c r="X48" s="103"/>
      <c r="Y48" s="440" t="s">
        <v>13</v>
      </c>
      <c r="Z48" s="435"/>
      <c r="AA48" s="436"/>
      <c r="AB48" s="546" t="s">
        <v>176</v>
      </c>
      <c r="AC48" s="546"/>
      <c r="AD48" s="546"/>
      <c r="AE48" s="206"/>
      <c r="AF48" s="207"/>
      <c r="AG48" s="207"/>
      <c r="AH48" s="207"/>
      <c r="AI48" s="206"/>
      <c r="AJ48" s="207"/>
      <c r="AK48" s="207"/>
      <c r="AL48" s="207"/>
      <c r="AM48" s="206"/>
      <c r="AN48" s="207"/>
      <c r="AO48" s="207"/>
      <c r="AP48" s="207"/>
      <c r="AQ48" s="333"/>
      <c r="AR48" s="196"/>
      <c r="AS48" s="196"/>
      <c r="AT48" s="334"/>
      <c r="AU48" s="207"/>
      <c r="AV48" s="207"/>
      <c r="AW48" s="207"/>
      <c r="AX48" s="209"/>
      <c r="AY48">
        <f t="shared" si="5"/>
        <v>0</v>
      </c>
    </row>
    <row r="49" spans="1:51" ht="23.25" hidden="1" customHeight="1" x14ac:dyDescent="0.15">
      <c r="A49" s="216" t="s">
        <v>300</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8" t="s">
        <v>270</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5" t="s">
        <v>310</v>
      </c>
      <c r="AF51" s="235"/>
      <c r="AG51" s="235"/>
      <c r="AH51" s="235"/>
      <c r="AI51" s="235" t="s">
        <v>332</v>
      </c>
      <c r="AJ51" s="235"/>
      <c r="AK51" s="235"/>
      <c r="AL51" s="235"/>
      <c r="AM51" s="235" t="s">
        <v>429</v>
      </c>
      <c r="AN51" s="235"/>
      <c r="AO51" s="235"/>
      <c r="AP51" s="235"/>
      <c r="AQ51" s="142" t="s">
        <v>184</v>
      </c>
      <c r="AR51" s="143"/>
      <c r="AS51" s="143"/>
      <c r="AT51" s="144"/>
      <c r="AU51" s="919" t="s">
        <v>133</v>
      </c>
      <c r="AV51" s="919"/>
      <c r="AW51" s="919"/>
      <c r="AX51" s="920"/>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5"/>
      <c r="AF52" s="235"/>
      <c r="AG52" s="235"/>
      <c r="AH52" s="235"/>
      <c r="AI52" s="235"/>
      <c r="AJ52" s="235"/>
      <c r="AK52" s="235"/>
      <c r="AL52" s="235"/>
      <c r="AM52" s="235"/>
      <c r="AN52" s="235"/>
      <c r="AO52" s="235"/>
      <c r="AP52" s="235"/>
      <c r="AQ52" s="238"/>
      <c r="AR52" s="189"/>
      <c r="AS52" s="124" t="s">
        <v>185</v>
      </c>
      <c r="AT52" s="125"/>
      <c r="AU52" s="188"/>
      <c r="AV52" s="188"/>
      <c r="AW52" s="386" t="s">
        <v>175</v>
      </c>
      <c r="AX52" s="387"/>
      <c r="AY52">
        <f>$AY$51</f>
        <v>0</v>
      </c>
    </row>
    <row r="53" spans="1:51" ht="23.25" hidden="1" customHeight="1" x14ac:dyDescent="0.15">
      <c r="A53" s="391"/>
      <c r="B53" s="389"/>
      <c r="C53" s="389"/>
      <c r="D53" s="389"/>
      <c r="E53" s="389"/>
      <c r="F53" s="390"/>
      <c r="G53" s="315"/>
      <c r="H53" s="554"/>
      <c r="I53" s="554"/>
      <c r="J53" s="554"/>
      <c r="K53" s="554"/>
      <c r="L53" s="554"/>
      <c r="M53" s="554"/>
      <c r="N53" s="554"/>
      <c r="O53" s="555"/>
      <c r="P53" s="96"/>
      <c r="Q53" s="96"/>
      <c r="R53" s="96"/>
      <c r="S53" s="96"/>
      <c r="T53" s="96"/>
      <c r="U53" s="96"/>
      <c r="V53" s="96"/>
      <c r="W53" s="96"/>
      <c r="X53" s="97"/>
      <c r="Y53" s="461" t="s">
        <v>12</v>
      </c>
      <c r="Z53" s="521"/>
      <c r="AA53" s="522"/>
      <c r="AB53" s="454"/>
      <c r="AC53" s="454"/>
      <c r="AD53" s="454"/>
      <c r="AE53" s="206"/>
      <c r="AF53" s="207"/>
      <c r="AG53" s="207"/>
      <c r="AH53" s="207"/>
      <c r="AI53" s="206"/>
      <c r="AJ53" s="207"/>
      <c r="AK53" s="207"/>
      <c r="AL53" s="207"/>
      <c r="AM53" s="206"/>
      <c r="AN53" s="207"/>
      <c r="AO53" s="207"/>
      <c r="AP53" s="207"/>
      <c r="AQ53" s="333"/>
      <c r="AR53" s="196"/>
      <c r="AS53" s="196"/>
      <c r="AT53" s="334"/>
      <c r="AU53" s="207"/>
      <c r="AV53" s="207"/>
      <c r="AW53" s="207"/>
      <c r="AX53" s="209"/>
      <c r="AY53">
        <f t="shared" ref="AY53:AY57" si="6">$AY$51</f>
        <v>0</v>
      </c>
    </row>
    <row r="54" spans="1:51" ht="23.25" hidden="1" customHeight="1" x14ac:dyDescent="0.15">
      <c r="A54" s="392"/>
      <c r="B54" s="393"/>
      <c r="C54" s="393"/>
      <c r="D54" s="393"/>
      <c r="E54" s="393"/>
      <c r="F54" s="394"/>
      <c r="G54" s="556"/>
      <c r="H54" s="557"/>
      <c r="I54" s="557"/>
      <c r="J54" s="557"/>
      <c r="K54" s="557"/>
      <c r="L54" s="557"/>
      <c r="M54" s="557"/>
      <c r="N54" s="557"/>
      <c r="O54" s="558"/>
      <c r="P54" s="99"/>
      <c r="Q54" s="99"/>
      <c r="R54" s="99"/>
      <c r="S54" s="99"/>
      <c r="T54" s="99"/>
      <c r="U54" s="99"/>
      <c r="V54" s="99"/>
      <c r="W54" s="99"/>
      <c r="X54" s="100"/>
      <c r="Y54" s="440" t="s">
        <v>53</v>
      </c>
      <c r="Z54" s="435"/>
      <c r="AA54" s="436"/>
      <c r="AB54" s="513"/>
      <c r="AC54" s="513"/>
      <c r="AD54" s="513"/>
      <c r="AE54" s="206"/>
      <c r="AF54" s="207"/>
      <c r="AG54" s="207"/>
      <c r="AH54" s="207"/>
      <c r="AI54" s="206"/>
      <c r="AJ54" s="207"/>
      <c r="AK54" s="207"/>
      <c r="AL54" s="207"/>
      <c r="AM54" s="206"/>
      <c r="AN54" s="207"/>
      <c r="AO54" s="207"/>
      <c r="AP54" s="207"/>
      <c r="AQ54" s="333"/>
      <c r="AR54" s="196"/>
      <c r="AS54" s="196"/>
      <c r="AT54" s="334"/>
      <c r="AU54" s="207"/>
      <c r="AV54" s="207"/>
      <c r="AW54" s="207"/>
      <c r="AX54" s="209"/>
      <c r="AY54">
        <f t="shared" si="6"/>
        <v>0</v>
      </c>
    </row>
    <row r="55" spans="1:51" ht="23.25" hidden="1" customHeight="1" x14ac:dyDescent="0.15">
      <c r="A55" s="395"/>
      <c r="B55" s="396"/>
      <c r="C55" s="396"/>
      <c r="D55" s="396"/>
      <c r="E55" s="396"/>
      <c r="F55" s="397"/>
      <c r="G55" s="318"/>
      <c r="H55" s="319"/>
      <c r="I55" s="319"/>
      <c r="J55" s="319"/>
      <c r="K55" s="319"/>
      <c r="L55" s="319"/>
      <c r="M55" s="319"/>
      <c r="N55" s="319"/>
      <c r="O55" s="559"/>
      <c r="P55" s="102"/>
      <c r="Q55" s="102"/>
      <c r="R55" s="102"/>
      <c r="S55" s="102"/>
      <c r="T55" s="102"/>
      <c r="U55" s="102"/>
      <c r="V55" s="102"/>
      <c r="W55" s="102"/>
      <c r="X55" s="103"/>
      <c r="Y55" s="440" t="s">
        <v>13</v>
      </c>
      <c r="Z55" s="435"/>
      <c r="AA55" s="436"/>
      <c r="AB55" s="581" t="s">
        <v>14</v>
      </c>
      <c r="AC55" s="581"/>
      <c r="AD55" s="581"/>
      <c r="AE55" s="206"/>
      <c r="AF55" s="207"/>
      <c r="AG55" s="207"/>
      <c r="AH55" s="207"/>
      <c r="AI55" s="206"/>
      <c r="AJ55" s="207"/>
      <c r="AK55" s="207"/>
      <c r="AL55" s="207"/>
      <c r="AM55" s="206"/>
      <c r="AN55" s="207"/>
      <c r="AO55" s="207"/>
      <c r="AP55" s="207"/>
      <c r="AQ55" s="333"/>
      <c r="AR55" s="196"/>
      <c r="AS55" s="196"/>
      <c r="AT55" s="334"/>
      <c r="AU55" s="207"/>
      <c r="AV55" s="207"/>
      <c r="AW55" s="207"/>
      <c r="AX55" s="209"/>
      <c r="AY55">
        <f t="shared" si="6"/>
        <v>0</v>
      </c>
    </row>
    <row r="56" spans="1:51" ht="23.25" hidden="1" customHeight="1" x14ac:dyDescent="0.15">
      <c r="A56" s="216" t="s">
        <v>300</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8" t="s">
        <v>270</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5" t="s">
        <v>310</v>
      </c>
      <c r="AF58" s="235"/>
      <c r="AG58" s="235"/>
      <c r="AH58" s="235"/>
      <c r="AI58" s="235" t="s">
        <v>332</v>
      </c>
      <c r="AJ58" s="235"/>
      <c r="AK58" s="235"/>
      <c r="AL58" s="235"/>
      <c r="AM58" s="235" t="s">
        <v>429</v>
      </c>
      <c r="AN58" s="235"/>
      <c r="AO58" s="235"/>
      <c r="AP58" s="235"/>
      <c r="AQ58" s="142" t="s">
        <v>184</v>
      </c>
      <c r="AR58" s="143"/>
      <c r="AS58" s="143"/>
      <c r="AT58" s="144"/>
      <c r="AU58" s="919" t="s">
        <v>133</v>
      </c>
      <c r="AV58" s="919"/>
      <c r="AW58" s="919"/>
      <c r="AX58" s="920"/>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5"/>
      <c r="AF59" s="235"/>
      <c r="AG59" s="235"/>
      <c r="AH59" s="235"/>
      <c r="AI59" s="235"/>
      <c r="AJ59" s="235"/>
      <c r="AK59" s="235"/>
      <c r="AL59" s="235"/>
      <c r="AM59" s="235"/>
      <c r="AN59" s="235"/>
      <c r="AO59" s="235"/>
      <c r="AP59" s="235"/>
      <c r="AQ59" s="238"/>
      <c r="AR59" s="189"/>
      <c r="AS59" s="124" t="s">
        <v>185</v>
      </c>
      <c r="AT59" s="125"/>
      <c r="AU59" s="188"/>
      <c r="AV59" s="188"/>
      <c r="AW59" s="386" t="s">
        <v>175</v>
      </c>
      <c r="AX59" s="387"/>
      <c r="AY59">
        <f>$AY$58</f>
        <v>0</v>
      </c>
    </row>
    <row r="60" spans="1:51" ht="23.25" hidden="1" customHeight="1" x14ac:dyDescent="0.15">
      <c r="A60" s="391"/>
      <c r="B60" s="389"/>
      <c r="C60" s="389"/>
      <c r="D60" s="389"/>
      <c r="E60" s="389"/>
      <c r="F60" s="390"/>
      <c r="G60" s="315"/>
      <c r="H60" s="554"/>
      <c r="I60" s="554"/>
      <c r="J60" s="554"/>
      <c r="K60" s="554"/>
      <c r="L60" s="554"/>
      <c r="M60" s="554"/>
      <c r="N60" s="554"/>
      <c r="O60" s="555"/>
      <c r="P60" s="96"/>
      <c r="Q60" s="96"/>
      <c r="R60" s="96"/>
      <c r="S60" s="96"/>
      <c r="T60" s="96"/>
      <c r="U60" s="96"/>
      <c r="V60" s="96"/>
      <c r="W60" s="96"/>
      <c r="X60" s="97"/>
      <c r="Y60" s="461" t="s">
        <v>12</v>
      </c>
      <c r="Z60" s="521"/>
      <c r="AA60" s="522"/>
      <c r="AB60" s="454"/>
      <c r="AC60" s="454"/>
      <c r="AD60" s="454"/>
      <c r="AE60" s="206"/>
      <c r="AF60" s="207"/>
      <c r="AG60" s="207"/>
      <c r="AH60" s="207"/>
      <c r="AI60" s="206"/>
      <c r="AJ60" s="207"/>
      <c r="AK60" s="207"/>
      <c r="AL60" s="207"/>
      <c r="AM60" s="206"/>
      <c r="AN60" s="207"/>
      <c r="AO60" s="207"/>
      <c r="AP60" s="207"/>
      <c r="AQ60" s="333"/>
      <c r="AR60" s="196"/>
      <c r="AS60" s="196"/>
      <c r="AT60" s="334"/>
      <c r="AU60" s="207"/>
      <c r="AV60" s="207"/>
      <c r="AW60" s="207"/>
      <c r="AX60" s="209"/>
      <c r="AY60">
        <f t="shared" ref="AY60:AY64" si="7">$AY$58</f>
        <v>0</v>
      </c>
    </row>
    <row r="61" spans="1:51" ht="23.25" hidden="1" customHeight="1" x14ac:dyDescent="0.15">
      <c r="A61" s="392"/>
      <c r="B61" s="393"/>
      <c r="C61" s="393"/>
      <c r="D61" s="393"/>
      <c r="E61" s="393"/>
      <c r="F61" s="394"/>
      <c r="G61" s="556"/>
      <c r="H61" s="557"/>
      <c r="I61" s="557"/>
      <c r="J61" s="557"/>
      <c r="K61" s="557"/>
      <c r="L61" s="557"/>
      <c r="M61" s="557"/>
      <c r="N61" s="557"/>
      <c r="O61" s="558"/>
      <c r="P61" s="99"/>
      <c r="Q61" s="99"/>
      <c r="R61" s="99"/>
      <c r="S61" s="99"/>
      <c r="T61" s="99"/>
      <c r="U61" s="99"/>
      <c r="V61" s="99"/>
      <c r="W61" s="99"/>
      <c r="X61" s="100"/>
      <c r="Y61" s="440" t="s">
        <v>53</v>
      </c>
      <c r="Z61" s="435"/>
      <c r="AA61" s="436"/>
      <c r="AB61" s="513"/>
      <c r="AC61" s="513"/>
      <c r="AD61" s="513"/>
      <c r="AE61" s="206"/>
      <c r="AF61" s="207"/>
      <c r="AG61" s="207"/>
      <c r="AH61" s="207"/>
      <c r="AI61" s="206"/>
      <c r="AJ61" s="207"/>
      <c r="AK61" s="207"/>
      <c r="AL61" s="207"/>
      <c r="AM61" s="206"/>
      <c r="AN61" s="207"/>
      <c r="AO61" s="207"/>
      <c r="AP61" s="207"/>
      <c r="AQ61" s="333"/>
      <c r="AR61" s="196"/>
      <c r="AS61" s="196"/>
      <c r="AT61" s="334"/>
      <c r="AU61" s="207"/>
      <c r="AV61" s="207"/>
      <c r="AW61" s="207"/>
      <c r="AX61" s="209"/>
      <c r="AY61">
        <f t="shared" si="7"/>
        <v>0</v>
      </c>
    </row>
    <row r="62" spans="1:51" ht="23.25" hidden="1" customHeight="1" x14ac:dyDescent="0.15">
      <c r="A62" s="392"/>
      <c r="B62" s="393"/>
      <c r="C62" s="393"/>
      <c r="D62" s="393"/>
      <c r="E62" s="393"/>
      <c r="F62" s="394"/>
      <c r="G62" s="318"/>
      <c r="H62" s="319"/>
      <c r="I62" s="319"/>
      <c r="J62" s="319"/>
      <c r="K62" s="319"/>
      <c r="L62" s="319"/>
      <c r="M62" s="319"/>
      <c r="N62" s="319"/>
      <c r="O62" s="559"/>
      <c r="P62" s="102"/>
      <c r="Q62" s="102"/>
      <c r="R62" s="102"/>
      <c r="S62" s="102"/>
      <c r="T62" s="102"/>
      <c r="U62" s="102"/>
      <c r="V62" s="102"/>
      <c r="W62" s="102"/>
      <c r="X62" s="103"/>
      <c r="Y62" s="440" t="s">
        <v>13</v>
      </c>
      <c r="Z62" s="435"/>
      <c r="AA62" s="436"/>
      <c r="AB62" s="546" t="s">
        <v>14</v>
      </c>
      <c r="AC62" s="546"/>
      <c r="AD62" s="546"/>
      <c r="AE62" s="206"/>
      <c r="AF62" s="207"/>
      <c r="AG62" s="207"/>
      <c r="AH62" s="207"/>
      <c r="AI62" s="206"/>
      <c r="AJ62" s="207"/>
      <c r="AK62" s="207"/>
      <c r="AL62" s="207"/>
      <c r="AM62" s="206"/>
      <c r="AN62" s="207"/>
      <c r="AO62" s="207"/>
      <c r="AP62" s="207"/>
      <c r="AQ62" s="333"/>
      <c r="AR62" s="196"/>
      <c r="AS62" s="196"/>
      <c r="AT62" s="334"/>
      <c r="AU62" s="207"/>
      <c r="AV62" s="207"/>
      <c r="AW62" s="207"/>
      <c r="AX62" s="209"/>
      <c r="AY62">
        <f t="shared" si="7"/>
        <v>0</v>
      </c>
    </row>
    <row r="63" spans="1:51" ht="23.25" hidden="1" customHeight="1" x14ac:dyDescent="0.15">
      <c r="A63" s="216" t="s">
        <v>300</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2" t="s">
        <v>271</v>
      </c>
      <c r="B65" s="473"/>
      <c r="C65" s="473"/>
      <c r="D65" s="473"/>
      <c r="E65" s="473"/>
      <c r="F65" s="474"/>
      <c r="G65" s="475"/>
      <c r="H65" s="230" t="s">
        <v>145</v>
      </c>
      <c r="I65" s="230"/>
      <c r="J65" s="230"/>
      <c r="K65" s="230"/>
      <c r="L65" s="230"/>
      <c r="M65" s="230"/>
      <c r="N65" s="230"/>
      <c r="O65" s="231"/>
      <c r="P65" s="229" t="s">
        <v>58</v>
      </c>
      <c r="Q65" s="230"/>
      <c r="R65" s="230"/>
      <c r="S65" s="230"/>
      <c r="T65" s="230"/>
      <c r="U65" s="230"/>
      <c r="V65" s="231"/>
      <c r="W65" s="477" t="s">
        <v>266</v>
      </c>
      <c r="X65" s="478"/>
      <c r="Y65" s="481"/>
      <c r="Z65" s="481"/>
      <c r="AA65" s="482"/>
      <c r="AB65" s="229" t="s">
        <v>11</v>
      </c>
      <c r="AC65" s="230"/>
      <c r="AD65" s="231"/>
      <c r="AE65" s="235" t="s">
        <v>310</v>
      </c>
      <c r="AF65" s="235"/>
      <c r="AG65" s="235"/>
      <c r="AH65" s="235"/>
      <c r="AI65" s="235" t="s">
        <v>332</v>
      </c>
      <c r="AJ65" s="235"/>
      <c r="AK65" s="235"/>
      <c r="AL65" s="235"/>
      <c r="AM65" s="235" t="s">
        <v>429</v>
      </c>
      <c r="AN65" s="235"/>
      <c r="AO65" s="235"/>
      <c r="AP65" s="235"/>
      <c r="AQ65" s="146" t="s">
        <v>184</v>
      </c>
      <c r="AR65" s="121"/>
      <c r="AS65" s="121"/>
      <c r="AT65" s="122"/>
      <c r="AU65" s="236" t="s">
        <v>133</v>
      </c>
      <c r="AV65" s="236"/>
      <c r="AW65" s="236"/>
      <c r="AX65" s="237"/>
      <c r="AY65">
        <f>COUNTA($H$67)</f>
        <v>0</v>
      </c>
    </row>
    <row r="66" spans="1:51" ht="18.75" hidden="1" customHeight="1" x14ac:dyDescent="0.15">
      <c r="A66" s="465"/>
      <c r="B66" s="466"/>
      <c r="C66" s="466"/>
      <c r="D66" s="466"/>
      <c r="E66" s="466"/>
      <c r="F66" s="467"/>
      <c r="G66" s="476"/>
      <c r="H66" s="233"/>
      <c r="I66" s="233"/>
      <c r="J66" s="233"/>
      <c r="K66" s="233"/>
      <c r="L66" s="233"/>
      <c r="M66" s="233"/>
      <c r="N66" s="233"/>
      <c r="O66" s="234"/>
      <c r="P66" s="232"/>
      <c r="Q66" s="233"/>
      <c r="R66" s="233"/>
      <c r="S66" s="233"/>
      <c r="T66" s="233"/>
      <c r="U66" s="233"/>
      <c r="V66" s="234"/>
      <c r="W66" s="479"/>
      <c r="X66" s="480"/>
      <c r="Y66" s="483"/>
      <c r="Z66" s="483"/>
      <c r="AA66" s="484"/>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269</v>
      </c>
      <c r="AX66" s="239"/>
      <c r="AY66">
        <f>$AY$65</f>
        <v>0</v>
      </c>
    </row>
    <row r="67" spans="1:51" ht="23.25" hidden="1" customHeight="1" x14ac:dyDescent="0.15">
      <c r="A67" s="465"/>
      <c r="B67" s="466"/>
      <c r="C67" s="466"/>
      <c r="D67" s="466"/>
      <c r="E67" s="466"/>
      <c r="F67" s="467"/>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290</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290</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291</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5" t="s">
        <v>275</v>
      </c>
      <c r="B70" s="466"/>
      <c r="C70" s="466"/>
      <c r="D70" s="466"/>
      <c r="E70" s="466"/>
      <c r="F70" s="467"/>
      <c r="G70" s="241" t="s">
        <v>187</v>
      </c>
      <c r="H70" s="293"/>
      <c r="I70" s="293"/>
      <c r="J70" s="293"/>
      <c r="K70" s="293"/>
      <c r="L70" s="293"/>
      <c r="M70" s="293"/>
      <c r="N70" s="293"/>
      <c r="O70" s="293"/>
      <c r="P70" s="293"/>
      <c r="Q70" s="293"/>
      <c r="R70" s="293"/>
      <c r="S70" s="293"/>
      <c r="T70" s="293"/>
      <c r="U70" s="293"/>
      <c r="V70" s="293"/>
      <c r="W70" s="296" t="s">
        <v>289</v>
      </c>
      <c r="X70" s="297"/>
      <c r="Y70" s="255" t="s">
        <v>12</v>
      </c>
      <c r="Z70" s="255"/>
      <c r="AA70" s="256"/>
      <c r="AB70" s="257" t="s">
        <v>290</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5"/>
      <c r="B71" s="466"/>
      <c r="C71" s="466"/>
      <c r="D71" s="466"/>
      <c r="E71" s="466"/>
      <c r="F71" s="467"/>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290</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68"/>
      <c r="B72" s="469"/>
      <c r="C72" s="469"/>
      <c r="D72" s="469"/>
      <c r="E72" s="469"/>
      <c r="F72" s="470"/>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291</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6" t="s">
        <v>271</v>
      </c>
      <c r="B73" s="497"/>
      <c r="C73" s="497"/>
      <c r="D73" s="497"/>
      <c r="E73" s="497"/>
      <c r="F73" s="498"/>
      <c r="G73" s="570"/>
      <c r="H73" s="121" t="s">
        <v>145</v>
      </c>
      <c r="I73" s="121"/>
      <c r="J73" s="121"/>
      <c r="K73" s="121"/>
      <c r="L73" s="121"/>
      <c r="M73" s="121"/>
      <c r="N73" s="121"/>
      <c r="O73" s="122"/>
      <c r="P73" s="146" t="s">
        <v>58</v>
      </c>
      <c r="Q73" s="121"/>
      <c r="R73" s="121"/>
      <c r="S73" s="121"/>
      <c r="T73" s="121"/>
      <c r="U73" s="121"/>
      <c r="V73" s="121"/>
      <c r="W73" s="121"/>
      <c r="X73" s="122"/>
      <c r="Y73" s="572"/>
      <c r="Z73" s="573"/>
      <c r="AA73" s="574"/>
      <c r="AB73" s="146" t="s">
        <v>11</v>
      </c>
      <c r="AC73" s="121"/>
      <c r="AD73" s="122"/>
      <c r="AE73" s="235" t="s">
        <v>310</v>
      </c>
      <c r="AF73" s="235"/>
      <c r="AG73" s="235"/>
      <c r="AH73" s="235"/>
      <c r="AI73" s="235" t="s">
        <v>332</v>
      </c>
      <c r="AJ73" s="235"/>
      <c r="AK73" s="235"/>
      <c r="AL73" s="235"/>
      <c r="AM73" s="235" t="s">
        <v>429</v>
      </c>
      <c r="AN73" s="235"/>
      <c r="AO73" s="235"/>
      <c r="AP73" s="235"/>
      <c r="AQ73" s="146" t="s">
        <v>184</v>
      </c>
      <c r="AR73" s="121"/>
      <c r="AS73" s="121"/>
      <c r="AT73" s="122"/>
      <c r="AU73" s="126" t="s">
        <v>133</v>
      </c>
      <c r="AV73" s="127"/>
      <c r="AW73" s="127"/>
      <c r="AX73" s="128"/>
      <c r="AY73">
        <f>COUNTA($H$75)</f>
        <v>0</v>
      </c>
    </row>
    <row r="74" spans="1:51" ht="18.75" hidden="1" customHeight="1" x14ac:dyDescent="0.15">
      <c r="A74" s="499"/>
      <c r="B74" s="500"/>
      <c r="C74" s="500"/>
      <c r="D74" s="500"/>
      <c r="E74" s="500"/>
      <c r="F74" s="501"/>
      <c r="G74" s="571"/>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499"/>
      <c r="B75" s="500"/>
      <c r="C75" s="500"/>
      <c r="D75" s="500"/>
      <c r="E75" s="500"/>
      <c r="F75" s="501"/>
      <c r="G75" s="596"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33"/>
      <c r="AF75" s="196"/>
      <c r="AG75" s="196"/>
      <c r="AH75" s="196"/>
      <c r="AI75" s="333"/>
      <c r="AJ75" s="196"/>
      <c r="AK75" s="196"/>
      <c r="AL75" s="196"/>
      <c r="AM75" s="333"/>
      <c r="AN75" s="196"/>
      <c r="AO75" s="196"/>
      <c r="AP75" s="196"/>
      <c r="AQ75" s="333"/>
      <c r="AR75" s="196"/>
      <c r="AS75" s="196"/>
      <c r="AT75" s="334"/>
      <c r="AU75" s="207"/>
      <c r="AV75" s="207"/>
      <c r="AW75" s="207"/>
      <c r="AX75" s="209"/>
      <c r="AY75">
        <f t="shared" ref="AY75:AY78" si="9">$AY$73</f>
        <v>0</v>
      </c>
    </row>
    <row r="76" spans="1:51" ht="23.25" hidden="1" customHeight="1" x14ac:dyDescent="0.15">
      <c r="A76" s="499"/>
      <c r="B76" s="500"/>
      <c r="C76" s="500"/>
      <c r="D76" s="500"/>
      <c r="E76" s="500"/>
      <c r="F76" s="501"/>
      <c r="G76" s="597"/>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33"/>
      <c r="AF76" s="196"/>
      <c r="AG76" s="196"/>
      <c r="AH76" s="196"/>
      <c r="AI76" s="333"/>
      <c r="AJ76" s="196"/>
      <c r="AK76" s="196"/>
      <c r="AL76" s="196"/>
      <c r="AM76" s="333"/>
      <c r="AN76" s="196"/>
      <c r="AO76" s="196"/>
      <c r="AP76" s="196"/>
      <c r="AQ76" s="333"/>
      <c r="AR76" s="196"/>
      <c r="AS76" s="196"/>
      <c r="AT76" s="334"/>
      <c r="AU76" s="207"/>
      <c r="AV76" s="207"/>
      <c r="AW76" s="207"/>
      <c r="AX76" s="209"/>
      <c r="AY76">
        <f t="shared" si="9"/>
        <v>0</v>
      </c>
    </row>
    <row r="77" spans="1:51" ht="23.25" hidden="1" customHeight="1" x14ac:dyDescent="0.15">
      <c r="A77" s="499"/>
      <c r="B77" s="500"/>
      <c r="C77" s="500"/>
      <c r="D77" s="500"/>
      <c r="E77" s="500"/>
      <c r="F77" s="501"/>
      <c r="G77" s="598"/>
      <c r="H77" s="102"/>
      <c r="I77" s="102"/>
      <c r="J77" s="102"/>
      <c r="K77" s="102"/>
      <c r="L77" s="102"/>
      <c r="M77" s="102"/>
      <c r="N77" s="102"/>
      <c r="O77" s="103"/>
      <c r="P77" s="99"/>
      <c r="Q77" s="99"/>
      <c r="R77" s="99"/>
      <c r="S77" s="99"/>
      <c r="T77" s="99"/>
      <c r="U77" s="99"/>
      <c r="V77" s="99"/>
      <c r="W77" s="99"/>
      <c r="X77" s="100"/>
      <c r="Y77" s="146" t="s">
        <v>13</v>
      </c>
      <c r="Z77" s="121"/>
      <c r="AA77" s="122"/>
      <c r="AB77" s="564" t="s">
        <v>14</v>
      </c>
      <c r="AC77" s="564"/>
      <c r="AD77" s="564"/>
      <c r="AE77" s="881"/>
      <c r="AF77" s="882"/>
      <c r="AG77" s="882"/>
      <c r="AH77" s="882"/>
      <c r="AI77" s="881"/>
      <c r="AJ77" s="882"/>
      <c r="AK77" s="882"/>
      <c r="AL77" s="882"/>
      <c r="AM77" s="881"/>
      <c r="AN77" s="882"/>
      <c r="AO77" s="882"/>
      <c r="AP77" s="882"/>
      <c r="AQ77" s="333"/>
      <c r="AR77" s="196"/>
      <c r="AS77" s="196"/>
      <c r="AT77" s="334"/>
      <c r="AU77" s="207"/>
      <c r="AV77" s="207"/>
      <c r="AW77" s="207"/>
      <c r="AX77" s="209"/>
      <c r="AY77">
        <f t="shared" si="9"/>
        <v>0</v>
      </c>
    </row>
    <row r="78" spans="1:51" ht="69.75" hidden="1" customHeight="1" x14ac:dyDescent="0.15">
      <c r="A78" s="323" t="s">
        <v>303</v>
      </c>
      <c r="B78" s="324"/>
      <c r="C78" s="324"/>
      <c r="D78" s="324"/>
      <c r="E78" s="321" t="s">
        <v>249</v>
      </c>
      <c r="F78" s="322"/>
      <c r="G78" s="45" t="s">
        <v>187</v>
      </c>
      <c r="H78" s="575"/>
      <c r="I78" s="576"/>
      <c r="J78" s="576"/>
      <c r="K78" s="576"/>
      <c r="L78" s="576"/>
      <c r="M78" s="576"/>
      <c r="N78" s="576"/>
      <c r="O78" s="577"/>
      <c r="P78" s="138"/>
      <c r="Q78" s="138"/>
      <c r="R78" s="138"/>
      <c r="S78" s="138"/>
      <c r="T78" s="138"/>
      <c r="U78" s="138"/>
      <c r="V78" s="138"/>
      <c r="W78" s="138"/>
      <c r="X78" s="138"/>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1" t="s">
        <v>265</v>
      </c>
      <c r="AP79" s="262"/>
      <c r="AQ79" s="262"/>
      <c r="AR79" s="62"/>
      <c r="AS79" s="261"/>
      <c r="AT79" s="262"/>
      <c r="AU79" s="262"/>
      <c r="AV79" s="262"/>
      <c r="AW79" s="262"/>
      <c r="AX79" s="962"/>
      <c r="AY79">
        <f>COUNTIF($AR$79,"☑")</f>
        <v>0</v>
      </c>
    </row>
    <row r="80" spans="1:51" ht="18.75" hidden="1" customHeight="1" x14ac:dyDescent="0.15">
      <c r="A80" s="855" t="s">
        <v>146</v>
      </c>
      <c r="B80" s="514" t="s">
        <v>262</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622</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56"/>
      <c r="B81" s="517"/>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56"/>
      <c r="B82" s="517"/>
      <c r="C82" s="418"/>
      <c r="D82" s="418"/>
      <c r="E82" s="418"/>
      <c r="F82" s="419"/>
      <c r="G82" s="661"/>
      <c r="H82" s="661"/>
      <c r="I82" s="661"/>
      <c r="J82" s="661"/>
      <c r="K82" s="661"/>
      <c r="L82" s="661"/>
      <c r="M82" s="661"/>
      <c r="N82" s="661"/>
      <c r="O82" s="661"/>
      <c r="P82" s="661"/>
      <c r="Q82" s="661"/>
      <c r="R82" s="661"/>
      <c r="S82" s="661"/>
      <c r="T82" s="661"/>
      <c r="U82" s="661"/>
      <c r="V82" s="661"/>
      <c r="W82" s="661"/>
      <c r="X82" s="661"/>
      <c r="Y82" s="661"/>
      <c r="Z82" s="661"/>
      <c r="AA82" s="662"/>
      <c r="AB82" s="875"/>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6"/>
      <c r="AY82">
        <f t="shared" ref="AY82:AY89" si="10">$AY$80</f>
        <v>0</v>
      </c>
    </row>
    <row r="83" spans="1:60" ht="22.5" hidden="1" customHeight="1" x14ac:dyDescent="0.15">
      <c r="A83" s="856"/>
      <c r="B83" s="517"/>
      <c r="C83" s="418"/>
      <c r="D83" s="418"/>
      <c r="E83" s="418"/>
      <c r="F83" s="419"/>
      <c r="G83" s="663"/>
      <c r="H83" s="663"/>
      <c r="I83" s="663"/>
      <c r="J83" s="663"/>
      <c r="K83" s="663"/>
      <c r="L83" s="663"/>
      <c r="M83" s="663"/>
      <c r="N83" s="663"/>
      <c r="O83" s="663"/>
      <c r="P83" s="663"/>
      <c r="Q83" s="663"/>
      <c r="R83" s="663"/>
      <c r="S83" s="663"/>
      <c r="T83" s="663"/>
      <c r="U83" s="663"/>
      <c r="V83" s="663"/>
      <c r="W83" s="663"/>
      <c r="X83" s="663"/>
      <c r="Y83" s="663"/>
      <c r="Z83" s="663"/>
      <c r="AA83" s="664"/>
      <c r="AB83" s="877"/>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8"/>
      <c r="AY83">
        <f t="shared" si="10"/>
        <v>0</v>
      </c>
    </row>
    <row r="84" spans="1:60" ht="19.5" hidden="1" customHeight="1" x14ac:dyDescent="0.15">
      <c r="A84" s="856"/>
      <c r="B84" s="518"/>
      <c r="C84" s="519"/>
      <c r="D84" s="519"/>
      <c r="E84" s="519"/>
      <c r="F84" s="520"/>
      <c r="G84" s="665"/>
      <c r="H84" s="665"/>
      <c r="I84" s="665"/>
      <c r="J84" s="665"/>
      <c r="K84" s="665"/>
      <c r="L84" s="665"/>
      <c r="M84" s="665"/>
      <c r="N84" s="665"/>
      <c r="O84" s="665"/>
      <c r="P84" s="665"/>
      <c r="Q84" s="665"/>
      <c r="R84" s="665"/>
      <c r="S84" s="665"/>
      <c r="T84" s="665"/>
      <c r="U84" s="665"/>
      <c r="V84" s="665"/>
      <c r="W84" s="665"/>
      <c r="X84" s="665"/>
      <c r="Y84" s="665"/>
      <c r="Z84" s="665"/>
      <c r="AA84" s="666"/>
      <c r="AB84" s="879"/>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80"/>
      <c r="AY84">
        <f t="shared" si="10"/>
        <v>0</v>
      </c>
    </row>
    <row r="85" spans="1:60" ht="18.75" hidden="1" customHeight="1" x14ac:dyDescent="0.15">
      <c r="A85" s="856"/>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3"/>
      <c r="Z85" s="154"/>
      <c r="AA85" s="155"/>
      <c r="AB85" s="547" t="s">
        <v>11</v>
      </c>
      <c r="AC85" s="548"/>
      <c r="AD85" s="549"/>
      <c r="AE85" s="235" t="s">
        <v>310</v>
      </c>
      <c r="AF85" s="235"/>
      <c r="AG85" s="235"/>
      <c r="AH85" s="235"/>
      <c r="AI85" s="235" t="s">
        <v>332</v>
      </c>
      <c r="AJ85" s="235"/>
      <c r="AK85" s="235"/>
      <c r="AL85" s="235"/>
      <c r="AM85" s="235" t="s">
        <v>429</v>
      </c>
      <c r="AN85" s="235"/>
      <c r="AO85" s="235"/>
      <c r="AP85" s="235"/>
      <c r="AQ85" s="146" t="s">
        <v>184</v>
      </c>
      <c r="AR85" s="121"/>
      <c r="AS85" s="121"/>
      <c r="AT85" s="122"/>
      <c r="AU85" s="523" t="s">
        <v>133</v>
      </c>
      <c r="AV85" s="523"/>
      <c r="AW85" s="523"/>
      <c r="AX85" s="524"/>
      <c r="AY85">
        <f t="shared" si="10"/>
        <v>0</v>
      </c>
      <c r="AZ85" s="10"/>
      <c r="BA85" s="10"/>
      <c r="BB85" s="10"/>
      <c r="BC85" s="10"/>
    </row>
    <row r="86" spans="1:60" ht="18.75" hidden="1" customHeight="1" x14ac:dyDescent="0.15">
      <c r="A86" s="856"/>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3"/>
      <c r="Z86" s="154"/>
      <c r="AA86" s="155"/>
      <c r="AB86" s="401"/>
      <c r="AC86" s="402"/>
      <c r="AD86" s="403"/>
      <c r="AE86" s="235"/>
      <c r="AF86" s="235"/>
      <c r="AG86" s="235"/>
      <c r="AH86" s="235"/>
      <c r="AI86" s="235"/>
      <c r="AJ86" s="235"/>
      <c r="AK86" s="235"/>
      <c r="AL86" s="235"/>
      <c r="AM86" s="235"/>
      <c r="AN86" s="235"/>
      <c r="AO86" s="235"/>
      <c r="AP86" s="235"/>
      <c r="AQ86" s="187"/>
      <c r="AR86" s="188"/>
      <c r="AS86" s="124" t="s">
        <v>185</v>
      </c>
      <c r="AT86" s="125"/>
      <c r="AU86" s="188"/>
      <c r="AV86" s="188"/>
      <c r="AW86" s="386" t="s">
        <v>175</v>
      </c>
      <c r="AX86" s="387"/>
      <c r="AY86">
        <f t="shared" si="10"/>
        <v>0</v>
      </c>
      <c r="AZ86" s="10"/>
      <c r="BA86" s="10"/>
      <c r="BB86" s="10"/>
      <c r="BC86" s="10"/>
      <c r="BD86" s="10"/>
      <c r="BE86" s="10"/>
      <c r="BF86" s="10"/>
      <c r="BG86" s="10"/>
      <c r="BH86" s="10"/>
    </row>
    <row r="87" spans="1:60" ht="23.25" hidden="1" customHeight="1" x14ac:dyDescent="0.15">
      <c r="A87" s="856"/>
      <c r="B87" s="418"/>
      <c r="C87" s="418"/>
      <c r="D87" s="418"/>
      <c r="E87" s="418"/>
      <c r="F87" s="419"/>
      <c r="G87" s="95"/>
      <c r="H87" s="96"/>
      <c r="I87" s="96"/>
      <c r="J87" s="96"/>
      <c r="K87" s="96"/>
      <c r="L87" s="96"/>
      <c r="M87" s="96"/>
      <c r="N87" s="96"/>
      <c r="O87" s="97"/>
      <c r="P87" s="96"/>
      <c r="Q87" s="504"/>
      <c r="R87" s="504"/>
      <c r="S87" s="504"/>
      <c r="T87" s="504"/>
      <c r="U87" s="504"/>
      <c r="V87" s="504"/>
      <c r="W87" s="504"/>
      <c r="X87" s="505"/>
      <c r="Y87" s="551" t="s">
        <v>61</v>
      </c>
      <c r="Z87" s="552"/>
      <c r="AA87" s="553"/>
      <c r="AB87" s="454"/>
      <c r="AC87" s="454"/>
      <c r="AD87" s="454"/>
      <c r="AE87" s="206"/>
      <c r="AF87" s="207"/>
      <c r="AG87" s="207"/>
      <c r="AH87" s="207"/>
      <c r="AI87" s="206"/>
      <c r="AJ87" s="207"/>
      <c r="AK87" s="207"/>
      <c r="AL87" s="207"/>
      <c r="AM87" s="206"/>
      <c r="AN87" s="207"/>
      <c r="AO87" s="207"/>
      <c r="AP87" s="207"/>
      <c r="AQ87" s="333"/>
      <c r="AR87" s="196"/>
      <c r="AS87" s="196"/>
      <c r="AT87" s="334"/>
      <c r="AU87" s="207"/>
      <c r="AV87" s="207"/>
      <c r="AW87" s="207"/>
      <c r="AX87" s="209"/>
      <c r="AY87">
        <f t="shared" si="10"/>
        <v>0</v>
      </c>
    </row>
    <row r="88" spans="1:60" ht="23.25" hidden="1" customHeight="1" x14ac:dyDescent="0.15">
      <c r="A88" s="856"/>
      <c r="B88" s="418"/>
      <c r="C88" s="418"/>
      <c r="D88" s="418"/>
      <c r="E88" s="418"/>
      <c r="F88" s="419"/>
      <c r="G88" s="98"/>
      <c r="H88" s="99"/>
      <c r="I88" s="99"/>
      <c r="J88" s="99"/>
      <c r="K88" s="99"/>
      <c r="L88" s="99"/>
      <c r="M88" s="99"/>
      <c r="N88" s="99"/>
      <c r="O88" s="100"/>
      <c r="P88" s="506"/>
      <c r="Q88" s="506"/>
      <c r="R88" s="506"/>
      <c r="S88" s="506"/>
      <c r="T88" s="506"/>
      <c r="U88" s="506"/>
      <c r="V88" s="506"/>
      <c r="W88" s="506"/>
      <c r="X88" s="507"/>
      <c r="Y88" s="451" t="s">
        <v>53</v>
      </c>
      <c r="Z88" s="452"/>
      <c r="AA88" s="453"/>
      <c r="AB88" s="513"/>
      <c r="AC88" s="513"/>
      <c r="AD88" s="513"/>
      <c r="AE88" s="206"/>
      <c r="AF88" s="207"/>
      <c r="AG88" s="207"/>
      <c r="AH88" s="207"/>
      <c r="AI88" s="206"/>
      <c r="AJ88" s="207"/>
      <c r="AK88" s="207"/>
      <c r="AL88" s="207"/>
      <c r="AM88" s="206"/>
      <c r="AN88" s="207"/>
      <c r="AO88" s="207"/>
      <c r="AP88" s="207"/>
      <c r="AQ88" s="333"/>
      <c r="AR88" s="196"/>
      <c r="AS88" s="196"/>
      <c r="AT88" s="334"/>
      <c r="AU88" s="207"/>
      <c r="AV88" s="207"/>
      <c r="AW88" s="207"/>
      <c r="AX88" s="209"/>
      <c r="AY88">
        <f t="shared" si="10"/>
        <v>0</v>
      </c>
      <c r="AZ88" s="10"/>
      <c r="BA88" s="10"/>
      <c r="BB88" s="10"/>
      <c r="BC88" s="10"/>
    </row>
    <row r="89" spans="1:60" ht="23.25" hidden="1" customHeight="1" x14ac:dyDescent="0.15">
      <c r="A89" s="856"/>
      <c r="B89" s="519"/>
      <c r="C89" s="519"/>
      <c r="D89" s="519"/>
      <c r="E89" s="519"/>
      <c r="F89" s="520"/>
      <c r="G89" s="101"/>
      <c r="H89" s="102"/>
      <c r="I89" s="102"/>
      <c r="J89" s="102"/>
      <c r="K89" s="102"/>
      <c r="L89" s="102"/>
      <c r="M89" s="102"/>
      <c r="N89" s="102"/>
      <c r="O89" s="103"/>
      <c r="P89" s="165"/>
      <c r="Q89" s="165"/>
      <c r="R89" s="165"/>
      <c r="S89" s="165"/>
      <c r="T89" s="165"/>
      <c r="U89" s="165"/>
      <c r="V89" s="165"/>
      <c r="W89" s="165"/>
      <c r="X89" s="550"/>
      <c r="Y89" s="451" t="s">
        <v>13</v>
      </c>
      <c r="Z89" s="452"/>
      <c r="AA89" s="453"/>
      <c r="AB89" s="581" t="s">
        <v>14</v>
      </c>
      <c r="AC89" s="581"/>
      <c r="AD89" s="581"/>
      <c r="AE89" s="213"/>
      <c r="AF89" s="214"/>
      <c r="AG89" s="214"/>
      <c r="AH89" s="214"/>
      <c r="AI89" s="213"/>
      <c r="AJ89" s="214"/>
      <c r="AK89" s="214"/>
      <c r="AL89" s="214"/>
      <c r="AM89" s="213"/>
      <c r="AN89" s="214"/>
      <c r="AO89" s="214"/>
      <c r="AP89" s="214"/>
      <c r="AQ89" s="333"/>
      <c r="AR89" s="196"/>
      <c r="AS89" s="196"/>
      <c r="AT89" s="334"/>
      <c r="AU89" s="207"/>
      <c r="AV89" s="207"/>
      <c r="AW89" s="207"/>
      <c r="AX89" s="209"/>
      <c r="AY89">
        <f t="shared" si="10"/>
        <v>0</v>
      </c>
      <c r="AZ89" s="10"/>
      <c r="BA89" s="10"/>
      <c r="BB89" s="10"/>
      <c r="BC89" s="10"/>
      <c r="BD89" s="10"/>
      <c r="BE89" s="10"/>
      <c r="BF89" s="10"/>
      <c r="BG89" s="10"/>
      <c r="BH89" s="10"/>
    </row>
    <row r="90" spans="1:60" ht="18.75" hidden="1" customHeight="1" x14ac:dyDescent="0.15">
      <c r="A90" s="856"/>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3"/>
      <c r="Z90" s="154"/>
      <c r="AA90" s="155"/>
      <c r="AB90" s="547" t="s">
        <v>11</v>
      </c>
      <c r="AC90" s="548"/>
      <c r="AD90" s="549"/>
      <c r="AE90" s="235" t="s">
        <v>310</v>
      </c>
      <c r="AF90" s="235"/>
      <c r="AG90" s="235"/>
      <c r="AH90" s="235"/>
      <c r="AI90" s="235" t="s">
        <v>332</v>
      </c>
      <c r="AJ90" s="235"/>
      <c r="AK90" s="235"/>
      <c r="AL90" s="235"/>
      <c r="AM90" s="235" t="s">
        <v>429</v>
      </c>
      <c r="AN90" s="235"/>
      <c r="AO90" s="235"/>
      <c r="AP90" s="235"/>
      <c r="AQ90" s="146" t="s">
        <v>184</v>
      </c>
      <c r="AR90" s="121"/>
      <c r="AS90" s="121"/>
      <c r="AT90" s="122"/>
      <c r="AU90" s="523" t="s">
        <v>133</v>
      </c>
      <c r="AV90" s="523"/>
      <c r="AW90" s="523"/>
      <c r="AX90" s="524"/>
      <c r="AY90">
        <f>COUNTA($G$92)</f>
        <v>0</v>
      </c>
    </row>
    <row r="91" spans="1:60" ht="18.75" hidden="1" customHeight="1" x14ac:dyDescent="0.15">
      <c r="A91" s="856"/>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3"/>
      <c r="Z91" s="154"/>
      <c r="AA91" s="155"/>
      <c r="AB91" s="401"/>
      <c r="AC91" s="402"/>
      <c r="AD91" s="403"/>
      <c r="AE91" s="235"/>
      <c r="AF91" s="235"/>
      <c r="AG91" s="235"/>
      <c r="AH91" s="235"/>
      <c r="AI91" s="235"/>
      <c r="AJ91" s="235"/>
      <c r="AK91" s="235"/>
      <c r="AL91" s="235"/>
      <c r="AM91" s="235"/>
      <c r="AN91" s="235"/>
      <c r="AO91" s="235"/>
      <c r="AP91" s="235"/>
      <c r="AQ91" s="187"/>
      <c r="AR91" s="188"/>
      <c r="AS91" s="124" t="s">
        <v>185</v>
      </c>
      <c r="AT91" s="125"/>
      <c r="AU91" s="188"/>
      <c r="AV91" s="188"/>
      <c r="AW91" s="386" t="s">
        <v>175</v>
      </c>
      <c r="AX91" s="387"/>
      <c r="AY91">
        <f>$AY$90</f>
        <v>0</v>
      </c>
      <c r="AZ91" s="10"/>
      <c r="BA91" s="10"/>
      <c r="BB91" s="10"/>
      <c r="BC91" s="10"/>
    </row>
    <row r="92" spans="1:60" ht="23.25" hidden="1" customHeight="1" x14ac:dyDescent="0.15">
      <c r="A92" s="856"/>
      <c r="B92" s="418"/>
      <c r="C92" s="418"/>
      <c r="D92" s="418"/>
      <c r="E92" s="418"/>
      <c r="F92" s="419"/>
      <c r="G92" s="95"/>
      <c r="H92" s="96"/>
      <c r="I92" s="96"/>
      <c r="J92" s="96"/>
      <c r="K92" s="96"/>
      <c r="L92" s="96"/>
      <c r="M92" s="96"/>
      <c r="N92" s="96"/>
      <c r="O92" s="97"/>
      <c r="P92" s="96"/>
      <c r="Q92" s="504"/>
      <c r="R92" s="504"/>
      <c r="S92" s="504"/>
      <c r="T92" s="504"/>
      <c r="U92" s="504"/>
      <c r="V92" s="504"/>
      <c r="W92" s="504"/>
      <c r="X92" s="505"/>
      <c r="Y92" s="551" t="s">
        <v>61</v>
      </c>
      <c r="Z92" s="552"/>
      <c r="AA92" s="553"/>
      <c r="AB92" s="454"/>
      <c r="AC92" s="454"/>
      <c r="AD92" s="454"/>
      <c r="AE92" s="206"/>
      <c r="AF92" s="207"/>
      <c r="AG92" s="207"/>
      <c r="AH92" s="207"/>
      <c r="AI92" s="206"/>
      <c r="AJ92" s="207"/>
      <c r="AK92" s="207"/>
      <c r="AL92" s="207"/>
      <c r="AM92" s="206"/>
      <c r="AN92" s="207"/>
      <c r="AO92" s="207"/>
      <c r="AP92" s="207"/>
      <c r="AQ92" s="333"/>
      <c r="AR92" s="196"/>
      <c r="AS92" s="196"/>
      <c r="AT92" s="334"/>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6"/>
      <c r="B93" s="418"/>
      <c r="C93" s="418"/>
      <c r="D93" s="418"/>
      <c r="E93" s="418"/>
      <c r="F93" s="419"/>
      <c r="G93" s="98"/>
      <c r="H93" s="99"/>
      <c r="I93" s="99"/>
      <c r="J93" s="99"/>
      <c r="K93" s="99"/>
      <c r="L93" s="99"/>
      <c r="M93" s="99"/>
      <c r="N93" s="99"/>
      <c r="O93" s="100"/>
      <c r="P93" s="506"/>
      <c r="Q93" s="506"/>
      <c r="R93" s="506"/>
      <c r="S93" s="506"/>
      <c r="T93" s="506"/>
      <c r="U93" s="506"/>
      <c r="V93" s="506"/>
      <c r="W93" s="506"/>
      <c r="X93" s="507"/>
      <c r="Y93" s="451" t="s">
        <v>53</v>
      </c>
      <c r="Z93" s="452"/>
      <c r="AA93" s="453"/>
      <c r="AB93" s="513"/>
      <c r="AC93" s="513"/>
      <c r="AD93" s="513"/>
      <c r="AE93" s="206"/>
      <c r="AF93" s="207"/>
      <c r="AG93" s="207"/>
      <c r="AH93" s="207"/>
      <c r="AI93" s="206"/>
      <c r="AJ93" s="207"/>
      <c r="AK93" s="207"/>
      <c r="AL93" s="207"/>
      <c r="AM93" s="206"/>
      <c r="AN93" s="207"/>
      <c r="AO93" s="207"/>
      <c r="AP93" s="207"/>
      <c r="AQ93" s="333"/>
      <c r="AR93" s="196"/>
      <c r="AS93" s="196"/>
      <c r="AT93" s="334"/>
      <c r="AU93" s="207"/>
      <c r="AV93" s="207"/>
      <c r="AW93" s="207"/>
      <c r="AX93" s="209"/>
      <c r="AY93">
        <f t="shared" si="11"/>
        <v>0</v>
      </c>
    </row>
    <row r="94" spans="1:60" ht="23.25" hidden="1" customHeight="1" x14ac:dyDescent="0.15">
      <c r="A94" s="856"/>
      <c r="B94" s="519"/>
      <c r="C94" s="519"/>
      <c r="D94" s="519"/>
      <c r="E94" s="519"/>
      <c r="F94" s="520"/>
      <c r="G94" s="101"/>
      <c r="H94" s="102"/>
      <c r="I94" s="102"/>
      <c r="J94" s="102"/>
      <c r="K94" s="102"/>
      <c r="L94" s="102"/>
      <c r="M94" s="102"/>
      <c r="N94" s="102"/>
      <c r="O94" s="103"/>
      <c r="P94" s="165"/>
      <c r="Q94" s="165"/>
      <c r="R94" s="165"/>
      <c r="S94" s="165"/>
      <c r="T94" s="165"/>
      <c r="U94" s="165"/>
      <c r="V94" s="165"/>
      <c r="W94" s="165"/>
      <c r="X94" s="550"/>
      <c r="Y94" s="451" t="s">
        <v>13</v>
      </c>
      <c r="Z94" s="452"/>
      <c r="AA94" s="453"/>
      <c r="AB94" s="581" t="s">
        <v>14</v>
      </c>
      <c r="AC94" s="581"/>
      <c r="AD94" s="581"/>
      <c r="AE94" s="213"/>
      <c r="AF94" s="214"/>
      <c r="AG94" s="214"/>
      <c r="AH94" s="214"/>
      <c r="AI94" s="213"/>
      <c r="AJ94" s="214"/>
      <c r="AK94" s="214"/>
      <c r="AL94" s="214"/>
      <c r="AM94" s="213"/>
      <c r="AN94" s="214"/>
      <c r="AO94" s="214"/>
      <c r="AP94" s="214"/>
      <c r="AQ94" s="333"/>
      <c r="AR94" s="196"/>
      <c r="AS94" s="196"/>
      <c r="AT94" s="334"/>
      <c r="AU94" s="207"/>
      <c r="AV94" s="207"/>
      <c r="AW94" s="207"/>
      <c r="AX94" s="209"/>
      <c r="AY94">
        <f t="shared" si="11"/>
        <v>0</v>
      </c>
      <c r="AZ94" s="10"/>
      <c r="BA94" s="10"/>
      <c r="BB94" s="10"/>
      <c r="BC94" s="10"/>
    </row>
    <row r="95" spans="1:60" ht="18.75" hidden="1" customHeight="1" x14ac:dyDescent="0.15">
      <c r="A95" s="856"/>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3"/>
      <c r="Z95" s="154"/>
      <c r="AA95" s="155"/>
      <c r="AB95" s="547" t="s">
        <v>11</v>
      </c>
      <c r="AC95" s="548"/>
      <c r="AD95" s="549"/>
      <c r="AE95" s="235" t="s">
        <v>310</v>
      </c>
      <c r="AF95" s="235"/>
      <c r="AG95" s="235"/>
      <c r="AH95" s="235"/>
      <c r="AI95" s="235" t="s">
        <v>332</v>
      </c>
      <c r="AJ95" s="235"/>
      <c r="AK95" s="235"/>
      <c r="AL95" s="235"/>
      <c r="AM95" s="235" t="s">
        <v>429</v>
      </c>
      <c r="AN95" s="235"/>
      <c r="AO95" s="235"/>
      <c r="AP95" s="235"/>
      <c r="AQ95" s="146" t="s">
        <v>184</v>
      </c>
      <c r="AR95" s="121"/>
      <c r="AS95" s="121"/>
      <c r="AT95" s="122"/>
      <c r="AU95" s="523" t="s">
        <v>133</v>
      </c>
      <c r="AV95" s="523"/>
      <c r="AW95" s="523"/>
      <c r="AX95" s="524"/>
      <c r="AY95">
        <f>COUNTA($G$97)</f>
        <v>0</v>
      </c>
      <c r="AZ95" s="10"/>
      <c r="BA95" s="10"/>
      <c r="BB95" s="10"/>
      <c r="BC95" s="10"/>
      <c r="BD95" s="10"/>
      <c r="BE95" s="10"/>
      <c r="BF95" s="10"/>
      <c r="BG95" s="10"/>
      <c r="BH95" s="10"/>
    </row>
    <row r="96" spans="1:60" ht="18.75" hidden="1" customHeight="1" x14ac:dyDescent="0.15">
      <c r="A96" s="856"/>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3"/>
      <c r="Z96" s="154"/>
      <c r="AA96" s="155"/>
      <c r="AB96" s="401"/>
      <c r="AC96" s="402"/>
      <c r="AD96" s="403"/>
      <c r="AE96" s="235"/>
      <c r="AF96" s="235"/>
      <c r="AG96" s="235"/>
      <c r="AH96" s="235"/>
      <c r="AI96" s="235"/>
      <c r="AJ96" s="235"/>
      <c r="AK96" s="235"/>
      <c r="AL96" s="235"/>
      <c r="AM96" s="235"/>
      <c r="AN96" s="235"/>
      <c r="AO96" s="235"/>
      <c r="AP96" s="235"/>
      <c r="AQ96" s="187"/>
      <c r="AR96" s="188"/>
      <c r="AS96" s="124" t="s">
        <v>185</v>
      </c>
      <c r="AT96" s="125"/>
      <c r="AU96" s="188"/>
      <c r="AV96" s="188"/>
      <c r="AW96" s="386" t="s">
        <v>175</v>
      </c>
      <c r="AX96" s="387"/>
      <c r="AY96">
        <f>$AY$95</f>
        <v>0</v>
      </c>
    </row>
    <row r="97" spans="1:60" ht="23.25" hidden="1" customHeight="1" x14ac:dyDescent="0.15">
      <c r="A97" s="856"/>
      <c r="B97" s="418"/>
      <c r="C97" s="418"/>
      <c r="D97" s="418"/>
      <c r="E97" s="418"/>
      <c r="F97" s="419"/>
      <c r="G97" s="95"/>
      <c r="H97" s="96"/>
      <c r="I97" s="96"/>
      <c r="J97" s="96"/>
      <c r="K97" s="96"/>
      <c r="L97" s="96"/>
      <c r="M97" s="96"/>
      <c r="N97" s="96"/>
      <c r="O97" s="97"/>
      <c r="P97" s="96"/>
      <c r="Q97" s="504"/>
      <c r="R97" s="504"/>
      <c r="S97" s="504"/>
      <c r="T97" s="504"/>
      <c r="U97" s="504"/>
      <c r="V97" s="504"/>
      <c r="W97" s="504"/>
      <c r="X97" s="505"/>
      <c r="Y97" s="551" t="s">
        <v>61</v>
      </c>
      <c r="Z97" s="552"/>
      <c r="AA97" s="553"/>
      <c r="AB97" s="455"/>
      <c r="AC97" s="456"/>
      <c r="AD97" s="457"/>
      <c r="AE97" s="206"/>
      <c r="AF97" s="207"/>
      <c r="AG97" s="207"/>
      <c r="AH97" s="208"/>
      <c r="AI97" s="206"/>
      <c r="AJ97" s="207"/>
      <c r="AK97" s="207"/>
      <c r="AL97" s="208"/>
      <c r="AM97" s="206"/>
      <c r="AN97" s="207"/>
      <c r="AO97" s="207"/>
      <c r="AP97" s="207"/>
      <c r="AQ97" s="333"/>
      <c r="AR97" s="196"/>
      <c r="AS97" s="196"/>
      <c r="AT97" s="334"/>
      <c r="AU97" s="207"/>
      <c r="AV97" s="207"/>
      <c r="AW97" s="207"/>
      <c r="AX97" s="209"/>
      <c r="AY97">
        <f t="shared" ref="AY97:AY99" si="12">$AY$95</f>
        <v>0</v>
      </c>
      <c r="AZ97" s="10"/>
      <c r="BA97" s="10"/>
      <c r="BB97" s="10"/>
      <c r="BC97" s="10"/>
    </row>
    <row r="98" spans="1:60" ht="23.25" hidden="1" customHeight="1" x14ac:dyDescent="0.15">
      <c r="A98" s="856"/>
      <c r="B98" s="418"/>
      <c r="C98" s="418"/>
      <c r="D98" s="418"/>
      <c r="E98" s="418"/>
      <c r="F98" s="419"/>
      <c r="G98" s="98"/>
      <c r="H98" s="99"/>
      <c r="I98" s="99"/>
      <c r="J98" s="99"/>
      <c r="K98" s="99"/>
      <c r="L98" s="99"/>
      <c r="M98" s="99"/>
      <c r="N98" s="99"/>
      <c r="O98" s="100"/>
      <c r="P98" s="506"/>
      <c r="Q98" s="506"/>
      <c r="R98" s="506"/>
      <c r="S98" s="506"/>
      <c r="T98" s="506"/>
      <c r="U98" s="506"/>
      <c r="V98" s="506"/>
      <c r="W98" s="506"/>
      <c r="X98" s="507"/>
      <c r="Y98" s="451" t="s">
        <v>53</v>
      </c>
      <c r="Z98" s="452"/>
      <c r="AA98" s="453"/>
      <c r="AB98" s="565"/>
      <c r="AC98" s="566"/>
      <c r="AD98" s="567"/>
      <c r="AE98" s="206"/>
      <c r="AF98" s="207"/>
      <c r="AG98" s="207"/>
      <c r="AH98" s="208"/>
      <c r="AI98" s="206"/>
      <c r="AJ98" s="207"/>
      <c r="AK98" s="207"/>
      <c r="AL98" s="208"/>
      <c r="AM98" s="206"/>
      <c r="AN98" s="207"/>
      <c r="AO98" s="207"/>
      <c r="AP98" s="207"/>
      <c r="AQ98" s="333"/>
      <c r="AR98" s="196"/>
      <c r="AS98" s="196"/>
      <c r="AT98" s="334"/>
      <c r="AU98" s="207"/>
      <c r="AV98" s="207"/>
      <c r="AW98" s="207"/>
      <c r="AX98" s="209"/>
      <c r="AY98">
        <f t="shared" si="12"/>
        <v>0</v>
      </c>
      <c r="AZ98" s="10"/>
      <c r="BA98" s="10"/>
      <c r="BB98" s="10"/>
      <c r="BC98" s="10"/>
      <c r="BD98" s="10"/>
      <c r="BE98" s="10"/>
      <c r="BF98" s="10"/>
      <c r="BG98" s="10"/>
      <c r="BH98" s="10"/>
    </row>
    <row r="99" spans="1:60" ht="23.25" hidden="1" customHeight="1" thickBot="1" x14ac:dyDescent="0.2">
      <c r="A99" s="857"/>
      <c r="B99" s="420"/>
      <c r="C99" s="420"/>
      <c r="D99" s="420"/>
      <c r="E99" s="420"/>
      <c r="F99" s="421"/>
      <c r="G99" s="568"/>
      <c r="H99" s="204"/>
      <c r="I99" s="204"/>
      <c r="J99" s="204"/>
      <c r="K99" s="204"/>
      <c r="L99" s="204"/>
      <c r="M99" s="204"/>
      <c r="N99" s="204"/>
      <c r="O99" s="569"/>
      <c r="P99" s="508"/>
      <c r="Q99" s="508"/>
      <c r="R99" s="508"/>
      <c r="S99" s="508"/>
      <c r="T99" s="508"/>
      <c r="U99" s="508"/>
      <c r="V99" s="508"/>
      <c r="W99" s="508"/>
      <c r="X99" s="509"/>
      <c r="Y99" s="886" t="s">
        <v>13</v>
      </c>
      <c r="Z99" s="887"/>
      <c r="AA99" s="888"/>
      <c r="AB99" s="883" t="s">
        <v>14</v>
      </c>
      <c r="AC99" s="884"/>
      <c r="AD99" s="885"/>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5"/>
      <c r="Z100" s="846"/>
      <c r="AA100" s="847"/>
      <c r="AB100" s="471" t="s">
        <v>11</v>
      </c>
      <c r="AC100" s="471"/>
      <c r="AD100" s="471"/>
      <c r="AE100" s="529" t="s">
        <v>310</v>
      </c>
      <c r="AF100" s="530"/>
      <c r="AG100" s="530"/>
      <c r="AH100" s="531"/>
      <c r="AI100" s="529" t="s">
        <v>332</v>
      </c>
      <c r="AJ100" s="530"/>
      <c r="AK100" s="530"/>
      <c r="AL100" s="531"/>
      <c r="AM100" s="529" t="s">
        <v>429</v>
      </c>
      <c r="AN100" s="530"/>
      <c r="AO100" s="530"/>
      <c r="AP100" s="531"/>
      <c r="AQ100" s="305" t="s">
        <v>337</v>
      </c>
      <c r="AR100" s="306"/>
      <c r="AS100" s="306"/>
      <c r="AT100" s="307"/>
      <c r="AU100" s="305" t="s">
        <v>463</v>
      </c>
      <c r="AV100" s="306"/>
      <c r="AW100" s="306"/>
      <c r="AX100" s="308"/>
    </row>
    <row r="101" spans="1:60" ht="23.25" customHeight="1" x14ac:dyDescent="0.15">
      <c r="A101" s="412"/>
      <c r="B101" s="413"/>
      <c r="C101" s="413"/>
      <c r="D101" s="413"/>
      <c r="E101" s="413"/>
      <c r="F101" s="414"/>
      <c r="G101" s="96" t="s">
        <v>647</v>
      </c>
      <c r="H101" s="96"/>
      <c r="I101" s="96"/>
      <c r="J101" s="96"/>
      <c r="K101" s="96"/>
      <c r="L101" s="96"/>
      <c r="M101" s="96"/>
      <c r="N101" s="96"/>
      <c r="O101" s="96"/>
      <c r="P101" s="96"/>
      <c r="Q101" s="96"/>
      <c r="R101" s="96"/>
      <c r="S101" s="96"/>
      <c r="T101" s="96"/>
      <c r="U101" s="96"/>
      <c r="V101" s="96"/>
      <c r="W101" s="96"/>
      <c r="X101" s="97"/>
      <c r="Y101" s="532" t="s">
        <v>54</v>
      </c>
      <c r="Z101" s="533"/>
      <c r="AA101" s="534"/>
      <c r="AB101" s="454" t="s">
        <v>648</v>
      </c>
      <c r="AC101" s="454"/>
      <c r="AD101" s="454"/>
      <c r="AE101" s="206">
        <v>6</v>
      </c>
      <c r="AF101" s="207"/>
      <c r="AG101" s="207"/>
      <c r="AH101" s="208"/>
      <c r="AI101" s="206">
        <v>11</v>
      </c>
      <c r="AJ101" s="207"/>
      <c r="AK101" s="207"/>
      <c r="AL101" s="208"/>
      <c r="AM101" s="206">
        <v>4</v>
      </c>
      <c r="AN101" s="207"/>
      <c r="AO101" s="207"/>
      <c r="AP101" s="208"/>
      <c r="AQ101" s="270"/>
      <c r="AR101" s="270"/>
      <c r="AS101" s="270"/>
      <c r="AT101" s="270"/>
      <c r="AU101" s="206"/>
      <c r="AV101" s="207"/>
      <c r="AW101" s="207"/>
      <c r="AX101" s="209"/>
    </row>
    <row r="102" spans="1:60" ht="23.25" customHeight="1" x14ac:dyDescent="0.15">
      <c r="A102" s="415"/>
      <c r="B102" s="416"/>
      <c r="C102" s="416"/>
      <c r="D102" s="416"/>
      <c r="E102" s="416"/>
      <c r="F102" s="417"/>
      <c r="G102" s="102"/>
      <c r="H102" s="102"/>
      <c r="I102" s="102"/>
      <c r="J102" s="102"/>
      <c r="K102" s="102"/>
      <c r="L102" s="102"/>
      <c r="M102" s="102"/>
      <c r="N102" s="102"/>
      <c r="O102" s="102"/>
      <c r="P102" s="102"/>
      <c r="Q102" s="102"/>
      <c r="R102" s="102"/>
      <c r="S102" s="102"/>
      <c r="T102" s="102"/>
      <c r="U102" s="102"/>
      <c r="V102" s="102"/>
      <c r="W102" s="102"/>
      <c r="X102" s="103"/>
      <c r="Y102" s="437" t="s">
        <v>55</v>
      </c>
      <c r="Z102" s="438"/>
      <c r="AA102" s="439"/>
      <c r="AB102" s="454" t="s">
        <v>648</v>
      </c>
      <c r="AC102" s="454"/>
      <c r="AD102" s="454"/>
      <c r="AE102" s="270">
        <v>3</v>
      </c>
      <c r="AF102" s="270"/>
      <c r="AG102" s="270"/>
      <c r="AH102" s="270"/>
      <c r="AI102" s="270">
        <v>4</v>
      </c>
      <c r="AJ102" s="270"/>
      <c r="AK102" s="270"/>
      <c r="AL102" s="270"/>
      <c r="AM102" s="213">
        <v>5</v>
      </c>
      <c r="AN102" s="214"/>
      <c r="AO102" s="214"/>
      <c r="AP102" s="292"/>
      <c r="AQ102" s="270">
        <v>5</v>
      </c>
      <c r="AR102" s="270"/>
      <c r="AS102" s="270"/>
      <c r="AT102" s="270"/>
      <c r="AU102" s="213">
        <v>5</v>
      </c>
      <c r="AV102" s="214"/>
      <c r="AW102" s="214"/>
      <c r="AX102" s="309"/>
    </row>
    <row r="103" spans="1:60" ht="31.5" hidden="1" customHeight="1" x14ac:dyDescent="0.15">
      <c r="A103" s="409" t="s">
        <v>272</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5" t="s">
        <v>310</v>
      </c>
      <c r="AF103" s="235"/>
      <c r="AG103" s="235"/>
      <c r="AH103" s="235"/>
      <c r="AI103" s="235" t="s">
        <v>332</v>
      </c>
      <c r="AJ103" s="235"/>
      <c r="AK103" s="235"/>
      <c r="AL103" s="235"/>
      <c r="AM103" s="235" t="s">
        <v>429</v>
      </c>
      <c r="AN103" s="235"/>
      <c r="AO103" s="235"/>
      <c r="AP103" s="235"/>
      <c r="AQ103" s="267" t="s">
        <v>337</v>
      </c>
      <c r="AR103" s="268"/>
      <c r="AS103" s="268"/>
      <c r="AT103" s="268"/>
      <c r="AU103" s="267" t="s">
        <v>463</v>
      </c>
      <c r="AV103" s="268"/>
      <c r="AW103" s="268"/>
      <c r="AX103" s="269"/>
      <c r="AY103">
        <f>COUNTA($G$104)</f>
        <v>0</v>
      </c>
    </row>
    <row r="104" spans="1:60" ht="23.25" hidden="1" customHeight="1" x14ac:dyDescent="0.15">
      <c r="A104" s="412"/>
      <c r="B104" s="413"/>
      <c r="C104" s="413"/>
      <c r="D104" s="413"/>
      <c r="E104" s="413"/>
      <c r="F104" s="414"/>
      <c r="G104" s="96"/>
      <c r="H104" s="96"/>
      <c r="I104" s="96"/>
      <c r="J104" s="96"/>
      <c r="K104" s="96"/>
      <c r="L104" s="96"/>
      <c r="M104" s="96"/>
      <c r="N104" s="96"/>
      <c r="O104" s="96"/>
      <c r="P104" s="96"/>
      <c r="Q104" s="96"/>
      <c r="R104" s="96"/>
      <c r="S104" s="96"/>
      <c r="T104" s="96"/>
      <c r="U104" s="96"/>
      <c r="V104" s="96"/>
      <c r="W104" s="96"/>
      <c r="X104" s="97"/>
      <c r="Y104" s="458" t="s">
        <v>54</v>
      </c>
      <c r="Z104" s="459"/>
      <c r="AA104" s="460"/>
      <c r="AB104" s="535"/>
      <c r="AC104" s="536"/>
      <c r="AD104" s="537"/>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15"/>
      <c r="B105" s="416"/>
      <c r="C105" s="416"/>
      <c r="D105" s="416"/>
      <c r="E105" s="416"/>
      <c r="F105" s="417"/>
      <c r="G105" s="102"/>
      <c r="H105" s="102"/>
      <c r="I105" s="102"/>
      <c r="J105" s="102"/>
      <c r="K105" s="102"/>
      <c r="L105" s="102"/>
      <c r="M105" s="102"/>
      <c r="N105" s="102"/>
      <c r="O105" s="102"/>
      <c r="P105" s="102"/>
      <c r="Q105" s="102"/>
      <c r="R105" s="102"/>
      <c r="S105" s="102"/>
      <c r="T105" s="102"/>
      <c r="U105" s="102"/>
      <c r="V105" s="102"/>
      <c r="W105" s="102"/>
      <c r="X105" s="103"/>
      <c r="Y105" s="437" t="s">
        <v>55</v>
      </c>
      <c r="Z105" s="538"/>
      <c r="AA105" s="539"/>
      <c r="AB105" s="455"/>
      <c r="AC105" s="456"/>
      <c r="AD105" s="457"/>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9" t="s">
        <v>272</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5" t="s">
        <v>310</v>
      </c>
      <c r="AF106" s="235"/>
      <c r="AG106" s="235"/>
      <c r="AH106" s="235"/>
      <c r="AI106" s="235" t="s">
        <v>332</v>
      </c>
      <c r="AJ106" s="235"/>
      <c r="AK106" s="235"/>
      <c r="AL106" s="235"/>
      <c r="AM106" s="235" t="s">
        <v>429</v>
      </c>
      <c r="AN106" s="235"/>
      <c r="AO106" s="235"/>
      <c r="AP106" s="235"/>
      <c r="AQ106" s="267" t="s">
        <v>337</v>
      </c>
      <c r="AR106" s="268"/>
      <c r="AS106" s="268"/>
      <c r="AT106" s="268"/>
      <c r="AU106" s="267" t="s">
        <v>463</v>
      </c>
      <c r="AV106" s="268"/>
      <c r="AW106" s="268"/>
      <c r="AX106" s="269"/>
      <c r="AY106">
        <f>COUNTA($G$107)</f>
        <v>0</v>
      </c>
    </row>
    <row r="107" spans="1:60" ht="23.25" hidden="1" customHeight="1" x14ac:dyDescent="0.15">
      <c r="A107" s="412"/>
      <c r="B107" s="413"/>
      <c r="C107" s="413"/>
      <c r="D107" s="413"/>
      <c r="E107" s="413"/>
      <c r="F107" s="414"/>
      <c r="G107" s="96"/>
      <c r="H107" s="96"/>
      <c r="I107" s="96"/>
      <c r="J107" s="96"/>
      <c r="K107" s="96"/>
      <c r="L107" s="96"/>
      <c r="M107" s="96"/>
      <c r="N107" s="96"/>
      <c r="O107" s="96"/>
      <c r="P107" s="96"/>
      <c r="Q107" s="96"/>
      <c r="R107" s="96"/>
      <c r="S107" s="96"/>
      <c r="T107" s="96"/>
      <c r="U107" s="96"/>
      <c r="V107" s="96"/>
      <c r="W107" s="96"/>
      <c r="X107" s="97"/>
      <c r="Y107" s="458" t="s">
        <v>54</v>
      </c>
      <c r="Z107" s="459"/>
      <c r="AA107" s="460"/>
      <c r="AB107" s="535"/>
      <c r="AC107" s="536"/>
      <c r="AD107" s="537"/>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15"/>
      <c r="B108" s="416"/>
      <c r="C108" s="416"/>
      <c r="D108" s="416"/>
      <c r="E108" s="416"/>
      <c r="F108" s="417"/>
      <c r="G108" s="102"/>
      <c r="H108" s="102"/>
      <c r="I108" s="102"/>
      <c r="J108" s="102"/>
      <c r="K108" s="102"/>
      <c r="L108" s="102"/>
      <c r="M108" s="102"/>
      <c r="N108" s="102"/>
      <c r="O108" s="102"/>
      <c r="P108" s="102"/>
      <c r="Q108" s="102"/>
      <c r="R108" s="102"/>
      <c r="S108" s="102"/>
      <c r="T108" s="102"/>
      <c r="U108" s="102"/>
      <c r="V108" s="102"/>
      <c r="W108" s="102"/>
      <c r="X108" s="103"/>
      <c r="Y108" s="437" t="s">
        <v>55</v>
      </c>
      <c r="Z108" s="538"/>
      <c r="AA108" s="539"/>
      <c r="AB108" s="455"/>
      <c r="AC108" s="456"/>
      <c r="AD108" s="457"/>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9" t="s">
        <v>272</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5" t="s">
        <v>310</v>
      </c>
      <c r="AF109" s="235"/>
      <c r="AG109" s="235"/>
      <c r="AH109" s="235"/>
      <c r="AI109" s="235" t="s">
        <v>332</v>
      </c>
      <c r="AJ109" s="235"/>
      <c r="AK109" s="235"/>
      <c r="AL109" s="235"/>
      <c r="AM109" s="235" t="s">
        <v>429</v>
      </c>
      <c r="AN109" s="235"/>
      <c r="AO109" s="235"/>
      <c r="AP109" s="235"/>
      <c r="AQ109" s="267" t="s">
        <v>337</v>
      </c>
      <c r="AR109" s="268"/>
      <c r="AS109" s="268"/>
      <c r="AT109" s="268"/>
      <c r="AU109" s="267" t="s">
        <v>463</v>
      </c>
      <c r="AV109" s="268"/>
      <c r="AW109" s="268"/>
      <c r="AX109" s="269"/>
      <c r="AY109">
        <f>COUNTA($G$110)</f>
        <v>0</v>
      </c>
    </row>
    <row r="110" spans="1:60" ht="23.25" hidden="1" customHeight="1" x14ac:dyDescent="0.15">
      <c r="A110" s="412"/>
      <c r="B110" s="413"/>
      <c r="C110" s="413"/>
      <c r="D110" s="413"/>
      <c r="E110" s="413"/>
      <c r="F110" s="414"/>
      <c r="G110" s="96"/>
      <c r="H110" s="96"/>
      <c r="I110" s="96"/>
      <c r="J110" s="96"/>
      <c r="K110" s="96"/>
      <c r="L110" s="96"/>
      <c r="M110" s="96"/>
      <c r="N110" s="96"/>
      <c r="O110" s="96"/>
      <c r="P110" s="96"/>
      <c r="Q110" s="96"/>
      <c r="R110" s="96"/>
      <c r="S110" s="96"/>
      <c r="T110" s="96"/>
      <c r="U110" s="96"/>
      <c r="V110" s="96"/>
      <c r="W110" s="96"/>
      <c r="X110" s="97"/>
      <c r="Y110" s="458" t="s">
        <v>54</v>
      </c>
      <c r="Z110" s="459"/>
      <c r="AA110" s="460"/>
      <c r="AB110" s="535"/>
      <c r="AC110" s="536"/>
      <c r="AD110" s="537"/>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15"/>
      <c r="B111" s="416"/>
      <c r="C111" s="416"/>
      <c r="D111" s="416"/>
      <c r="E111" s="416"/>
      <c r="F111" s="417"/>
      <c r="G111" s="102"/>
      <c r="H111" s="102"/>
      <c r="I111" s="102"/>
      <c r="J111" s="102"/>
      <c r="K111" s="102"/>
      <c r="L111" s="102"/>
      <c r="M111" s="102"/>
      <c r="N111" s="102"/>
      <c r="O111" s="102"/>
      <c r="P111" s="102"/>
      <c r="Q111" s="102"/>
      <c r="R111" s="102"/>
      <c r="S111" s="102"/>
      <c r="T111" s="102"/>
      <c r="U111" s="102"/>
      <c r="V111" s="102"/>
      <c r="W111" s="102"/>
      <c r="X111" s="103"/>
      <c r="Y111" s="437" t="s">
        <v>55</v>
      </c>
      <c r="Z111" s="538"/>
      <c r="AA111" s="539"/>
      <c r="AB111" s="455"/>
      <c r="AC111" s="456"/>
      <c r="AD111" s="457"/>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9" t="s">
        <v>272</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5" t="s">
        <v>310</v>
      </c>
      <c r="AF112" s="235"/>
      <c r="AG112" s="235"/>
      <c r="AH112" s="235"/>
      <c r="AI112" s="235" t="s">
        <v>332</v>
      </c>
      <c r="AJ112" s="235"/>
      <c r="AK112" s="235"/>
      <c r="AL112" s="235"/>
      <c r="AM112" s="235" t="s">
        <v>429</v>
      </c>
      <c r="AN112" s="235"/>
      <c r="AO112" s="235"/>
      <c r="AP112" s="235"/>
      <c r="AQ112" s="267" t="s">
        <v>337</v>
      </c>
      <c r="AR112" s="268"/>
      <c r="AS112" s="268"/>
      <c r="AT112" s="268"/>
      <c r="AU112" s="267" t="s">
        <v>463</v>
      </c>
      <c r="AV112" s="268"/>
      <c r="AW112" s="268"/>
      <c r="AX112" s="269"/>
      <c r="AY112">
        <f>COUNTA($G$113)</f>
        <v>0</v>
      </c>
    </row>
    <row r="113" spans="1:51" ht="23.25" hidden="1" customHeight="1" x14ac:dyDescent="0.15">
      <c r="A113" s="412"/>
      <c r="B113" s="413"/>
      <c r="C113" s="413"/>
      <c r="D113" s="413"/>
      <c r="E113" s="413"/>
      <c r="F113" s="414"/>
      <c r="G113" s="96"/>
      <c r="H113" s="96"/>
      <c r="I113" s="96"/>
      <c r="J113" s="96"/>
      <c r="K113" s="96"/>
      <c r="L113" s="96"/>
      <c r="M113" s="96"/>
      <c r="N113" s="96"/>
      <c r="O113" s="96"/>
      <c r="P113" s="96"/>
      <c r="Q113" s="96"/>
      <c r="R113" s="96"/>
      <c r="S113" s="96"/>
      <c r="T113" s="96"/>
      <c r="U113" s="96"/>
      <c r="V113" s="96"/>
      <c r="W113" s="96"/>
      <c r="X113" s="97"/>
      <c r="Y113" s="458" t="s">
        <v>54</v>
      </c>
      <c r="Z113" s="459"/>
      <c r="AA113" s="460"/>
      <c r="AB113" s="535"/>
      <c r="AC113" s="536"/>
      <c r="AD113" s="537"/>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5"/>
      <c r="B114" s="416"/>
      <c r="C114" s="416"/>
      <c r="D114" s="416"/>
      <c r="E114" s="416"/>
      <c r="F114" s="417"/>
      <c r="G114" s="102"/>
      <c r="H114" s="102"/>
      <c r="I114" s="102"/>
      <c r="J114" s="102"/>
      <c r="K114" s="102"/>
      <c r="L114" s="102"/>
      <c r="M114" s="102"/>
      <c r="N114" s="102"/>
      <c r="O114" s="102"/>
      <c r="P114" s="102"/>
      <c r="Q114" s="102"/>
      <c r="R114" s="102"/>
      <c r="S114" s="102"/>
      <c r="T114" s="102"/>
      <c r="U114" s="102"/>
      <c r="V114" s="102"/>
      <c r="W114" s="102"/>
      <c r="X114" s="103"/>
      <c r="Y114" s="437" t="s">
        <v>55</v>
      </c>
      <c r="Z114" s="538"/>
      <c r="AA114" s="539"/>
      <c r="AB114" s="455"/>
      <c r="AC114" s="456"/>
      <c r="AD114" s="457"/>
      <c r="AE114" s="540"/>
      <c r="AF114" s="540"/>
      <c r="AG114" s="540"/>
      <c r="AH114" s="540"/>
      <c r="AI114" s="540"/>
      <c r="AJ114" s="540"/>
      <c r="AK114" s="540"/>
      <c r="AL114" s="540"/>
      <c r="AM114" s="540"/>
      <c r="AN114" s="540"/>
      <c r="AO114" s="540"/>
      <c r="AP114" s="540"/>
      <c r="AQ114" s="206"/>
      <c r="AR114" s="207"/>
      <c r="AS114" s="207"/>
      <c r="AT114" s="208"/>
      <c r="AU114" s="206"/>
      <c r="AV114" s="207"/>
      <c r="AW114" s="207"/>
      <c r="AX114" s="209"/>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3"/>
      <c r="Z115" s="544"/>
      <c r="AA115" s="545"/>
      <c r="AB115" s="440" t="s">
        <v>11</v>
      </c>
      <c r="AC115" s="435"/>
      <c r="AD115" s="436"/>
      <c r="AE115" s="235" t="s">
        <v>310</v>
      </c>
      <c r="AF115" s="235"/>
      <c r="AG115" s="235"/>
      <c r="AH115" s="235"/>
      <c r="AI115" s="235" t="s">
        <v>332</v>
      </c>
      <c r="AJ115" s="235"/>
      <c r="AK115" s="235"/>
      <c r="AL115" s="235"/>
      <c r="AM115" s="235" t="s">
        <v>429</v>
      </c>
      <c r="AN115" s="235"/>
      <c r="AO115" s="235"/>
      <c r="AP115" s="235"/>
      <c r="AQ115" s="578" t="s">
        <v>464</v>
      </c>
      <c r="AR115" s="579"/>
      <c r="AS115" s="579"/>
      <c r="AT115" s="579"/>
      <c r="AU115" s="579"/>
      <c r="AV115" s="579"/>
      <c r="AW115" s="579"/>
      <c r="AX115" s="580"/>
    </row>
    <row r="116" spans="1:51" ht="23.25" customHeight="1" x14ac:dyDescent="0.15">
      <c r="A116" s="429"/>
      <c r="B116" s="430"/>
      <c r="C116" s="430"/>
      <c r="D116" s="430"/>
      <c r="E116" s="430"/>
      <c r="F116" s="431"/>
      <c r="G116" s="381" t="s">
        <v>649</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650</v>
      </c>
      <c r="AC116" s="456"/>
      <c r="AD116" s="457"/>
      <c r="AE116" s="270">
        <f>45/6</f>
        <v>7.5</v>
      </c>
      <c r="AF116" s="270"/>
      <c r="AG116" s="270"/>
      <c r="AH116" s="270"/>
      <c r="AI116" s="270">
        <f>28/11</f>
        <v>2.5454545454545454</v>
      </c>
      <c r="AJ116" s="270"/>
      <c r="AK116" s="270"/>
      <c r="AL116" s="270"/>
      <c r="AM116" s="270">
        <f>30/4</f>
        <v>7.5</v>
      </c>
      <c r="AN116" s="270"/>
      <c r="AO116" s="270"/>
      <c r="AP116" s="270"/>
      <c r="AQ116" s="206"/>
      <c r="AR116" s="207"/>
      <c r="AS116" s="207"/>
      <c r="AT116" s="207"/>
      <c r="AU116" s="207"/>
      <c r="AV116" s="207"/>
      <c r="AW116" s="207"/>
      <c r="AX116" s="209"/>
    </row>
    <row r="117" spans="1:51"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1" t="s">
        <v>48</v>
      </c>
      <c r="Z117" s="438"/>
      <c r="AA117" s="439"/>
      <c r="AB117" s="462" t="s">
        <v>651</v>
      </c>
      <c r="AC117" s="463"/>
      <c r="AD117" s="464"/>
      <c r="AE117" s="541" t="s">
        <v>652</v>
      </c>
      <c r="AF117" s="541"/>
      <c r="AG117" s="541"/>
      <c r="AH117" s="541"/>
      <c r="AI117" s="541" t="s">
        <v>653</v>
      </c>
      <c r="AJ117" s="541"/>
      <c r="AK117" s="541"/>
      <c r="AL117" s="541"/>
      <c r="AM117" s="541" t="s">
        <v>678</v>
      </c>
      <c r="AN117" s="541"/>
      <c r="AO117" s="541"/>
      <c r="AP117" s="541"/>
      <c r="AQ117" s="541"/>
      <c r="AR117" s="541"/>
      <c r="AS117" s="541"/>
      <c r="AT117" s="541"/>
      <c r="AU117" s="541"/>
      <c r="AV117" s="541"/>
      <c r="AW117" s="541"/>
      <c r="AX117" s="542"/>
    </row>
    <row r="118" spans="1:51" ht="23.25" hidden="1"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3"/>
      <c r="Z118" s="544"/>
      <c r="AA118" s="545"/>
      <c r="AB118" s="440" t="s">
        <v>11</v>
      </c>
      <c r="AC118" s="435"/>
      <c r="AD118" s="436"/>
      <c r="AE118" s="235" t="s">
        <v>310</v>
      </c>
      <c r="AF118" s="235"/>
      <c r="AG118" s="235"/>
      <c r="AH118" s="235"/>
      <c r="AI118" s="235" t="s">
        <v>332</v>
      </c>
      <c r="AJ118" s="235"/>
      <c r="AK118" s="235"/>
      <c r="AL118" s="235"/>
      <c r="AM118" s="235" t="s">
        <v>429</v>
      </c>
      <c r="AN118" s="235"/>
      <c r="AO118" s="235"/>
      <c r="AP118" s="235"/>
      <c r="AQ118" s="578" t="s">
        <v>464</v>
      </c>
      <c r="AR118" s="579"/>
      <c r="AS118" s="579"/>
      <c r="AT118" s="579"/>
      <c r="AU118" s="579"/>
      <c r="AV118" s="579"/>
      <c r="AW118" s="579"/>
      <c r="AX118" s="580"/>
      <c r="AY118" s="77">
        <f>IF(SUBSTITUTE(SUBSTITUTE($G$119,"／",""),"　","")="",0,1)</f>
        <v>0</v>
      </c>
    </row>
    <row r="119" spans="1:51" ht="23.25" hidden="1" customHeight="1" x14ac:dyDescent="0.15">
      <c r="A119" s="429"/>
      <c r="B119" s="430"/>
      <c r="C119" s="430"/>
      <c r="D119" s="430"/>
      <c r="E119" s="430"/>
      <c r="F119" s="431"/>
      <c r="G119" s="381" t="s">
        <v>279</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c r="AC119" s="456"/>
      <c r="AD119" s="457"/>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thickBo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1" t="s">
        <v>48</v>
      </c>
      <c r="Z120" s="438"/>
      <c r="AA120" s="439"/>
      <c r="AB120" s="462"/>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3"/>
      <c r="Z121" s="544"/>
      <c r="AA121" s="545"/>
      <c r="AB121" s="440" t="s">
        <v>11</v>
      </c>
      <c r="AC121" s="435"/>
      <c r="AD121" s="436"/>
      <c r="AE121" s="235" t="s">
        <v>310</v>
      </c>
      <c r="AF121" s="235"/>
      <c r="AG121" s="235"/>
      <c r="AH121" s="235"/>
      <c r="AI121" s="235" t="s">
        <v>332</v>
      </c>
      <c r="AJ121" s="235"/>
      <c r="AK121" s="235"/>
      <c r="AL121" s="235"/>
      <c r="AM121" s="235" t="s">
        <v>429</v>
      </c>
      <c r="AN121" s="235"/>
      <c r="AO121" s="235"/>
      <c r="AP121" s="235"/>
      <c r="AQ121" s="578" t="s">
        <v>464</v>
      </c>
      <c r="AR121" s="579"/>
      <c r="AS121" s="579"/>
      <c r="AT121" s="579"/>
      <c r="AU121" s="579"/>
      <c r="AV121" s="579"/>
      <c r="AW121" s="579"/>
      <c r="AX121" s="580"/>
      <c r="AY121" s="77">
        <f>IF(SUBSTITUTE(SUBSTITUTE($G$122,"／",""),"　","")="",0,1)</f>
        <v>0</v>
      </c>
    </row>
    <row r="122" spans="1:51" ht="23.25" hidden="1" customHeight="1" x14ac:dyDescent="0.15">
      <c r="A122" s="429"/>
      <c r="B122" s="430"/>
      <c r="C122" s="430"/>
      <c r="D122" s="430"/>
      <c r="E122" s="430"/>
      <c r="F122" s="431"/>
      <c r="G122" s="381" t="s">
        <v>280</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565"/>
      <c r="AC122" s="566"/>
      <c r="AD122" s="567"/>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1" t="s">
        <v>48</v>
      </c>
      <c r="Z123" s="438"/>
      <c r="AA123" s="439"/>
      <c r="AB123" s="798" t="s">
        <v>281</v>
      </c>
      <c r="AC123" s="799"/>
      <c r="AD123" s="800"/>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3"/>
      <c r="Z124" s="544"/>
      <c r="AA124" s="545"/>
      <c r="AB124" s="440" t="s">
        <v>11</v>
      </c>
      <c r="AC124" s="435"/>
      <c r="AD124" s="436"/>
      <c r="AE124" s="235" t="s">
        <v>310</v>
      </c>
      <c r="AF124" s="235"/>
      <c r="AG124" s="235"/>
      <c r="AH124" s="235"/>
      <c r="AI124" s="235" t="s">
        <v>332</v>
      </c>
      <c r="AJ124" s="235"/>
      <c r="AK124" s="235"/>
      <c r="AL124" s="235"/>
      <c r="AM124" s="235" t="s">
        <v>429</v>
      </c>
      <c r="AN124" s="235"/>
      <c r="AO124" s="235"/>
      <c r="AP124" s="235"/>
      <c r="AQ124" s="578" t="s">
        <v>464</v>
      </c>
      <c r="AR124" s="579"/>
      <c r="AS124" s="579"/>
      <c r="AT124" s="579"/>
      <c r="AU124" s="579"/>
      <c r="AV124" s="579"/>
      <c r="AW124" s="579"/>
      <c r="AX124" s="580"/>
      <c r="AY124" s="77">
        <f>IF(SUBSTITUTE(SUBSTITUTE($G$125,"／",""),"　","")="",0,1)</f>
        <v>0</v>
      </c>
    </row>
    <row r="125" spans="1:51" ht="23.25" hidden="1" customHeight="1" x14ac:dyDescent="0.15">
      <c r="A125" s="429"/>
      <c r="B125" s="430"/>
      <c r="C125" s="430"/>
      <c r="D125" s="430"/>
      <c r="E125" s="430"/>
      <c r="F125" s="431"/>
      <c r="G125" s="381" t="s">
        <v>460</v>
      </c>
      <c r="H125" s="381"/>
      <c r="I125" s="381"/>
      <c r="J125" s="381"/>
      <c r="K125" s="381"/>
      <c r="L125" s="381"/>
      <c r="M125" s="381"/>
      <c r="N125" s="381"/>
      <c r="O125" s="381"/>
      <c r="P125" s="381"/>
      <c r="Q125" s="381"/>
      <c r="R125" s="381"/>
      <c r="S125" s="381"/>
      <c r="T125" s="381"/>
      <c r="U125" s="381"/>
      <c r="V125" s="381"/>
      <c r="W125" s="381"/>
      <c r="X125" s="924"/>
      <c r="Y125" s="448" t="s">
        <v>15</v>
      </c>
      <c r="Z125" s="449"/>
      <c r="AA125" s="450"/>
      <c r="AB125" s="565"/>
      <c r="AC125" s="566"/>
      <c r="AD125" s="567"/>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5"/>
      <c r="Y126" s="461" t="s">
        <v>48</v>
      </c>
      <c r="Z126" s="438"/>
      <c r="AA126" s="439"/>
      <c r="AB126" s="798" t="s">
        <v>278</v>
      </c>
      <c r="AC126" s="799"/>
      <c r="AD126" s="800"/>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18"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1"/>
      <c r="Z127" s="922"/>
      <c r="AA127" s="923"/>
      <c r="AB127" s="401" t="s">
        <v>11</v>
      </c>
      <c r="AC127" s="402"/>
      <c r="AD127" s="403"/>
      <c r="AE127" s="235" t="s">
        <v>310</v>
      </c>
      <c r="AF127" s="235"/>
      <c r="AG127" s="235"/>
      <c r="AH127" s="235"/>
      <c r="AI127" s="235" t="s">
        <v>332</v>
      </c>
      <c r="AJ127" s="235"/>
      <c r="AK127" s="235"/>
      <c r="AL127" s="235"/>
      <c r="AM127" s="235" t="s">
        <v>429</v>
      </c>
      <c r="AN127" s="235"/>
      <c r="AO127" s="235"/>
      <c r="AP127" s="235"/>
      <c r="AQ127" s="578" t="s">
        <v>464</v>
      </c>
      <c r="AR127" s="579"/>
      <c r="AS127" s="579"/>
      <c r="AT127" s="579"/>
      <c r="AU127" s="579"/>
      <c r="AV127" s="579"/>
      <c r="AW127" s="579"/>
      <c r="AX127" s="580"/>
      <c r="AY127" s="77">
        <f>IF(SUBSTITUTE(SUBSTITUTE($G$128,"／",""),"　","")="",0,1)</f>
        <v>0</v>
      </c>
    </row>
    <row r="128" spans="1:51" ht="23.25" hidden="1" customHeight="1" x14ac:dyDescent="0.15">
      <c r="A128" s="429"/>
      <c r="B128" s="430"/>
      <c r="C128" s="430"/>
      <c r="D128" s="430"/>
      <c r="E128" s="430"/>
      <c r="F128" s="431"/>
      <c r="G128" s="381" t="s">
        <v>461</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565"/>
      <c r="AC128" s="566"/>
      <c r="AD128" s="567"/>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1" t="s">
        <v>48</v>
      </c>
      <c r="Z129" s="438"/>
      <c r="AA129" s="439"/>
      <c r="AB129" s="798" t="s">
        <v>278</v>
      </c>
      <c r="AC129" s="799"/>
      <c r="AD129" s="800"/>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7" t="s">
        <v>325</v>
      </c>
      <c r="B130" s="174"/>
      <c r="C130" s="173" t="s">
        <v>188</v>
      </c>
      <c r="D130" s="174"/>
      <c r="E130" s="158" t="s">
        <v>217</v>
      </c>
      <c r="F130" s="159"/>
      <c r="G130" s="160" t="s">
        <v>654</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655</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hidden="1"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310</v>
      </c>
      <c r="AF132" s="121"/>
      <c r="AG132" s="121"/>
      <c r="AH132" s="122"/>
      <c r="AI132" s="146" t="s">
        <v>332</v>
      </c>
      <c r="AJ132" s="121"/>
      <c r="AK132" s="121"/>
      <c r="AL132" s="122"/>
      <c r="AM132" s="146" t="s">
        <v>621</v>
      </c>
      <c r="AN132" s="121"/>
      <c r="AO132" s="121"/>
      <c r="AP132" s="122"/>
      <c r="AQ132" s="142" t="s">
        <v>184</v>
      </c>
      <c r="AR132" s="143"/>
      <c r="AS132" s="143"/>
      <c r="AT132" s="144"/>
      <c r="AU132" s="185" t="s">
        <v>200</v>
      </c>
      <c r="AV132" s="185"/>
      <c r="AW132" s="185"/>
      <c r="AX132" s="186"/>
      <c r="AY132">
        <f>COUNTA($G$134)</f>
        <v>0</v>
      </c>
    </row>
    <row r="133" spans="1:51" ht="18.75" hidden="1"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185</v>
      </c>
      <c r="AT133" s="125"/>
      <c r="AU133" s="189"/>
      <c r="AV133" s="189"/>
      <c r="AW133" s="124" t="s">
        <v>175</v>
      </c>
      <c r="AX133" s="184"/>
      <c r="AY133">
        <f>$AY$132</f>
        <v>0</v>
      </c>
    </row>
    <row r="134" spans="1:51" ht="39.75" hidden="1" customHeight="1" x14ac:dyDescent="0.15">
      <c r="A134" s="178"/>
      <c r="B134" s="175"/>
      <c r="C134" s="169"/>
      <c r="D134" s="175"/>
      <c r="E134" s="169"/>
      <c r="F134" s="170"/>
      <c r="G134" s="95"/>
      <c r="H134" s="96"/>
      <c r="I134" s="96"/>
      <c r="J134" s="96"/>
      <c r="K134" s="96"/>
      <c r="L134" s="96"/>
      <c r="M134" s="96"/>
      <c r="N134" s="96"/>
      <c r="O134" s="96"/>
      <c r="P134" s="96"/>
      <c r="Q134" s="96"/>
      <c r="R134" s="96"/>
      <c r="S134" s="96"/>
      <c r="T134" s="96"/>
      <c r="U134" s="96"/>
      <c r="V134" s="96"/>
      <c r="W134" s="96"/>
      <c r="X134" s="97"/>
      <c r="Y134" s="190" t="s">
        <v>199</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c r="AY134">
        <f t="shared" ref="AY134:AY135" si="13">$AY$132</f>
        <v>0</v>
      </c>
    </row>
    <row r="135" spans="1:51" ht="39.75" hidden="1"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c r="AY135">
        <f t="shared" si="13"/>
        <v>0</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310</v>
      </c>
      <c r="AF136" s="121"/>
      <c r="AG136" s="121"/>
      <c r="AH136" s="122"/>
      <c r="AI136" s="146" t="s">
        <v>332</v>
      </c>
      <c r="AJ136" s="121"/>
      <c r="AK136" s="121"/>
      <c r="AL136" s="122"/>
      <c r="AM136" s="146" t="s">
        <v>621</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310</v>
      </c>
      <c r="AF140" s="121"/>
      <c r="AG140" s="121"/>
      <c r="AH140" s="122"/>
      <c r="AI140" s="146" t="s">
        <v>332</v>
      </c>
      <c r="AJ140" s="121"/>
      <c r="AK140" s="121"/>
      <c r="AL140" s="122"/>
      <c r="AM140" s="146" t="s">
        <v>621</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310</v>
      </c>
      <c r="AF144" s="121"/>
      <c r="AG144" s="121"/>
      <c r="AH144" s="122"/>
      <c r="AI144" s="146" t="s">
        <v>332</v>
      </c>
      <c r="AJ144" s="121"/>
      <c r="AK144" s="121"/>
      <c r="AL144" s="122"/>
      <c r="AM144" s="146" t="s">
        <v>621</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310</v>
      </c>
      <c r="AF148" s="121"/>
      <c r="AG148" s="121"/>
      <c r="AH148" s="122"/>
      <c r="AI148" s="146" t="s">
        <v>332</v>
      </c>
      <c r="AJ148" s="121"/>
      <c r="AK148" s="121"/>
      <c r="AL148" s="122"/>
      <c r="AM148" s="146" t="s">
        <v>621</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hidden="1"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0</v>
      </c>
    </row>
    <row r="188" spans="1:51" ht="24.75" hidden="1" customHeight="1" x14ac:dyDescent="0.15">
      <c r="A188" s="178"/>
      <c r="B188" s="175"/>
      <c r="C188" s="169"/>
      <c r="D188" s="175"/>
      <c r="E188" s="11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0</v>
      </c>
    </row>
    <row r="189" spans="1:51" ht="24.75" hidden="1" customHeight="1" thickBot="1" x14ac:dyDescent="0.2">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0</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310</v>
      </c>
      <c r="AF192" s="121"/>
      <c r="AG192" s="121"/>
      <c r="AH192" s="122"/>
      <c r="AI192" s="146" t="s">
        <v>332</v>
      </c>
      <c r="AJ192" s="121"/>
      <c r="AK192" s="121"/>
      <c r="AL192" s="122"/>
      <c r="AM192" s="146" t="s">
        <v>621</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310</v>
      </c>
      <c r="AF196" s="121"/>
      <c r="AG196" s="121"/>
      <c r="AH196" s="122"/>
      <c r="AI196" s="146" t="s">
        <v>332</v>
      </c>
      <c r="AJ196" s="121"/>
      <c r="AK196" s="121"/>
      <c r="AL196" s="122"/>
      <c r="AM196" s="146" t="s">
        <v>621</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310</v>
      </c>
      <c r="AF200" s="121"/>
      <c r="AG200" s="121"/>
      <c r="AH200" s="122"/>
      <c r="AI200" s="146" t="s">
        <v>332</v>
      </c>
      <c r="AJ200" s="121"/>
      <c r="AK200" s="121"/>
      <c r="AL200" s="122"/>
      <c r="AM200" s="146" t="s">
        <v>621</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310</v>
      </c>
      <c r="AF204" s="121"/>
      <c r="AG204" s="121"/>
      <c r="AH204" s="122"/>
      <c r="AI204" s="146" t="s">
        <v>332</v>
      </c>
      <c r="AJ204" s="121"/>
      <c r="AK204" s="121"/>
      <c r="AL204" s="122"/>
      <c r="AM204" s="146" t="s">
        <v>621</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310</v>
      </c>
      <c r="AF208" s="121"/>
      <c r="AG208" s="121"/>
      <c r="AH208" s="122"/>
      <c r="AI208" s="146" t="s">
        <v>332</v>
      </c>
      <c r="AJ208" s="121"/>
      <c r="AK208" s="121"/>
      <c r="AL208" s="122"/>
      <c r="AM208" s="146" t="s">
        <v>621</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310</v>
      </c>
      <c r="AF252" s="121"/>
      <c r="AG252" s="121"/>
      <c r="AH252" s="122"/>
      <c r="AI252" s="146" t="s">
        <v>332</v>
      </c>
      <c r="AJ252" s="121"/>
      <c r="AK252" s="121"/>
      <c r="AL252" s="122"/>
      <c r="AM252" s="146" t="s">
        <v>621</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310</v>
      </c>
      <c r="AF256" s="121"/>
      <c r="AG256" s="121"/>
      <c r="AH256" s="122"/>
      <c r="AI256" s="146" t="s">
        <v>332</v>
      </c>
      <c r="AJ256" s="121"/>
      <c r="AK256" s="121"/>
      <c r="AL256" s="122"/>
      <c r="AM256" s="146" t="s">
        <v>621</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310</v>
      </c>
      <c r="AF260" s="121"/>
      <c r="AG260" s="121"/>
      <c r="AH260" s="122"/>
      <c r="AI260" s="146" t="s">
        <v>332</v>
      </c>
      <c r="AJ260" s="121"/>
      <c r="AK260" s="121"/>
      <c r="AL260" s="122"/>
      <c r="AM260" s="146" t="s">
        <v>621</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310</v>
      </c>
      <c r="AF264" s="121"/>
      <c r="AG264" s="121"/>
      <c r="AH264" s="122"/>
      <c r="AI264" s="146" t="s">
        <v>332</v>
      </c>
      <c r="AJ264" s="121"/>
      <c r="AK264" s="121"/>
      <c r="AL264" s="122"/>
      <c r="AM264" s="146" t="s">
        <v>621</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310</v>
      </c>
      <c r="AF268" s="121"/>
      <c r="AG268" s="121"/>
      <c r="AH268" s="122"/>
      <c r="AI268" s="146" t="s">
        <v>332</v>
      </c>
      <c r="AJ268" s="121"/>
      <c r="AK268" s="121"/>
      <c r="AL268" s="122"/>
      <c r="AM268" s="146" t="s">
        <v>621</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310</v>
      </c>
      <c r="AF312" s="121"/>
      <c r="AG312" s="121"/>
      <c r="AH312" s="122"/>
      <c r="AI312" s="146" t="s">
        <v>332</v>
      </c>
      <c r="AJ312" s="121"/>
      <c r="AK312" s="121"/>
      <c r="AL312" s="122"/>
      <c r="AM312" s="146" t="s">
        <v>621</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310</v>
      </c>
      <c r="AF316" s="121"/>
      <c r="AG316" s="121"/>
      <c r="AH316" s="122"/>
      <c r="AI316" s="146" t="s">
        <v>332</v>
      </c>
      <c r="AJ316" s="121"/>
      <c r="AK316" s="121"/>
      <c r="AL316" s="122"/>
      <c r="AM316" s="146" t="s">
        <v>621</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310</v>
      </c>
      <c r="AF320" s="121"/>
      <c r="AG320" s="121"/>
      <c r="AH320" s="122"/>
      <c r="AI320" s="146" t="s">
        <v>332</v>
      </c>
      <c r="AJ320" s="121"/>
      <c r="AK320" s="121"/>
      <c r="AL320" s="122"/>
      <c r="AM320" s="146" t="s">
        <v>621</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310</v>
      </c>
      <c r="AF324" s="121"/>
      <c r="AG324" s="121"/>
      <c r="AH324" s="122"/>
      <c r="AI324" s="146" t="s">
        <v>332</v>
      </c>
      <c r="AJ324" s="121"/>
      <c r="AK324" s="121"/>
      <c r="AL324" s="122"/>
      <c r="AM324" s="146" t="s">
        <v>621</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310</v>
      </c>
      <c r="AF328" s="121"/>
      <c r="AG328" s="121"/>
      <c r="AH328" s="122"/>
      <c r="AI328" s="146" t="s">
        <v>332</v>
      </c>
      <c r="AJ328" s="121"/>
      <c r="AK328" s="121"/>
      <c r="AL328" s="122"/>
      <c r="AM328" s="146" t="s">
        <v>621</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310</v>
      </c>
      <c r="AF372" s="121"/>
      <c r="AG372" s="121"/>
      <c r="AH372" s="122"/>
      <c r="AI372" s="146" t="s">
        <v>332</v>
      </c>
      <c r="AJ372" s="121"/>
      <c r="AK372" s="121"/>
      <c r="AL372" s="122"/>
      <c r="AM372" s="146" t="s">
        <v>621</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310</v>
      </c>
      <c r="AF376" s="121"/>
      <c r="AG376" s="121"/>
      <c r="AH376" s="122"/>
      <c r="AI376" s="146" t="s">
        <v>332</v>
      </c>
      <c r="AJ376" s="121"/>
      <c r="AK376" s="121"/>
      <c r="AL376" s="122"/>
      <c r="AM376" s="146" t="s">
        <v>621</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310</v>
      </c>
      <c r="AF380" s="121"/>
      <c r="AG380" s="121"/>
      <c r="AH380" s="122"/>
      <c r="AI380" s="146" t="s">
        <v>332</v>
      </c>
      <c r="AJ380" s="121"/>
      <c r="AK380" s="121"/>
      <c r="AL380" s="122"/>
      <c r="AM380" s="146" t="s">
        <v>621</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310</v>
      </c>
      <c r="AF384" s="121"/>
      <c r="AG384" s="121"/>
      <c r="AH384" s="122"/>
      <c r="AI384" s="146" t="s">
        <v>332</v>
      </c>
      <c r="AJ384" s="121"/>
      <c r="AK384" s="121"/>
      <c r="AL384" s="122"/>
      <c r="AM384" s="146" t="s">
        <v>621</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310</v>
      </c>
      <c r="AF388" s="121"/>
      <c r="AG388" s="121"/>
      <c r="AH388" s="122"/>
      <c r="AI388" s="146" t="s">
        <v>332</v>
      </c>
      <c r="AJ388" s="121"/>
      <c r="AK388" s="121"/>
      <c r="AL388" s="122"/>
      <c r="AM388" s="146" t="s">
        <v>621</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593</v>
      </c>
      <c r="D430" s="926"/>
      <c r="E430" s="163" t="s">
        <v>319</v>
      </c>
      <c r="F430" s="889"/>
      <c r="G430" s="890" t="s">
        <v>204</v>
      </c>
      <c r="H430" s="114"/>
      <c r="I430" s="114"/>
      <c r="J430" s="891" t="s">
        <v>656</v>
      </c>
      <c r="K430" s="892"/>
      <c r="L430" s="892"/>
      <c r="M430" s="892"/>
      <c r="N430" s="892"/>
      <c r="O430" s="892"/>
      <c r="P430" s="892"/>
      <c r="Q430" s="892"/>
      <c r="R430" s="892"/>
      <c r="S430" s="892"/>
      <c r="T430" s="893"/>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4"/>
      <c r="AY430" s="78" t="str">
        <f>IF(SUBSTITUTE($J$430,"-","")="","0","1")</f>
        <v>1</v>
      </c>
    </row>
    <row r="431" spans="1:51" ht="18.75" customHeight="1" x14ac:dyDescent="0.15">
      <c r="A431" s="178"/>
      <c r="B431" s="175"/>
      <c r="C431" s="169"/>
      <c r="D431" s="175"/>
      <c r="E431" s="335" t="s">
        <v>193</v>
      </c>
      <c r="F431" s="336"/>
      <c r="G431" s="337"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25" t="s">
        <v>192</v>
      </c>
      <c r="AF431" s="326"/>
      <c r="AG431" s="326"/>
      <c r="AH431" s="327"/>
      <c r="AI431" s="328" t="s">
        <v>465</v>
      </c>
      <c r="AJ431" s="328"/>
      <c r="AK431" s="328"/>
      <c r="AL431" s="146"/>
      <c r="AM431" s="328" t="s">
        <v>466</v>
      </c>
      <c r="AN431" s="328"/>
      <c r="AO431" s="328"/>
      <c r="AP431" s="146"/>
      <c r="AQ431" s="146" t="s">
        <v>184</v>
      </c>
      <c r="AR431" s="121"/>
      <c r="AS431" s="121"/>
      <c r="AT431" s="122"/>
      <c r="AU431" s="127" t="s">
        <v>133</v>
      </c>
      <c r="AV431" s="127"/>
      <c r="AW431" s="127"/>
      <c r="AX431" s="128"/>
      <c r="AY431">
        <f>COUNTA($G$433)</f>
        <v>0</v>
      </c>
    </row>
    <row r="432" spans="1:51" ht="18.75" customHeight="1" x14ac:dyDescent="0.15">
      <c r="A432" s="178"/>
      <c r="B432" s="175"/>
      <c r="C432" s="169"/>
      <c r="D432" s="175"/>
      <c r="E432" s="335"/>
      <c r="F432" s="336"/>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185</v>
      </c>
      <c r="AH432" s="125"/>
      <c r="AI432" s="329"/>
      <c r="AJ432" s="329"/>
      <c r="AK432" s="329"/>
      <c r="AL432" s="145"/>
      <c r="AM432" s="329"/>
      <c r="AN432" s="329"/>
      <c r="AO432" s="329"/>
      <c r="AP432" s="145"/>
      <c r="AQ432" s="238"/>
      <c r="AR432" s="189"/>
      <c r="AS432" s="124" t="s">
        <v>185</v>
      </c>
      <c r="AT432" s="125"/>
      <c r="AU432" s="189"/>
      <c r="AV432" s="189"/>
      <c r="AW432" s="124" t="s">
        <v>175</v>
      </c>
      <c r="AX432" s="184"/>
      <c r="AY432">
        <f>$AY$431</f>
        <v>0</v>
      </c>
    </row>
    <row r="433" spans="1:51" ht="23.25" customHeight="1" x14ac:dyDescent="0.15">
      <c r="A433" s="178"/>
      <c r="B433" s="175"/>
      <c r="C433" s="169"/>
      <c r="D433" s="175"/>
      <c r="E433" s="335"/>
      <c r="F433" s="336"/>
      <c r="G433" s="95"/>
      <c r="H433" s="96"/>
      <c r="I433" s="96"/>
      <c r="J433" s="96"/>
      <c r="K433" s="96"/>
      <c r="L433" s="96"/>
      <c r="M433" s="96"/>
      <c r="N433" s="96"/>
      <c r="O433" s="96"/>
      <c r="P433" s="96"/>
      <c r="Q433" s="96"/>
      <c r="R433" s="96"/>
      <c r="S433" s="96"/>
      <c r="T433" s="96"/>
      <c r="U433" s="96"/>
      <c r="V433" s="96"/>
      <c r="W433" s="96"/>
      <c r="X433" s="97"/>
      <c r="Y433" s="190" t="s">
        <v>12</v>
      </c>
      <c r="Z433" s="191"/>
      <c r="AA433" s="192"/>
      <c r="AB433" s="202" t="s">
        <v>645</v>
      </c>
      <c r="AC433" s="202"/>
      <c r="AD433" s="202"/>
      <c r="AE433" s="333" t="s">
        <v>638</v>
      </c>
      <c r="AF433" s="196"/>
      <c r="AG433" s="196"/>
      <c r="AH433" s="196"/>
      <c r="AI433" s="333" t="s">
        <v>638</v>
      </c>
      <c r="AJ433" s="196"/>
      <c r="AK433" s="196"/>
      <c r="AL433" s="196"/>
      <c r="AM433" s="333" t="s">
        <v>638</v>
      </c>
      <c r="AN433" s="196"/>
      <c r="AO433" s="196"/>
      <c r="AP433" s="334"/>
      <c r="AQ433" s="333" t="s">
        <v>638</v>
      </c>
      <c r="AR433" s="196"/>
      <c r="AS433" s="196"/>
      <c r="AT433" s="334"/>
      <c r="AU433" s="196" t="s">
        <v>638</v>
      </c>
      <c r="AV433" s="196"/>
      <c r="AW433" s="196"/>
      <c r="AX433" s="197"/>
      <c r="AY433">
        <f t="shared" ref="AY433:AY435" si="63">$AY$431</f>
        <v>0</v>
      </c>
    </row>
    <row r="434" spans="1:51" ht="23.25" customHeight="1" x14ac:dyDescent="0.15">
      <c r="A434" s="178"/>
      <c r="B434" s="175"/>
      <c r="C434" s="169"/>
      <c r="D434" s="175"/>
      <c r="E434" s="335"/>
      <c r="F434" s="336"/>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645</v>
      </c>
      <c r="AC434" s="194"/>
      <c r="AD434" s="194"/>
      <c r="AE434" s="333" t="s">
        <v>638</v>
      </c>
      <c r="AF434" s="196"/>
      <c r="AG434" s="196"/>
      <c r="AH434" s="334"/>
      <c r="AI434" s="333" t="s">
        <v>638</v>
      </c>
      <c r="AJ434" s="196"/>
      <c r="AK434" s="196"/>
      <c r="AL434" s="196"/>
      <c r="AM434" s="333" t="s">
        <v>638</v>
      </c>
      <c r="AN434" s="196"/>
      <c r="AO434" s="196"/>
      <c r="AP434" s="334"/>
      <c r="AQ434" s="333" t="s">
        <v>638</v>
      </c>
      <c r="AR434" s="196"/>
      <c r="AS434" s="196"/>
      <c r="AT434" s="334"/>
      <c r="AU434" s="196" t="s">
        <v>638</v>
      </c>
      <c r="AV434" s="196"/>
      <c r="AW434" s="196"/>
      <c r="AX434" s="197"/>
      <c r="AY434">
        <f t="shared" si="63"/>
        <v>0</v>
      </c>
    </row>
    <row r="435" spans="1:51" ht="23.25" customHeight="1" x14ac:dyDescent="0.15">
      <c r="A435" s="178"/>
      <c r="B435" s="175"/>
      <c r="C435" s="169"/>
      <c r="D435" s="175"/>
      <c r="E435" s="335"/>
      <c r="F435" s="336"/>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4" t="s">
        <v>176</v>
      </c>
      <c r="AC435" s="564"/>
      <c r="AD435" s="564"/>
      <c r="AE435" s="333"/>
      <c r="AF435" s="196"/>
      <c r="AG435" s="196"/>
      <c r="AH435" s="334"/>
      <c r="AI435" s="333"/>
      <c r="AJ435" s="196"/>
      <c r="AK435" s="196"/>
      <c r="AL435" s="196"/>
      <c r="AM435" s="333"/>
      <c r="AN435" s="196"/>
      <c r="AO435" s="196"/>
      <c r="AP435" s="334"/>
      <c r="AQ435" s="333"/>
      <c r="AR435" s="196"/>
      <c r="AS435" s="196"/>
      <c r="AT435" s="334"/>
      <c r="AU435" s="196"/>
      <c r="AV435" s="196"/>
      <c r="AW435" s="196"/>
      <c r="AX435" s="197"/>
      <c r="AY435">
        <f t="shared" si="63"/>
        <v>0</v>
      </c>
    </row>
    <row r="436" spans="1:51" ht="18.75" hidden="1" customHeight="1" x14ac:dyDescent="0.15">
      <c r="A436" s="178"/>
      <c r="B436" s="175"/>
      <c r="C436" s="169"/>
      <c r="D436" s="175"/>
      <c r="E436" s="335" t="s">
        <v>193</v>
      </c>
      <c r="F436" s="336"/>
      <c r="G436" s="337"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25" t="s">
        <v>192</v>
      </c>
      <c r="AF436" s="326"/>
      <c r="AG436" s="326"/>
      <c r="AH436" s="327"/>
      <c r="AI436" s="328" t="s">
        <v>465</v>
      </c>
      <c r="AJ436" s="328"/>
      <c r="AK436" s="328"/>
      <c r="AL436" s="146"/>
      <c r="AM436" s="328" t="s">
        <v>466</v>
      </c>
      <c r="AN436" s="328"/>
      <c r="AO436" s="328"/>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35"/>
      <c r="F437" s="336"/>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9"/>
      <c r="AJ437" s="329"/>
      <c r="AK437" s="329"/>
      <c r="AL437" s="145"/>
      <c r="AM437" s="329"/>
      <c r="AN437" s="329"/>
      <c r="AO437" s="329"/>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35"/>
      <c r="F438" s="336"/>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33"/>
      <c r="AF438" s="196"/>
      <c r="AG438" s="196"/>
      <c r="AH438" s="196"/>
      <c r="AI438" s="333"/>
      <c r="AJ438" s="196"/>
      <c r="AK438" s="196"/>
      <c r="AL438" s="196"/>
      <c r="AM438" s="333"/>
      <c r="AN438" s="196"/>
      <c r="AO438" s="196"/>
      <c r="AP438" s="334"/>
      <c r="AQ438" s="333"/>
      <c r="AR438" s="196"/>
      <c r="AS438" s="196"/>
      <c r="AT438" s="334"/>
      <c r="AU438" s="196"/>
      <c r="AV438" s="196"/>
      <c r="AW438" s="196"/>
      <c r="AX438" s="197"/>
      <c r="AY438">
        <f t="shared" ref="AY438:AY440" si="64">$AY$436</f>
        <v>0</v>
      </c>
    </row>
    <row r="439" spans="1:51" ht="23.25" hidden="1" customHeight="1" x14ac:dyDescent="0.15">
      <c r="A439" s="178"/>
      <c r="B439" s="175"/>
      <c r="C439" s="169"/>
      <c r="D439" s="175"/>
      <c r="E439" s="335"/>
      <c r="F439" s="336"/>
      <c r="G439" s="98"/>
      <c r="H439" s="99"/>
      <c r="I439" s="99"/>
      <c r="J439" s="99"/>
      <c r="K439" s="99"/>
      <c r="L439" s="99"/>
      <c r="M439" s="99"/>
      <c r="N439" s="99"/>
      <c r="O439" s="99"/>
      <c r="P439" s="99"/>
      <c r="Q439" s="99"/>
      <c r="R439" s="99"/>
      <c r="S439" s="99"/>
      <c r="T439" s="99"/>
      <c r="U439" s="99"/>
      <c r="V439" s="99"/>
      <c r="W439" s="99"/>
      <c r="X439" s="100"/>
      <c r="Y439" s="198" t="s">
        <v>53</v>
      </c>
      <c r="Z439" s="199"/>
      <c r="AA439" s="200"/>
      <c r="AB439" s="202"/>
      <c r="AC439" s="202"/>
      <c r="AD439" s="202"/>
      <c r="AE439" s="333"/>
      <c r="AF439" s="196"/>
      <c r="AG439" s="196"/>
      <c r="AH439" s="334"/>
      <c r="AI439" s="333"/>
      <c r="AJ439" s="196"/>
      <c r="AK439" s="196"/>
      <c r="AL439" s="196"/>
      <c r="AM439" s="333"/>
      <c r="AN439" s="196"/>
      <c r="AO439" s="196"/>
      <c r="AP439" s="334"/>
      <c r="AQ439" s="333"/>
      <c r="AR439" s="196"/>
      <c r="AS439" s="196"/>
      <c r="AT439" s="334"/>
      <c r="AU439" s="196"/>
      <c r="AV439" s="196"/>
      <c r="AW439" s="196"/>
      <c r="AX439" s="197"/>
      <c r="AY439">
        <f t="shared" si="64"/>
        <v>0</v>
      </c>
    </row>
    <row r="440" spans="1:51" ht="23.25" hidden="1" customHeight="1" x14ac:dyDescent="0.15">
      <c r="A440" s="178"/>
      <c r="B440" s="175"/>
      <c r="C440" s="169"/>
      <c r="D440" s="175"/>
      <c r="E440" s="335"/>
      <c r="F440" s="336"/>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4" t="s">
        <v>176</v>
      </c>
      <c r="AC440" s="564"/>
      <c r="AD440" s="564"/>
      <c r="AE440" s="333"/>
      <c r="AF440" s="196"/>
      <c r="AG440" s="196"/>
      <c r="AH440" s="334"/>
      <c r="AI440" s="333"/>
      <c r="AJ440" s="196"/>
      <c r="AK440" s="196"/>
      <c r="AL440" s="196"/>
      <c r="AM440" s="333"/>
      <c r="AN440" s="196"/>
      <c r="AO440" s="196"/>
      <c r="AP440" s="334"/>
      <c r="AQ440" s="333"/>
      <c r="AR440" s="196"/>
      <c r="AS440" s="196"/>
      <c r="AT440" s="334"/>
      <c r="AU440" s="196"/>
      <c r="AV440" s="196"/>
      <c r="AW440" s="196"/>
      <c r="AX440" s="197"/>
      <c r="AY440">
        <f t="shared" si="64"/>
        <v>0</v>
      </c>
    </row>
    <row r="441" spans="1:51" ht="18.75" hidden="1" customHeight="1" x14ac:dyDescent="0.15">
      <c r="A441" s="178"/>
      <c r="B441" s="175"/>
      <c r="C441" s="169"/>
      <c r="D441" s="175"/>
      <c r="E441" s="335" t="s">
        <v>193</v>
      </c>
      <c r="F441" s="336"/>
      <c r="G441" s="337"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25" t="s">
        <v>192</v>
      </c>
      <c r="AF441" s="326"/>
      <c r="AG441" s="326"/>
      <c r="AH441" s="327"/>
      <c r="AI441" s="328" t="s">
        <v>465</v>
      </c>
      <c r="AJ441" s="328"/>
      <c r="AK441" s="328"/>
      <c r="AL441" s="146"/>
      <c r="AM441" s="328" t="s">
        <v>466</v>
      </c>
      <c r="AN441" s="328"/>
      <c r="AO441" s="328"/>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35"/>
      <c r="F442" s="336"/>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9"/>
      <c r="AJ442" s="329"/>
      <c r="AK442" s="329"/>
      <c r="AL442" s="145"/>
      <c r="AM442" s="329"/>
      <c r="AN442" s="329"/>
      <c r="AO442" s="329"/>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35"/>
      <c r="F443" s="336"/>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33"/>
      <c r="AF443" s="196"/>
      <c r="AG443" s="196"/>
      <c r="AH443" s="196"/>
      <c r="AI443" s="333"/>
      <c r="AJ443" s="196"/>
      <c r="AK443" s="196"/>
      <c r="AL443" s="196"/>
      <c r="AM443" s="333"/>
      <c r="AN443" s="196"/>
      <c r="AO443" s="196"/>
      <c r="AP443" s="334"/>
      <c r="AQ443" s="333"/>
      <c r="AR443" s="196"/>
      <c r="AS443" s="196"/>
      <c r="AT443" s="334"/>
      <c r="AU443" s="196"/>
      <c r="AV443" s="196"/>
      <c r="AW443" s="196"/>
      <c r="AX443" s="197"/>
      <c r="AY443">
        <f t="shared" ref="AY443:AY445" si="65">$AY$441</f>
        <v>0</v>
      </c>
    </row>
    <row r="444" spans="1:51" ht="23.25" hidden="1" customHeight="1" x14ac:dyDescent="0.15">
      <c r="A444" s="178"/>
      <c r="B444" s="175"/>
      <c r="C444" s="169"/>
      <c r="D444" s="175"/>
      <c r="E444" s="335"/>
      <c r="F444" s="336"/>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33"/>
      <c r="AF444" s="196"/>
      <c r="AG444" s="196"/>
      <c r="AH444" s="334"/>
      <c r="AI444" s="333"/>
      <c r="AJ444" s="196"/>
      <c r="AK444" s="196"/>
      <c r="AL444" s="196"/>
      <c r="AM444" s="333"/>
      <c r="AN444" s="196"/>
      <c r="AO444" s="196"/>
      <c r="AP444" s="334"/>
      <c r="AQ444" s="333"/>
      <c r="AR444" s="196"/>
      <c r="AS444" s="196"/>
      <c r="AT444" s="334"/>
      <c r="AU444" s="196"/>
      <c r="AV444" s="196"/>
      <c r="AW444" s="196"/>
      <c r="AX444" s="197"/>
      <c r="AY444">
        <f t="shared" si="65"/>
        <v>0</v>
      </c>
    </row>
    <row r="445" spans="1:51" ht="23.25" hidden="1" customHeight="1" x14ac:dyDescent="0.15">
      <c r="A445" s="178"/>
      <c r="B445" s="175"/>
      <c r="C445" s="169"/>
      <c r="D445" s="175"/>
      <c r="E445" s="335"/>
      <c r="F445" s="336"/>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4" t="s">
        <v>176</v>
      </c>
      <c r="AC445" s="564"/>
      <c r="AD445" s="564"/>
      <c r="AE445" s="333"/>
      <c r="AF445" s="196"/>
      <c r="AG445" s="196"/>
      <c r="AH445" s="334"/>
      <c r="AI445" s="333"/>
      <c r="AJ445" s="196"/>
      <c r="AK445" s="196"/>
      <c r="AL445" s="196"/>
      <c r="AM445" s="333"/>
      <c r="AN445" s="196"/>
      <c r="AO445" s="196"/>
      <c r="AP445" s="334"/>
      <c r="AQ445" s="333"/>
      <c r="AR445" s="196"/>
      <c r="AS445" s="196"/>
      <c r="AT445" s="334"/>
      <c r="AU445" s="196"/>
      <c r="AV445" s="196"/>
      <c r="AW445" s="196"/>
      <c r="AX445" s="197"/>
      <c r="AY445">
        <f t="shared" si="65"/>
        <v>0</v>
      </c>
    </row>
    <row r="446" spans="1:51" ht="18.75" hidden="1" customHeight="1" x14ac:dyDescent="0.15">
      <c r="A446" s="178"/>
      <c r="B446" s="175"/>
      <c r="C446" s="169"/>
      <c r="D446" s="175"/>
      <c r="E446" s="335" t="s">
        <v>193</v>
      </c>
      <c r="F446" s="336"/>
      <c r="G446" s="337"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25" t="s">
        <v>192</v>
      </c>
      <c r="AF446" s="326"/>
      <c r="AG446" s="326"/>
      <c r="AH446" s="327"/>
      <c r="AI446" s="328" t="s">
        <v>465</v>
      </c>
      <c r="AJ446" s="328"/>
      <c r="AK446" s="328"/>
      <c r="AL446" s="146"/>
      <c r="AM446" s="328" t="s">
        <v>466</v>
      </c>
      <c r="AN446" s="328"/>
      <c r="AO446" s="328"/>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35"/>
      <c r="F447" s="336"/>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9"/>
      <c r="AJ447" s="329"/>
      <c r="AK447" s="329"/>
      <c r="AL447" s="145"/>
      <c r="AM447" s="329"/>
      <c r="AN447" s="329"/>
      <c r="AO447" s="329"/>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35"/>
      <c r="F448" s="336"/>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33"/>
      <c r="AF448" s="196"/>
      <c r="AG448" s="196"/>
      <c r="AH448" s="196"/>
      <c r="AI448" s="333"/>
      <c r="AJ448" s="196"/>
      <c r="AK448" s="196"/>
      <c r="AL448" s="196"/>
      <c r="AM448" s="333"/>
      <c r="AN448" s="196"/>
      <c r="AO448" s="196"/>
      <c r="AP448" s="334"/>
      <c r="AQ448" s="333"/>
      <c r="AR448" s="196"/>
      <c r="AS448" s="196"/>
      <c r="AT448" s="334"/>
      <c r="AU448" s="196"/>
      <c r="AV448" s="196"/>
      <c r="AW448" s="196"/>
      <c r="AX448" s="197"/>
      <c r="AY448">
        <f t="shared" ref="AY448:AY450" si="66">$AY$446</f>
        <v>0</v>
      </c>
    </row>
    <row r="449" spans="1:51" ht="23.25" hidden="1" customHeight="1" x14ac:dyDescent="0.15">
      <c r="A449" s="178"/>
      <c r="B449" s="175"/>
      <c r="C449" s="169"/>
      <c r="D449" s="175"/>
      <c r="E449" s="335"/>
      <c r="F449" s="336"/>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33"/>
      <c r="AF449" s="196"/>
      <c r="AG449" s="196"/>
      <c r="AH449" s="334"/>
      <c r="AI449" s="333"/>
      <c r="AJ449" s="196"/>
      <c r="AK449" s="196"/>
      <c r="AL449" s="196"/>
      <c r="AM449" s="333"/>
      <c r="AN449" s="196"/>
      <c r="AO449" s="196"/>
      <c r="AP449" s="334"/>
      <c r="AQ449" s="333"/>
      <c r="AR449" s="196"/>
      <c r="AS449" s="196"/>
      <c r="AT449" s="334"/>
      <c r="AU449" s="196"/>
      <c r="AV449" s="196"/>
      <c r="AW449" s="196"/>
      <c r="AX449" s="197"/>
      <c r="AY449">
        <f t="shared" si="66"/>
        <v>0</v>
      </c>
    </row>
    <row r="450" spans="1:51" ht="23.25" hidden="1" customHeight="1" x14ac:dyDescent="0.15">
      <c r="A450" s="178"/>
      <c r="B450" s="175"/>
      <c r="C450" s="169"/>
      <c r="D450" s="175"/>
      <c r="E450" s="335"/>
      <c r="F450" s="336"/>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4" t="s">
        <v>176</v>
      </c>
      <c r="AC450" s="564"/>
      <c r="AD450" s="564"/>
      <c r="AE450" s="333"/>
      <c r="AF450" s="196"/>
      <c r="AG450" s="196"/>
      <c r="AH450" s="334"/>
      <c r="AI450" s="333"/>
      <c r="AJ450" s="196"/>
      <c r="AK450" s="196"/>
      <c r="AL450" s="196"/>
      <c r="AM450" s="333"/>
      <c r="AN450" s="196"/>
      <c r="AO450" s="196"/>
      <c r="AP450" s="334"/>
      <c r="AQ450" s="333"/>
      <c r="AR450" s="196"/>
      <c r="AS450" s="196"/>
      <c r="AT450" s="334"/>
      <c r="AU450" s="196"/>
      <c r="AV450" s="196"/>
      <c r="AW450" s="196"/>
      <c r="AX450" s="197"/>
      <c r="AY450">
        <f t="shared" si="66"/>
        <v>0</v>
      </c>
    </row>
    <row r="451" spans="1:51" ht="18.75" hidden="1" customHeight="1" x14ac:dyDescent="0.15">
      <c r="A451" s="178"/>
      <c r="B451" s="175"/>
      <c r="C451" s="169"/>
      <c r="D451" s="175"/>
      <c r="E451" s="335" t="s">
        <v>193</v>
      </c>
      <c r="F451" s="336"/>
      <c r="G451" s="337"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25" t="s">
        <v>192</v>
      </c>
      <c r="AF451" s="326"/>
      <c r="AG451" s="326"/>
      <c r="AH451" s="327"/>
      <c r="AI451" s="328" t="s">
        <v>465</v>
      </c>
      <c r="AJ451" s="328"/>
      <c r="AK451" s="328"/>
      <c r="AL451" s="146"/>
      <c r="AM451" s="328" t="s">
        <v>466</v>
      </c>
      <c r="AN451" s="328"/>
      <c r="AO451" s="328"/>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35"/>
      <c r="F452" s="336"/>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9"/>
      <c r="AJ452" s="329"/>
      <c r="AK452" s="329"/>
      <c r="AL452" s="145"/>
      <c r="AM452" s="329"/>
      <c r="AN452" s="329"/>
      <c r="AO452" s="329"/>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35"/>
      <c r="F453" s="336"/>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33"/>
      <c r="AF453" s="196"/>
      <c r="AG453" s="196"/>
      <c r="AH453" s="196"/>
      <c r="AI453" s="333"/>
      <c r="AJ453" s="196"/>
      <c r="AK453" s="196"/>
      <c r="AL453" s="196"/>
      <c r="AM453" s="333"/>
      <c r="AN453" s="196"/>
      <c r="AO453" s="196"/>
      <c r="AP453" s="334"/>
      <c r="AQ453" s="333"/>
      <c r="AR453" s="196"/>
      <c r="AS453" s="196"/>
      <c r="AT453" s="334"/>
      <c r="AU453" s="196"/>
      <c r="AV453" s="196"/>
      <c r="AW453" s="196"/>
      <c r="AX453" s="197"/>
      <c r="AY453">
        <f t="shared" ref="AY453:AY455" si="67">$AY$451</f>
        <v>0</v>
      </c>
    </row>
    <row r="454" spans="1:51" ht="23.25" hidden="1" customHeight="1" x14ac:dyDescent="0.15">
      <c r="A454" s="178"/>
      <c r="B454" s="175"/>
      <c r="C454" s="169"/>
      <c r="D454" s="175"/>
      <c r="E454" s="335"/>
      <c r="F454" s="336"/>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33"/>
      <c r="AF454" s="196"/>
      <c r="AG454" s="196"/>
      <c r="AH454" s="334"/>
      <c r="AI454" s="333"/>
      <c r="AJ454" s="196"/>
      <c r="AK454" s="196"/>
      <c r="AL454" s="196"/>
      <c r="AM454" s="333"/>
      <c r="AN454" s="196"/>
      <c r="AO454" s="196"/>
      <c r="AP454" s="334"/>
      <c r="AQ454" s="333"/>
      <c r="AR454" s="196"/>
      <c r="AS454" s="196"/>
      <c r="AT454" s="334"/>
      <c r="AU454" s="196"/>
      <c r="AV454" s="196"/>
      <c r="AW454" s="196"/>
      <c r="AX454" s="197"/>
      <c r="AY454">
        <f t="shared" si="67"/>
        <v>0</v>
      </c>
    </row>
    <row r="455" spans="1:51" ht="23.25" hidden="1" customHeight="1" x14ac:dyDescent="0.15">
      <c r="A455" s="178"/>
      <c r="B455" s="175"/>
      <c r="C455" s="169"/>
      <c r="D455" s="175"/>
      <c r="E455" s="335"/>
      <c r="F455" s="336"/>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4" t="s">
        <v>176</v>
      </c>
      <c r="AC455" s="564"/>
      <c r="AD455" s="564"/>
      <c r="AE455" s="333"/>
      <c r="AF455" s="196"/>
      <c r="AG455" s="196"/>
      <c r="AH455" s="334"/>
      <c r="AI455" s="333"/>
      <c r="AJ455" s="196"/>
      <c r="AK455" s="196"/>
      <c r="AL455" s="196"/>
      <c r="AM455" s="333"/>
      <c r="AN455" s="196"/>
      <c r="AO455" s="196"/>
      <c r="AP455" s="334"/>
      <c r="AQ455" s="333"/>
      <c r="AR455" s="196"/>
      <c r="AS455" s="196"/>
      <c r="AT455" s="334"/>
      <c r="AU455" s="196"/>
      <c r="AV455" s="196"/>
      <c r="AW455" s="196"/>
      <c r="AX455" s="197"/>
      <c r="AY455">
        <f t="shared" si="67"/>
        <v>0</v>
      </c>
    </row>
    <row r="456" spans="1:51" ht="18.75" customHeight="1" x14ac:dyDescent="0.15">
      <c r="A456" s="178"/>
      <c r="B456" s="175"/>
      <c r="C456" s="169"/>
      <c r="D456" s="175"/>
      <c r="E456" s="335" t="s">
        <v>194</v>
      </c>
      <c r="F456" s="336"/>
      <c r="G456" s="337"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25" t="s">
        <v>192</v>
      </c>
      <c r="AF456" s="326"/>
      <c r="AG456" s="326"/>
      <c r="AH456" s="327"/>
      <c r="AI456" s="328" t="s">
        <v>465</v>
      </c>
      <c r="AJ456" s="328"/>
      <c r="AK456" s="328"/>
      <c r="AL456" s="146"/>
      <c r="AM456" s="328" t="s">
        <v>466</v>
      </c>
      <c r="AN456" s="328"/>
      <c r="AO456" s="328"/>
      <c r="AP456" s="146"/>
      <c r="AQ456" s="146" t="s">
        <v>184</v>
      </c>
      <c r="AR456" s="121"/>
      <c r="AS456" s="121"/>
      <c r="AT456" s="122"/>
      <c r="AU456" s="127" t="s">
        <v>133</v>
      </c>
      <c r="AV456" s="127"/>
      <c r="AW456" s="127"/>
      <c r="AX456" s="128"/>
      <c r="AY456">
        <f>COUNTA($G$458)</f>
        <v>0</v>
      </c>
    </row>
    <row r="457" spans="1:51" ht="18.75" customHeight="1" x14ac:dyDescent="0.15">
      <c r="A457" s="178"/>
      <c r="B457" s="175"/>
      <c r="C457" s="169"/>
      <c r="D457" s="175"/>
      <c r="E457" s="335"/>
      <c r="F457" s="336"/>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185</v>
      </c>
      <c r="AH457" s="125"/>
      <c r="AI457" s="329"/>
      <c r="AJ457" s="329"/>
      <c r="AK457" s="329"/>
      <c r="AL457" s="145"/>
      <c r="AM457" s="329"/>
      <c r="AN457" s="329"/>
      <c r="AO457" s="329"/>
      <c r="AP457" s="145"/>
      <c r="AQ457" s="238"/>
      <c r="AR457" s="189"/>
      <c r="AS457" s="124" t="s">
        <v>185</v>
      </c>
      <c r="AT457" s="125"/>
      <c r="AU457" s="189"/>
      <c r="AV457" s="189"/>
      <c r="AW457" s="124" t="s">
        <v>175</v>
      </c>
      <c r="AX457" s="184"/>
      <c r="AY457">
        <f>$AY$456</f>
        <v>0</v>
      </c>
    </row>
    <row r="458" spans="1:51" ht="23.25" customHeight="1" x14ac:dyDescent="0.15">
      <c r="A458" s="178"/>
      <c r="B458" s="175"/>
      <c r="C458" s="169"/>
      <c r="D458" s="175"/>
      <c r="E458" s="335"/>
      <c r="F458" s="336"/>
      <c r="G458" s="95"/>
      <c r="H458" s="96"/>
      <c r="I458" s="96"/>
      <c r="J458" s="96"/>
      <c r="K458" s="96"/>
      <c r="L458" s="96"/>
      <c r="M458" s="96"/>
      <c r="N458" s="96"/>
      <c r="O458" s="96"/>
      <c r="P458" s="96"/>
      <c r="Q458" s="96"/>
      <c r="R458" s="96"/>
      <c r="S458" s="96"/>
      <c r="T458" s="96"/>
      <c r="U458" s="96"/>
      <c r="V458" s="96"/>
      <c r="W458" s="96"/>
      <c r="X458" s="97"/>
      <c r="Y458" s="190" t="s">
        <v>12</v>
      </c>
      <c r="Z458" s="191"/>
      <c r="AA458" s="192"/>
      <c r="AB458" s="202" t="s">
        <v>645</v>
      </c>
      <c r="AC458" s="202"/>
      <c r="AD458" s="202"/>
      <c r="AE458" s="333" t="s">
        <v>638</v>
      </c>
      <c r="AF458" s="196"/>
      <c r="AG458" s="196"/>
      <c r="AH458" s="196"/>
      <c r="AI458" s="333" t="s">
        <v>638</v>
      </c>
      <c r="AJ458" s="196"/>
      <c r="AK458" s="196"/>
      <c r="AL458" s="196"/>
      <c r="AM458" s="333" t="s">
        <v>638</v>
      </c>
      <c r="AN458" s="196"/>
      <c r="AO458" s="196"/>
      <c r="AP458" s="334"/>
      <c r="AQ458" s="333" t="s">
        <v>638</v>
      </c>
      <c r="AR458" s="196"/>
      <c r="AS458" s="196"/>
      <c r="AT458" s="334"/>
      <c r="AU458" s="196" t="s">
        <v>638</v>
      </c>
      <c r="AV458" s="196"/>
      <c r="AW458" s="196"/>
      <c r="AX458" s="197"/>
      <c r="AY458">
        <f t="shared" ref="AY458:AY460" si="68">$AY$456</f>
        <v>0</v>
      </c>
    </row>
    <row r="459" spans="1:51" ht="23.25" customHeight="1" x14ac:dyDescent="0.15">
      <c r="A459" s="178"/>
      <c r="B459" s="175"/>
      <c r="C459" s="169"/>
      <c r="D459" s="175"/>
      <c r="E459" s="335"/>
      <c r="F459" s="336"/>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645</v>
      </c>
      <c r="AC459" s="194"/>
      <c r="AD459" s="194"/>
      <c r="AE459" s="333" t="s">
        <v>638</v>
      </c>
      <c r="AF459" s="196"/>
      <c r="AG459" s="196"/>
      <c r="AH459" s="334"/>
      <c r="AI459" s="333" t="s">
        <v>638</v>
      </c>
      <c r="AJ459" s="196"/>
      <c r="AK459" s="196"/>
      <c r="AL459" s="196"/>
      <c r="AM459" s="333" t="s">
        <v>638</v>
      </c>
      <c r="AN459" s="196"/>
      <c r="AO459" s="196"/>
      <c r="AP459" s="334"/>
      <c r="AQ459" s="333" t="s">
        <v>638</v>
      </c>
      <c r="AR459" s="196"/>
      <c r="AS459" s="196"/>
      <c r="AT459" s="334"/>
      <c r="AU459" s="196" t="s">
        <v>638</v>
      </c>
      <c r="AV459" s="196"/>
      <c r="AW459" s="196"/>
      <c r="AX459" s="197"/>
      <c r="AY459">
        <f t="shared" si="68"/>
        <v>0</v>
      </c>
    </row>
    <row r="460" spans="1:51" ht="23.25" customHeight="1" x14ac:dyDescent="0.15">
      <c r="A460" s="178"/>
      <c r="B460" s="175"/>
      <c r="C460" s="169"/>
      <c r="D460" s="175"/>
      <c r="E460" s="335"/>
      <c r="F460" s="336"/>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4" t="s">
        <v>14</v>
      </c>
      <c r="AC460" s="564"/>
      <c r="AD460" s="564"/>
      <c r="AE460" s="333"/>
      <c r="AF460" s="196"/>
      <c r="AG460" s="196"/>
      <c r="AH460" s="334"/>
      <c r="AI460" s="333"/>
      <c r="AJ460" s="196"/>
      <c r="AK460" s="196"/>
      <c r="AL460" s="196"/>
      <c r="AM460" s="333"/>
      <c r="AN460" s="196"/>
      <c r="AO460" s="196"/>
      <c r="AP460" s="334"/>
      <c r="AQ460" s="333"/>
      <c r="AR460" s="196"/>
      <c r="AS460" s="196"/>
      <c r="AT460" s="334"/>
      <c r="AU460" s="196"/>
      <c r="AV460" s="196"/>
      <c r="AW460" s="196"/>
      <c r="AX460" s="197"/>
      <c r="AY460">
        <f t="shared" si="68"/>
        <v>0</v>
      </c>
    </row>
    <row r="461" spans="1:51" ht="18.75" hidden="1" customHeight="1" x14ac:dyDescent="0.15">
      <c r="A461" s="178"/>
      <c r="B461" s="175"/>
      <c r="C461" s="169"/>
      <c r="D461" s="175"/>
      <c r="E461" s="335" t="s">
        <v>194</v>
      </c>
      <c r="F461" s="336"/>
      <c r="G461" s="337"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25" t="s">
        <v>192</v>
      </c>
      <c r="AF461" s="326"/>
      <c r="AG461" s="326"/>
      <c r="AH461" s="327"/>
      <c r="AI461" s="328" t="s">
        <v>465</v>
      </c>
      <c r="AJ461" s="328"/>
      <c r="AK461" s="328"/>
      <c r="AL461" s="146"/>
      <c r="AM461" s="328" t="s">
        <v>466</v>
      </c>
      <c r="AN461" s="328"/>
      <c r="AO461" s="328"/>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35"/>
      <c r="F462" s="336"/>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9"/>
      <c r="AJ462" s="329"/>
      <c r="AK462" s="329"/>
      <c r="AL462" s="145"/>
      <c r="AM462" s="329"/>
      <c r="AN462" s="329"/>
      <c r="AO462" s="329"/>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35"/>
      <c r="F463" s="336"/>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33"/>
      <c r="AF463" s="196"/>
      <c r="AG463" s="196"/>
      <c r="AH463" s="196"/>
      <c r="AI463" s="333"/>
      <c r="AJ463" s="196"/>
      <c r="AK463" s="196"/>
      <c r="AL463" s="196"/>
      <c r="AM463" s="333"/>
      <c r="AN463" s="196"/>
      <c r="AO463" s="196"/>
      <c r="AP463" s="334"/>
      <c r="AQ463" s="333"/>
      <c r="AR463" s="196"/>
      <c r="AS463" s="196"/>
      <c r="AT463" s="334"/>
      <c r="AU463" s="196"/>
      <c r="AV463" s="196"/>
      <c r="AW463" s="196"/>
      <c r="AX463" s="197"/>
      <c r="AY463">
        <f t="shared" ref="AY463:AY465" si="69">$AY$461</f>
        <v>0</v>
      </c>
    </row>
    <row r="464" spans="1:51" ht="23.25" hidden="1" customHeight="1" x14ac:dyDescent="0.15">
      <c r="A464" s="178"/>
      <c r="B464" s="175"/>
      <c r="C464" s="169"/>
      <c r="D464" s="175"/>
      <c r="E464" s="335"/>
      <c r="F464" s="336"/>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33"/>
      <c r="AF464" s="196"/>
      <c r="AG464" s="196"/>
      <c r="AH464" s="334"/>
      <c r="AI464" s="333"/>
      <c r="AJ464" s="196"/>
      <c r="AK464" s="196"/>
      <c r="AL464" s="196"/>
      <c r="AM464" s="333"/>
      <c r="AN464" s="196"/>
      <c r="AO464" s="196"/>
      <c r="AP464" s="334"/>
      <c r="AQ464" s="333"/>
      <c r="AR464" s="196"/>
      <c r="AS464" s="196"/>
      <c r="AT464" s="334"/>
      <c r="AU464" s="196"/>
      <c r="AV464" s="196"/>
      <c r="AW464" s="196"/>
      <c r="AX464" s="197"/>
      <c r="AY464">
        <f t="shared" si="69"/>
        <v>0</v>
      </c>
    </row>
    <row r="465" spans="1:51" ht="23.25" hidden="1" customHeight="1" x14ac:dyDescent="0.15">
      <c r="A465" s="178"/>
      <c r="B465" s="175"/>
      <c r="C465" s="169"/>
      <c r="D465" s="175"/>
      <c r="E465" s="335"/>
      <c r="F465" s="336"/>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4" t="s">
        <v>14</v>
      </c>
      <c r="AC465" s="564"/>
      <c r="AD465" s="564"/>
      <c r="AE465" s="333"/>
      <c r="AF465" s="196"/>
      <c r="AG465" s="196"/>
      <c r="AH465" s="334"/>
      <c r="AI465" s="333"/>
      <c r="AJ465" s="196"/>
      <c r="AK465" s="196"/>
      <c r="AL465" s="196"/>
      <c r="AM465" s="333"/>
      <c r="AN465" s="196"/>
      <c r="AO465" s="196"/>
      <c r="AP465" s="334"/>
      <c r="AQ465" s="333"/>
      <c r="AR465" s="196"/>
      <c r="AS465" s="196"/>
      <c r="AT465" s="334"/>
      <c r="AU465" s="196"/>
      <c r="AV465" s="196"/>
      <c r="AW465" s="196"/>
      <c r="AX465" s="197"/>
      <c r="AY465">
        <f t="shared" si="69"/>
        <v>0</v>
      </c>
    </row>
    <row r="466" spans="1:51" ht="18.75" hidden="1" customHeight="1" x14ac:dyDescent="0.15">
      <c r="A466" s="178"/>
      <c r="B466" s="175"/>
      <c r="C466" s="169"/>
      <c r="D466" s="175"/>
      <c r="E466" s="335" t="s">
        <v>194</v>
      </c>
      <c r="F466" s="336"/>
      <c r="G466" s="337"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25" t="s">
        <v>192</v>
      </c>
      <c r="AF466" s="326"/>
      <c r="AG466" s="326"/>
      <c r="AH466" s="327"/>
      <c r="AI466" s="328" t="s">
        <v>465</v>
      </c>
      <c r="AJ466" s="328"/>
      <c r="AK466" s="328"/>
      <c r="AL466" s="146"/>
      <c r="AM466" s="328" t="s">
        <v>466</v>
      </c>
      <c r="AN466" s="328"/>
      <c r="AO466" s="328"/>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35"/>
      <c r="F467" s="336"/>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9"/>
      <c r="AJ467" s="329"/>
      <c r="AK467" s="329"/>
      <c r="AL467" s="145"/>
      <c r="AM467" s="329"/>
      <c r="AN467" s="329"/>
      <c r="AO467" s="329"/>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35"/>
      <c r="F468" s="336"/>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33"/>
      <c r="AF468" s="196"/>
      <c r="AG468" s="196"/>
      <c r="AH468" s="196"/>
      <c r="AI468" s="333"/>
      <c r="AJ468" s="196"/>
      <c r="AK468" s="196"/>
      <c r="AL468" s="196"/>
      <c r="AM468" s="333"/>
      <c r="AN468" s="196"/>
      <c r="AO468" s="196"/>
      <c r="AP468" s="334"/>
      <c r="AQ468" s="333"/>
      <c r="AR468" s="196"/>
      <c r="AS468" s="196"/>
      <c r="AT468" s="334"/>
      <c r="AU468" s="196"/>
      <c r="AV468" s="196"/>
      <c r="AW468" s="196"/>
      <c r="AX468" s="197"/>
      <c r="AY468">
        <f t="shared" ref="AY468:AY470" si="70">$AY$466</f>
        <v>0</v>
      </c>
    </row>
    <row r="469" spans="1:51" ht="23.25" hidden="1" customHeight="1" x14ac:dyDescent="0.15">
      <c r="A469" s="178"/>
      <c r="B469" s="175"/>
      <c r="C469" s="169"/>
      <c r="D469" s="175"/>
      <c r="E469" s="335"/>
      <c r="F469" s="336"/>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33"/>
      <c r="AF469" s="196"/>
      <c r="AG469" s="196"/>
      <c r="AH469" s="334"/>
      <c r="AI469" s="333"/>
      <c r="AJ469" s="196"/>
      <c r="AK469" s="196"/>
      <c r="AL469" s="196"/>
      <c r="AM469" s="333"/>
      <c r="AN469" s="196"/>
      <c r="AO469" s="196"/>
      <c r="AP469" s="334"/>
      <c r="AQ469" s="333"/>
      <c r="AR469" s="196"/>
      <c r="AS469" s="196"/>
      <c r="AT469" s="334"/>
      <c r="AU469" s="196"/>
      <c r="AV469" s="196"/>
      <c r="AW469" s="196"/>
      <c r="AX469" s="197"/>
      <c r="AY469">
        <f t="shared" si="70"/>
        <v>0</v>
      </c>
    </row>
    <row r="470" spans="1:51" ht="23.25" hidden="1" customHeight="1" x14ac:dyDescent="0.15">
      <c r="A470" s="178"/>
      <c r="B470" s="175"/>
      <c r="C470" s="169"/>
      <c r="D470" s="175"/>
      <c r="E470" s="335"/>
      <c r="F470" s="336"/>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4" t="s">
        <v>14</v>
      </c>
      <c r="AC470" s="564"/>
      <c r="AD470" s="564"/>
      <c r="AE470" s="333"/>
      <c r="AF470" s="196"/>
      <c r="AG470" s="196"/>
      <c r="AH470" s="334"/>
      <c r="AI470" s="333"/>
      <c r="AJ470" s="196"/>
      <c r="AK470" s="196"/>
      <c r="AL470" s="196"/>
      <c r="AM470" s="333"/>
      <c r="AN470" s="196"/>
      <c r="AO470" s="196"/>
      <c r="AP470" s="334"/>
      <c r="AQ470" s="333"/>
      <c r="AR470" s="196"/>
      <c r="AS470" s="196"/>
      <c r="AT470" s="334"/>
      <c r="AU470" s="196"/>
      <c r="AV470" s="196"/>
      <c r="AW470" s="196"/>
      <c r="AX470" s="197"/>
      <c r="AY470">
        <f t="shared" si="70"/>
        <v>0</v>
      </c>
    </row>
    <row r="471" spans="1:51" ht="18.75" hidden="1" customHeight="1" x14ac:dyDescent="0.15">
      <c r="A471" s="178"/>
      <c r="B471" s="175"/>
      <c r="C471" s="169"/>
      <c r="D471" s="175"/>
      <c r="E471" s="335" t="s">
        <v>194</v>
      </c>
      <c r="F471" s="336"/>
      <c r="G471" s="337"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25" t="s">
        <v>192</v>
      </c>
      <c r="AF471" s="326"/>
      <c r="AG471" s="326"/>
      <c r="AH471" s="327"/>
      <c r="AI471" s="328" t="s">
        <v>465</v>
      </c>
      <c r="AJ471" s="328"/>
      <c r="AK471" s="328"/>
      <c r="AL471" s="146"/>
      <c r="AM471" s="328" t="s">
        <v>466</v>
      </c>
      <c r="AN471" s="328"/>
      <c r="AO471" s="328"/>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35"/>
      <c r="F472" s="336"/>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9"/>
      <c r="AJ472" s="329"/>
      <c r="AK472" s="329"/>
      <c r="AL472" s="145"/>
      <c r="AM472" s="329"/>
      <c r="AN472" s="329"/>
      <c r="AO472" s="329"/>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35"/>
      <c r="F473" s="336"/>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33"/>
      <c r="AF473" s="196"/>
      <c r="AG473" s="196"/>
      <c r="AH473" s="196"/>
      <c r="AI473" s="333"/>
      <c r="AJ473" s="196"/>
      <c r="AK473" s="196"/>
      <c r="AL473" s="196"/>
      <c r="AM473" s="333"/>
      <c r="AN473" s="196"/>
      <c r="AO473" s="196"/>
      <c r="AP473" s="334"/>
      <c r="AQ473" s="333"/>
      <c r="AR473" s="196"/>
      <c r="AS473" s="196"/>
      <c r="AT473" s="334"/>
      <c r="AU473" s="196"/>
      <c r="AV473" s="196"/>
      <c r="AW473" s="196"/>
      <c r="AX473" s="197"/>
      <c r="AY473">
        <f t="shared" ref="AY473:AY475" si="71">$AY$471</f>
        <v>0</v>
      </c>
    </row>
    <row r="474" spans="1:51" ht="23.25" hidden="1" customHeight="1" x14ac:dyDescent="0.15">
      <c r="A474" s="178"/>
      <c r="B474" s="175"/>
      <c r="C474" s="169"/>
      <c r="D474" s="175"/>
      <c r="E474" s="335"/>
      <c r="F474" s="336"/>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33"/>
      <c r="AF474" s="196"/>
      <c r="AG474" s="196"/>
      <c r="AH474" s="334"/>
      <c r="AI474" s="333"/>
      <c r="AJ474" s="196"/>
      <c r="AK474" s="196"/>
      <c r="AL474" s="196"/>
      <c r="AM474" s="333"/>
      <c r="AN474" s="196"/>
      <c r="AO474" s="196"/>
      <c r="AP474" s="334"/>
      <c r="AQ474" s="333"/>
      <c r="AR474" s="196"/>
      <c r="AS474" s="196"/>
      <c r="AT474" s="334"/>
      <c r="AU474" s="196"/>
      <c r="AV474" s="196"/>
      <c r="AW474" s="196"/>
      <c r="AX474" s="197"/>
      <c r="AY474">
        <f t="shared" si="71"/>
        <v>0</v>
      </c>
    </row>
    <row r="475" spans="1:51" ht="23.25" hidden="1" customHeight="1" x14ac:dyDescent="0.15">
      <c r="A475" s="178"/>
      <c r="B475" s="175"/>
      <c r="C475" s="169"/>
      <c r="D475" s="175"/>
      <c r="E475" s="335"/>
      <c r="F475" s="336"/>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4" t="s">
        <v>14</v>
      </c>
      <c r="AC475" s="564"/>
      <c r="AD475" s="564"/>
      <c r="AE475" s="333"/>
      <c r="AF475" s="196"/>
      <c r="AG475" s="196"/>
      <c r="AH475" s="334"/>
      <c r="AI475" s="333"/>
      <c r="AJ475" s="196"/>
      <c r="AK475" s="196"/>
      <c r="AL475" s="196"/>
      <c r="AM475" s="333"/>
      <c r="AN475" s="196"/>
      <c r="AO475" s="196"/>
      <c r="AP475" s="334"/>
      <c r="AQ475" s="333"/>
      <c r="AR475" s="196"/>
      <c r="AS475" s="196"/>
      <c r="AT475" s="334"/>
      <c r="AU475" s="196"/>
      <c r="AV475" s="196"/>
      <c r="AW475" s="196"/>
      <c r="AX475" s="197"/>
      <c r="AY475">
        <f t="shared" si="71"/>
        <v>0</v>
      </c>
    </row>
    <row r="476" spans="1:51" ht="18.75" hidden="1" customHeight="1" x14ac:dyDescent="0.15">
      <c r="A476" s="178"/>
      <c r="B476" s="175"/>
      <c r="C476" s="169"/>
      <c r="D476" s="175"/>
      <c r="E476" s="335" t="s">
        <v>194</v>
      </c>
      <c r="F476" s="336"/>
      <c r="G476" s="337"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25" t="s">
        <v>192</v>
      </c>
      <c r="AF476" s="326"/>
      <c r="AG476" s="326"/>
      <c r="AH476" s="327"/>
      <c r="AI476" s="328" t="s">
        <v>465</v>
      </c>
      <c r="AJ476" s="328"/>
      <c r="AK476" s="328"/>
      <c r="AL476" s="146"/>
      <c r="AM476" s="328" t="s">
        <v>466</v>
      </c>
      <c r="AN476" s="328"/>
      <c r="AO476" s="328"/>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35"/>
      <c r="F477" s="336"/>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9"/>
      <c r="AJ477" s="329"/>
      <c r="AK477" s="329"/>
      <c r="AL477" s="145"/>
      <c r="AM477" s="329"/>
      <c r="AN477" s="329"/>
      <c r="AO477" s="329"/>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35"/>
      <c r="F478" s="336"/>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33"/>
      <c r="AF478" s="196"/>
      <c r="AG478" s="196"/>
      <c r="AH478" s="196"/>
      <c r="AI478" s="333"/>
      <c r="AJ478" s="196"/>
      <c r="AK478" s="196"/>
      <c r="AL478" s="196"/>
      <c r="AM478" s="333"/>
      <c r="AN478" s="196"/>
      <c r="AO478" s="196"/>
      <c r="AP478" s="334"/>
      <c r="AQ478" s="333"/>
      <c r="AR478" s="196"/>
      <c r="AS478" s="196"/>
      <c r="AT478" s="334"/>
      <c r="AU478" s="196"/>
      <c r="AV478" s="196"/>
      <c r="AW478" s="196"/>
      <c r="AX478" s="197"/>
      <c r="AY478">
        <f t="shared" ref="AY478:AY480" si="72">$AY$476</f>
        <v>0</v>
      </c>
    </row>
    <row r="479" spans="1:51" ht="23.25" hidden="1" customHeight="1" x14ac:dyDescent="0.15">
      <c r="A479" s="178"/>
      <c r="B479" s="175"/>
      <c r="C479" s="169"/>
      <c r="D479" s="175"/>
      <c r="E479" s="335"/>
      <c r="F479" s="336"/>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33"/>
      <c r="AF479" s="196"/>
      <c r="AG479" s="196"/>
      <c r="AH479" s="334"/>
      <c r="AI479" s="333"/>
      <c r="AJ479" s="196"/>
      <c r="AK479" s="196"/>
      <c r="AL479" s="196"/>
      <c r="AM479" s="333"/>
      <c r="AN479" s="196"/>
      <c r="AO479" s="196"/>
      <c r="AP479" s="334"/>
      <c r="AQ479" s="333"/>
      <c r="AR479" s="196"/>
      <c r="AS479" s="196"/>
      <c r="AT479" s="334"/>
      <c r="AU479" s="196"/>
      <c r="AV479" s="196"/>
      <c r="AW479" s="196"/>
      <c r="AX479" s="197"/>
      <c r="AY479">
        <f t="shared" si="72"/>
        <v>0</v>
      </c>
    </row>
    <row r="480" spans="1:51" ht="23.25" hidden="1" customHeight="1" x14ac:dyDescent="0.15">
      <c r="A480" s="178"/>
      <c r="B480" s="175"/>
      <c r="C480" s="169"/>
      <c r="D480" s="175"/>
      <c r="E480" s="335"/>
      <c r="F480" s="336"/>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4" t="s">
        <v>14</v>
      </c>
      <c r="AC480" s="564"/>
      <c r="AD480" s="564"/>
      <c r="AE480" s="333"/>
      <c r="AF480" s="196"/>
      <c r="AG480" s="196"/>
      <c r="AH480" s="334"/>
      <c r="AI480" s="333"/>
      <c r="AJ480" s="196"/>
      <c r="AK480" s="196"/>
      <c r="AL480" s="196"/>
      <c r="AM480" s="333"/>
      <c r="AN480" s="196"/>
      <c r="AO480" s="196"/>
      <c r="AP480" s="334"/>
      <c r="AQ480" s="333"/>
      <c r="AR480" s="196"/>
      <c r="AS480" s="196"/>
      <c r="AT480" s="334"/>
      <c r="AU480" s="196"/>
      <c r="AV480" s="196"/>
      <c r="AW480" s="196"/>
      <c r="AX480" s="197"/>
      <c r="AY480">
        <f t="shared" si="72"/>
        <v>0</v>
      </c>
    </row>
    <row r="481" spans="1:51" ht="23.85" customHeight="1" x14ac:dyDescent="0.15">
      <c r="A481" s="178"/>
      <c r="B481" s="175"/>
      <c r="C481" s="169"/>
      <c r="D481" s="175"/>
      <c r="E481" s="113" t="s">
        <v>327</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645</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322</v>
      </c>
      <c r="F484" s="164"/>
      <c r="G484" s="890" t="s">
        <v>204</v>
      </c>
      <c r="H484" s="114"/>
      <c r="I484" s="114"/>
      <c r="J484" s="891"/>
      <c r="K484" s="892"/>
      <c r="L484" s="892"/>
      <c r="M484" s="892"/>
      <c r="N484" s="892"/>
      <c r="O484" s="892"/>
      <c r="P484" s="892"/>
      <c r="Q484" s="892"/>
      <c r="R484" s="892"/>
      <c r="S484" s="892"/>
      <c r="T484" s="893"/>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4"/>
      <c r="AY484" s="78" t="str">
        <f>IF(SUBSTITUTE($J$484,"-","")="","0","1")</f>
        <v>0</v>
      </c>
    </row>
    <row r="485" spans="1:51" ht="18.75" hidden="1" customHeight="1" x14ac:dyDescent="0.15">
      <c r="A485" s="178"/>
      <c r="B485" s="175"/>
      <c r="C485" s="169"/>
      <c r="D485" s="175"/>
      <c r="E485" s="335" t="s">
        <v>193</v>
      </c>
      <c r="F485" s="336"/>
      <c r="G485" s="337"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25" t="s">
        <v>192</v>
      </c>
      <c r="AF485" s="326"/>
      <c r="AG485" s="326"/>
      <c r="AH485" s="327"/>
      <c r="AI485" s="328" t="s">
        <v>465</v>
      </c>
      <c r="AJ485" s="328"/>
      <c r="AK485" s="328"/>
      <c r="AL485" s="146"/>
      <c r="AM485" s="328" t="s">
        <v>466</v>
      </c>
      <c r="AN485" s="328"/>
      <c r="AO485" s="328"/>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35"/>
      <c r="F486" s="336"/>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9"/>
      <c r="AJ486" s="329"/>
      <c r="AK486" s="329"/>
      <c r="AL486" s="145"/>
      <c r="AM486" s="329"/>
      <c r="AN486" s="329"/>
      <c r="AO486" s="329"/>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35"/>
      <c r="F487" s="336"/>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33"/>
      <c r="AF487" s="196"/>
      <c r="AG487" s="196"/>
      <c r="AH487" s="196"/>
      <c r="AI487" s="333"/>
      <c r="AJ487" s="196"/>
      <c r="AK487" s="196"/>
      <c r="AL487" s="196"/>
      <c r="AM487" s="333"/>
      <c r="AN487" s="196"/>
      <c r="AO487" s="196"/>
      <c r="AP487" s="334"/>
      <c r="AQ487" s="333"/>
      <c r="AR487" s="196"/>
      <c r="AS487" s="196"/>
      <c r="AT487" s="334"/>
      <c r="AU487" s="196"/>
      <c r="AV487" s="196"/>
      <c r="AW487" s="196"/>
      <c r="AX487" s="197"/>
      <c r="AY487">
        <f t="shared" ref="AY487:AY489" si="73">$AY$485</f>
        <v>0</v>
      </c>
    </row>
    <row r="488" spans="1:51" ht="23.25" hidden="1" customHeight="1" x14ac:dyDescent="0.15">
      <c r="A488" s="178"/>
      <c r="B488" s="175"/>
      <c r="C488" s="169"/>
      <c r="D488" s="175"/>
      <c r="E488" s="335"/>
      <c r="F488" s="336"/>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33"/>
      <c r="AF488" s="196"/>
      <c r="AG488" s="196"/>
      <c r="AH488" s="334"/>
      <c r="AI488" s="333"/>
      <c r="AJ488" s="196"/>
      <c r="AK488" s="196"/>
      <c r="AL488" s="196"/>
      <c r="AM488" s="333"/>
      <c r="AN488" s="196"/>
      <c r="AO488" s="196"/>
      <c r="AP488" s="334"/>
      <c r="AQ488" s="333"/>
      <c r="AR488" s="196"/>
      <c r="AS488" s="196"/>
      <c r="AT488" s="334"/>
      <c r="AU488" s="196"/>
      <c r="AV488" s="196"/>
      <c r="AW488" s="196"/>
      <c r="AX488" s="197"/>
      <c r="AY488">
        <f t="shared" si="73"/>
        <v>0</v>
      </c>
    </row>
    <row r="489" spans="1:51" ht="23.25" hidden="1" customHeight="1" x14ac:dyDescent="0.15">
      <c r="A489" s="178"/>
      <c r="B489" s="175"/>
      <c r="C489" s="169"/>
      <c r="D489" s="175"/>
      <c r="E489" s="335"/>
      <c r="F489" s="336"/>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4" t="s">
        <v>176</v>
      </c>
      <c r="AC489" s="564"/>
      <c r="AD489" s="564"/>
      <c r="AE489" s="333"/>
      <c r="AF489" s="196"/>
      <c r="AG489" s="196"/>
      <c r="AH489" s="334"/>
      <c r="AI489" s="333"/>
      <c r="AJ489" s="196"/>
      <c r="AK489" s="196"/>
      <c r="AL489" s="196"/>
      <c r="AM489" s="333"/>
      <c r="AN489" s="196"/>
      <c r="AO489" s="196"/>
      <c r="AP489" s="334"/>
      <c r="AQ489" s="333"/>
      <c r="AR489" s="196"/>
      <c r="AS489" s="196"/>
      <c r="AT489" s="334"/>
      <c r="AU489" s="196"/>
      <c r="AV489" s="196"/>
      <c r="AW489" s="196"/>
      <c r="AX489" s="197"/>
      <c r="AY489">
        <f t="shared" si="73"/>
        <v>0</v>
      </c>
    </row>
    <row r="490" spans="1:51" ht="18.75" hidden="1" customHeight="1" x14ac:dyDescent="0.15">
      <c r="A490" s="178"/>
      <c r="B490" s="175"/>
      <c r="C490" s="169"/>
      <c r="D490" s="175"/>
      <c r="E490" s="335" t="s">
        <v>193</v>
      </c>
      <c r="F490" s="336"/>
      <c r="G490" s="337"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25" t="s">
        <v>192</v>
      </c>
      <c r="AF490" s="326"/>
      <c r="AG490" s="326"/>
      <c r="AH490" s="327"/>
      <c r="AI490" s="328" t="s">
        <v>465</v>
      </c>
      <c r="AJ490" s="328"/>
      <c r="AK490" s="328"/>
      <c r="AL490" s="146"/>
      <c r="AM490" s="328" t="s">
        <v>466</v>
      </c>
      <c r="AN490" s="328"/>
      <c r="AO490" s="328"/>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35"/>
      <c r="F491" s="336"/>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9"/>
      <c r="AJ491" s="329"/>
      <c r="AK491" s="329"/>
      <c r="AL491" s="145"/>
      <c r="AM491" s="329"/>
      <c r="AN491" s="329"/>
      <c r="AO491" s="329"/>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35"/>
      <c r="F492" s="336"/>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33"/>
      <c r="AF492" s="196"/>
      <c r="AG492" s="196"/>
      <c r="AH492" s="196"/>
      <c r="AI492" s="333"/>
      <c r="AJ492" s="196"/>
      <c r="AK492" s="196"/>
      <c r="AL492" s="196"/>
      <c r="AM492" s="333"/>
      <c r="AN492" s="196"/>
      <c r="AO492" s="196"/>
      <c r="AP492" s="334"/>
      <c r="AQ492" s="333"/>
      <c r="AR492" s="196"/>
      <c r="AS492" s="196"/>
      <c r="AT492" s="334"/>
      <c r="AU492" s="196"/>
      <c r="AV492" s="196"/>
      <c r="AW492" s="196"/>
      <c r="AX492" s="197"/>
      <c r="AY492">
        <f t="shared" ref="AY492:AY494" si="74">$AY$490</f>
        <v>0</v>
      </c>
    </row>
    <row r="493" spans="1:51" ht="23.25" hidden="1" customHeight="1" x14ac:dyDescent="0.15">
      <c r="A493" s="178"/>
      <c r="B493" s="175"/>
      <c r="C493" s="169"/>
      <c r="D493" s="175"/>
      <c r="E493" s="335"/>
      <c r="F493" s="336"/>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33"/>
      <c r="AF493" s="196"/>
      <c r="AG493" s="196"/>
      <c r="AH493" s="334"/>
      <c r="AI493" s="333"/>
      <c r="AJ493" s="196"/>
      <c r="AK493" s="196"/>
      <c r="AL493" s="196"/>
      <c r="AM493" s="333"/>
      <c r="AN493" s="196"/>
      <c r="AO493" s="196"/>
      <c r="AP493" s="334"/>
      <c r="AQ493" s="333"/>
      <c r="AR493" s="196"/>
      <c r="AS493" s="196"/>
      <c r="AT493" s="334"/>
      <c r="AU493" s="196"/>
      <c r="AV493" s="196"/>
      <c r="AW493" s="196"/>
      <c r="AX493" s="197"/>
      <c r="AY493">
        <f t="shared" si="74"/>
        <v>0</v>
      </c>
    </row>
    <row r="494" spans="1:51" ht="23.25" hidden="1" customHeight="1" x14ac:dyDescent="0.15">
      <c r="A494" s="178"/>
      <c r="B494" s="175"/>
      <c r="C494" s="169"/>
      <c r="D494" s="175"/>
      <c r="E494" s="335"/>
      <c r="F494" s="336"/>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4" t="s">
        <v>176</v>
      </c>
      <c r="AC494" s="564"/>
      <c r="AD494" s="564"/>
      <c r="AE494" s="333"/>
      <c r="AF494" s="196"/>
      <c r="AG494" s="196"/>
      <c r="AH494" s="334"/>
      <c r="AI494" s="333"/>
      <c r="AJ494" s="196"/>
      <c r="AK494" s="196"/>
      <c r="AL494" s="196"/>
      <c r="AM494" s="333"/>
      <c r="AN494" s="196"/>
      <c r="AO494" s="196"/>
      <c r="AP494" s="334"/>
      <c r="AQ494" s="333"/>
      <c r="AR494" s="196"/>
      <c r="AS494" s="196"/>
      <c r="AT494" s="334"/>
      <c r="AU494" s="196"/>
      <c r="AV494" s="196"/>
      <c r="AW494" s="196"/>
      <c r="AX494" s="197"/>
      <c r="AY494">
        <f t="shared" si="74"/>
        <v>0</v>
      </c>
    </row>
    <row r="495" spans="1:51" ht="18.75" hidden="1" customHeight="1" x14ac:dyDescent="0.15">
      <c r="A495" s="178"/>
      <c r="B495" s="175"/>
      <c r="C495" s="169"/>
      <c r="D495" s="175"/>
      <c r="E495" s="335" t="s">
        <v>193</v>
      </c>
      <c r="F495" s="336"/>
      <c r="G495" s="337"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25" t="s">
        <v>192</v>
      </c>
      <c r="AF495" s="326"/>
      <c r="AG495" s="326"/>
      <c r="AH495" s="327"/>
      <c r="AI495" s="328" t="s">
        <v>465</v>
      </c>
      <c r="AJ495" s="328"/>
      <c r="AK495" s="328"/>
      <c r="AL495" s="146"/>
      <c r="AM495" s="328" t="s">
        <v>466</v>
      </c>
      <c r="AN495" s="328"/>
      <c r="AO495" s="328"/>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35"/>
      <c r="F496" s="336"/>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9"/>
      <c r="AJ496" s="329"/>
      <c r="AK496" s="329"/>
      <c r="AL496" s="145"/>
      <c r="AM496" s="329"/>
      <c r="AN496" s="329"/>
      <c r="AO496" s="329"/>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35"/>
      <c r="F497" s="336"/>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33"/>
      <c r="AF497" s="196"/>
      <c r="AG497" s="196"/>
      <c r="AH497" s="196"/>
      <c r="AI497" s="333"/>
      <c r="AJ497" s="196"/>
      <c r="AK497" s="196"/>
      <c r="AL497" s="196"/>
      <c r="AM497" s="333"/>
      <c r="AN497" s="196"/>
      <c r="AO497" s="196"/>
      <c r="AP497" s="334"/>
      <c r="AQ497" s="333"/>
      <c r="AR497" s="196"/>
      <c r="AS497" s="196"/>
      <c r="AT497" s="334"/>
      <c r="AU497" s="196"/>
      <c r="AV497" s="196"/>
      <c r="AW497" s="196"/>
      <c r="AX497" s="197"/>
      <c r="AY497">
        <f t="shared" ref="AY497:AY499" si="75">$AY$495</f>
        <v>0</v>
      </c>
    </row>
    <row r="498" spans="1:51" ht="23.25" hidden="1" customHeight="1" x14ac:dyDescent="0.15">
      <c r="A498" s="178"/>
      <c r="B498" s="175"/>
      <c r="C498" s="169"/>
      <c r="D498" s="175"/>
      <c r="E498" s="335"/>
      <c r="F498" s="336"/>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33"/>
      <c r="AF498" s="196"/>
      <c r="AG498" s="196"/>
      <c r="AH498" s="334"/>
      <c r="AI498" s="333"/>
      <c r="AJ498" s="196"/>
      <c r="AK498" s="196"/>
      <c r="AL498" s="196"/>
      <c r="AM498" s="333"/>
      <c r="AN498" s="196"/>
      <c r="AO498" s="196"/>
      <c r="AP498" s="334"/>
      <c r="AQ498" s="333"/>
      <c r="AR498" s="196"/>
      <c r="AS498" s="196"/>
      <c r="AT498" s="334"/>
      <c r="AU498" s="196"/>
      <c r="AV498" s="196"/>
      <c r="AW498" s="196"/>
      <c r="AX498" s="197"/>
      <c r="AY498">
        <f t="shared" si="75"/>
        <v>0</v>
      </c>
    </row>
    <row r="499" spans="1:51" ht="23.25" hidden="1" customHeight="1" x14ac:dyDescent="0.15">
      <c r="A499" s="178"/>
      <c r="B499" s="175"/>
      <c r="C499" s="169"/>
      <c r="D499" s="175"/>
      <c r="E499" s="335"/>
      <c r="F499" s="336"/>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4" t="s">
        <v>176</v>
      </c>
      <c r="AC499" s="564"/>
      <c r="AD499" s="564"/>
      <c r="AE499" s="333"/>
      <c r="AF499" s="196"/>
      <c r="AG499" s="196"/>
      <c r="AH499" s="334"/>
      <c r="AI499" s="333"/>
      <c r="AJ499" s="196"/>
      <c r="AK499" s="196"/>
      <c r="AL499" s="196"/>
      <c r="AM499" s="333"/>
      <c r="AN499" s="196"/>
      <c r="AO499" s="196"/>
      <c r="AP499" s="334"/>
      <c r="AQ499" s="333"/>
      <c r="AR499" s="196"/>
      <c r="AS499" s="196"/>
      <c r="AT499" s="334"/>
      <c r="AU499" s="196"/>
      <c r="AV499" s="196"/>
      <c r="AW499" s="196"/>
      <c r="AX499" s="197"/>
      <c r="AY499">
        <f t="shared" si="75"/>
        <v>0</v>
      </c>
    </row>
    <row r="500" spans="1:51" ht="18.75" hidden="1" customHeight="1" x14ac:dyDescent="0.15">
      <c r="A500" s="178"/>
      <c r="B500" s="175"/>
      <c r="C500" s="169"/>
      <c r="D500" s="175"/>
      <c r="E500" s="335" t="s">
        <v>193</v>
      </c>
      <c r="F500" s="336"/>
      <c r="G500" s="337"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25" t="s">
        <v>192</v>
      </c>
      <c r="AF500" s="326"/>
      <c r="AG500" s="326"/>
      <c r="AH500" s="327"/>
      <c r="AI500" s="328" t="s">
        <v>465</v>
      </c>
      <c r="AJ500" s="328"/>
      <c r="AK500" s="328"/>
      <c r="AL500" s="146"/>
      <c r="AM500" s="328" t="s">
        <v>466</v>
      </c>
      <c r="AN500" s="328"/>
      <c r="AO500" s="328"/>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35"/>
      <c r="F501" s="336"/>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9"/>
      <c r="AJ501" s="329"/>
      <c r="AK501" s="329"/>
      <c r="AL501" s="145"/>
      <c r="AM501" s="329"/>
      <c r="AN501" s="329"/>
      <c r="AO501" s="329"/>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35"/>
      <c r="F502" s="336"/>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33"/>
      <c r="AF502" s="196"/>
      <c r="AG502" s="196"/>
      <c r="AH502" s="196"/>
      <c r="AI502" s="333"/>
      <c r="AJ502" s="196"/>
      <c r="AK502" s="196"/>
      <c r="AL502" s="196"/>
      <c r="AM502" s="333"/>
      <c r="AN502" s="196"/>
      <c r="AO502" s="196"/>
      <c r="AP502" s="334"/>
      <c r="AQ502" s="333"/>
      <c r="AR502" s="196"/>
      <c r="AS502" s="196"/>
      <c r="AT502" s="334"/>
      <c r="AU502" s="196"/>
      <c r="AV502" s="196"/>
      <c r="AW502" s="196"/>
      <c r="AX502" s="197"/>
      <c r="AY502">
        <f t="shared" ref="AY502:AY504" si="76">$AY$500</f>
        <v>0</v>
      </c>
    </row>
    <row r="503" spans="1:51" ht="23.25" hidden="1" customHeight="1" x14ac:dyDescent="0.15">
      <c r="A503" s="178"/>
      <c r="B503" s="175"/>
      <c r="C503" s="169"/>
      <c r="D503" s="175"/>
      <c r="E503" s="335"/>
      <c r="F503" s="336"/>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33"/>
      <c r="AF503" s="196"/>
      <c r="AG503" s="196"/>
      <c r="AH503" s="334"/>
      <c r="AI503" s="333"/>
      <c r="AJ503" s="196"/>
      <c r="AK503" s="196"/>
      <c r="AL503" s="196"/>
      <c r="AM503" s="333"/>
      <c r="AN503" s="196"/>
      <c r="AO503" s="196"/>
      <c r="AP503" s="334"/>
      <c r="AQ503" s="333"/>
      <c r="AR503" s="196"/>
      <c r="AS503" s="196"/>
      <c r="AT503" s="334"/>
      <c r="AU503" s="196"/>
      <c r="AV503" s="196"/>
      <c r="AW503" s="196"/>
      <c r="AX503" s="197"/>
      <c r="AY503">
        <f t="shared" si="76"/>
        <v>0</v>
      </c>
    </row>
    <row r="504" spans="1:51" ht="23.25" hidden="1" customHeight="1" x14ac:dyDescent="0.15">
      <c r="A504" s="178"/>
      <c r="B504" s="175"/>
      <c r="C504" s="169"/>
      <c r="D504" s="175"/>
      <c r="E504" s="335"/>
      <c r="F504" s="336"/>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4" t="s">
        <v>176</v>
      </c>
      <c r="AC504" s="564"/>
      <c r="AD504" s="564"/>
      <c r="AE504" s="333"/>
      <c r="AF504" s="196"/>
      <c r="AG504" s="196"/>
      <c r="AH504" s="334"/>
      <c r="AI504" s="333"/>
      <c r="AJ504" s="196"/>
      <c r="AK504" s="196"/>
      <c r="AL504" s="196"/>
      <c r="AM504" s="333"/>
      <c r="AN504" s="196"/>
      <c r="AO504" s="196"/>
      <c r="AP504" s="334"/>
      <c r="AQ504" s="333"/>
      <c r="AR504" s="196"/>
      <c r="AS504" s="196"/>
      <c r="AT504" s="334"/>
      <c r="AU504" s="196"/>
      <c r="AV504" s="196"/>
      <c r="AW504" s="196"/>
      <c r="AX504" s="197"/>
      <c r="AY504">
        <f t="shared" si="76"/>
        <v>0</v>
      </c>
    </row>
    <row r="505" spans="1:51" ht="18.75" hidden="1" customHeight="1" x14ac:dyDescent="0.15">
      <c r="A505" s="178"/>
      <c r="B505" s="175"/>
      <c r="C505" s="169"/>
      <c r="D505" s="175"/>
      <c r="E505" s="335" t="s">
        <v>193</v>
      </c>
      <c r="F505" s="336"/>
      <c r="G505" s="337"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25" t="s">
        <v>192</v>
      </c>
      <c r="AF505" s="326"/>
      <c r="AG505" s="326"/>
      <c r="AH505" s="327"/>
      <c r="AI505" s="328" t="s">
        <v>465</v>
      </c>
      <c r="AJ505" s="328"/>
      <c r="AK505" s="328"/>
      <c r="AL505" s="146"/>
      <c r="AM505" s="328" t="s">
        <v>466</v>
      </c>
      <c r="AN505" s="328"/>
      <c r="AO505" s="328"/>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35"/>
      <c r="F506" s="336"/>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9"/>
      <c r="AJ506" s="329"/>
      <c r="AK506" s="329"/>
      <c r="AL506" s="145"/>
      <c r="AM506" s="329"/>
      <c r="AN506" s="329"/>
      <c r="AO506" s="329"/>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35"/>
      <c r="F507" s="336"/>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33"/>
      <c r="AF507" s="196"/>
      <c r="AG507" s="196"/>
      <c r="AH507" s="196"/>
      <c r="AI507" s="333"/>
      <c r="AJ507" s="196"/>
      <c r="AK507" s="196"/>
      <c r="AL507" s="196"/>
      <c r="AM507" s="333"/>
      <c r="AN507" s="196"/>
      <c r="AO507" s="196"/>
      <c r="AP507" s="334"/>
      <c r="AQ507" s="333"/>
      <c r="AR507" s="196"/>
      <c r="AS507" s="196"/>
      <c r="AT507" s="334"/>
      <c r="AU507" s="196"/>
      <c r="AV507" s="196"/>
      <c r="AW507" s="196"/>
      <c r="AX507" s="197"/>
      <c r="AY507">
        <f t="shared" ref="AY507:AY509" si="77">$AY$505</f>
        <v>0</v>
      </c>
    </row>
    <row r="508" spans="1:51" ht="23.25" hidden="1" customHeight="1" x14ac:dyDescent="0.15">
      <c r="A508" s="178"/>
      <c r="B508" s="175"/>
      <c r="C508" s="169"/>
      <c r="D508" s="175"/>
      <c r="E508" s="335"/>
      <c r="F508" s="336"/>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33"/>
      <c r="AF508" s="196"/>
      <c r="AG508" s="196"/>
      <c r="AH508" s="334"/>
      <c r="AI508" s="333"/>
      <c r="AJ508" s="196"/>
      <c r="AK508" s="196"/>
      <c r="AL508" s="196"/>
      <c r="AM508" s="333"/>
      <c r="AN508" s="196"/>
      <c r="AO508" s="196"/>
      <c r="AP508" s="334"/>
      <c r="AQ508" s="333"/>
      <c r="AR508" s="196"/>
      <c r="AS508" s="196"/>
      <c r="AT508" s="334"/>
      <c r="AU508" s="196"/>
      <c r="AV508" s="196"/>
      <c r="AW508" s="196"/>
      <c r="AX508" s="197"/>
      <c r="AY508">
        <f t="shared" si="77"/>
        <v>0</v>
      </c>
    </row>
    <row r="509" spans="1:51" ht="23.25" hidden="1" customHeight="1" x14ac:dyDescent="0.15">
      <c r="A509" s="178"/>
      <c r="B509" s="175"/>
      <c r="C509" s="169"/>
      <c r="D509" s="175"/>
      <c r="E509" s="335"/>
      <c r="F509" s="336"/>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4" t="s">
        <v>176</v>
      </c>
      <c r="AC509" s="564"/>
      <c r="AD509" s="564"/>
      <c r="AE509" s="333"/>
      <c r="AF509" s="196"/>
      <c r="AG509" s="196"/>
      <c r="AH509" s="334"/>
      <c r="AI509" s="333"/>
      <c r="AJ509" s="196"/>
      <c r="AK509" s="196"/>
      <c r="AL509" s="196"/>
      <c r="AM509" s="333"/>
      <c r="AN509" s="196"/>
      <c r="AO509" s="196"/>
      <c r="AP509" s="334"/>
      <c r="AQ509" s="333"/>
      <c r="AR509" s="196"/>
      <c r="AS509" s="196"/>
      <c r="AT509" s="334"/>
      <c r="AU509" s="196"/>
      <c r="AV509" s="196"/>
      <c r="AW509" s="196"/>
      <c r="AX509" s="197"/>
      <c r="AY509">
        <f t="shared" si="77"/>
        <v>0</v>
      </c>
    </row>
    <row r="510" spans="1:51" ht="18.75" hidden="1" customHeight="1" x14ac:dyDescent="0.15">
      <c r="A510" s="178"/>
      <c r="B510" s="175"/>
      <c r="C510" s="169"/>
      <c r="D510" s="175"/>
      <c r="E510" s="335" t="s">
        <v>194</v>
      </c>
      <c r="F510" s="336"/>
      <c r="G510" s="337"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25" t="s">
        <v>192</v>
      </c>
      <c r="AF510" s="326"/>
      <c r="AG510" s="326"/>
      <c r="AH510" s="327"/>
      <c r="AI510" s="328" t="s">
        <v>465</v>
      </c>
      <c r="AJ510" s="328"/>
      <c r="AK510" s="328"/>
      <c r="AL510" s="146"/>
      <c r="AM510" s="328" t="s">
        <v>466</v>
      </c>
      <c r="AN510" s="328"/>
      <c r="AO510" s="328"/>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35"/>
      <c r="F511" s="336"/>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9"/>
      <c r="AJ511" s="329"/>
      <c r="AK511" s="329"/>
      <c r="AL511" s="145"/>
      <c r="AM511" s="329"/>
      <c r="AN511" s="329"/>
      <c r="AO511" s="329"/>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35"/>
      <c r="F512" s="336"/>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33"/>
      <c r="AF512" s="196"/>
      <c r="AG512" s="196"/>
      <c r="AH512" s="196"/>
      <c r="AI512" s="333"/>
      <c r="AJ512" s="196"/>
      <c r="AK512" s="196"/>
      <c r="AL512" s="196"/>
      <c r="AM512" s="333"/>
      <c r="AN512" s="196"/>
      <c r="AO512" s="196"/>
      <c r="AP512" s="334"/>
      <c r="AQ512" s="333"/>
      <c r="AR512" s="196"/>
      <c r="AS512" s="196"/>
      <c r="AT512" s="334"/>
      <c r="AU512" s="196"/>
      <c r="AV512" s="196"/>
      <c r="AW512" s="196"/>
      <c r="AX512" s="197"/>
      <c r="AY512">
        <f t="shared" ref="AY512:AY514" si="78">$AY$510</f>
        <v>0</v>
      </c>
    </row>
    <row r="513" spans="1:51" ht="23.25" hidden="1" customHeight="1" x14ac:dyDescent="0.15">
      <c r="A513" s="178"/>
      <c r="B513" s="175"/>
      <c r="C513" s="169"/>
      <c r="D513" s="175"/>
      <c r="E513" s="335"/>
      <c r="F513" s="336"/>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33"/>
      <c r="AF513" s="196"/>
      <c r="AG513" s="196"/>
      <c r="AH513" s="334"/>
      <c r="AI513" s="333"/>
      <c r="AJ513" s="196"/>
      <c r="AK513" s="196"/>
      <c r="AL513" s="196"/>
      <c r="AM513" s="333"/>
      <c r="AN513" s="196"/>
      <c r="AO513" s="196"/>
      <c r="AP513" s="334"/>
      <c r="AQ513" s="333"/>
      <c r="AR513" s="196"/>
      <c r="AS513" s="196"/>
      <c r="AT513" s="334"/>
      <c r="AU513" s="196"/>
      <c r="AV513" s="196"/>
      <c r="AW513" s="196"/>
      <c r="AX513" s="197"/>
      <c r="AY513">
        <f t="shared" si="78"/>
        <v>0</v>
      </c>
    </row>
    <row r="514" spans="1:51" ht="23.25" hidden="1" customHeight="1" x14ac:dyDescent="0.15">
      <c r="A514" s="178"/>
      <c r="B514" s="175"/>
      <c r="C514" s="169"/>
      <c r="D514" s="175"/>
      <c r="E514" s="335"/>
      <c r="F514" s="336"/>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4" t="s">
        <v>14</v>
      </c>
      <c r="AC514" s="564"/>
      <c r="AD514" s="564"/>
      <c r="AE514" s="333"/>
      <c r="AF514" s="196"/>
      <c r="AG514" s="196"/>
      <c r="AH514" s="334"/>
      <c r="AI514" s="333"/>
      <c r="AJ514" s="196"/>
      <c r="AK514" s="196"/>
      <c r="AL514" s="196"/>
      <c r="AM514" s="333"/>
      <c r="AN514" s="196"/>
      <c r="AO514" s="196"/>
      <c r="AP514" s="334"/>
      <c r="AQ514" s="333"/>
      <c r="AR514" s="196"/>
      <c r="AS514" s="196"/>
      <c r="AT514" s="334"/>
      <c r="AU514" s="196"/>
      <c r="AV514" s="196"/>
      <c r="AW514" s="196"/>
      <c r="AX514" s="197"/>
      <c r="AY514">
        <f t="shared" si="78"/>
        <v>0</v>
      </c>
    </row>
    <row r="515" spans="1:51" ht="18.75" hidden="1" customHeight="1" x14ac:dyDescent="0.15">
      <c r="A515" s="178"/>
      <c r="B515" s="175"/>
      <c r="C515" s="169"/>
      <c r="D515" s="175"/>
      <c r="E515" s="335" t="s">
        <v>194</v>
      </c>
      <c r="F515" s="336"/>
      <c r="G515" s="337"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25" t="s">
        <v>192</v>
      </c>
      <c r="AF515" s="326"/>
      <c r="AG515" s="326"/>
      <c r="AH515" s="327"/>
      <c r="AI515" s="328" t="s">
        <v>465</v>
      </c>
      <c r="AJ515" s="328"/>
      <c r="AK515" s="328"/>
      <c r="AL515" s="146"/>
      <c r="AM515" s="328" t="s">
        <v>466</v>
      </c>
      <c r="AN515" s="328"/>
      <c r="AO515" s="328"/>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35"/>
      <c r="F516" s="336"/>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9"/>
      <c r="AJ516" s="329"/>
      <c r="AK516" s="329"/>
      <c r="AL516" s="145"/>
      <c r="AM516" s="329"/>
      <c r="AN516" s="329"/>
      <c r="AO516" s="329"/>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35"/>
      <c r="F517" s="336"/>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33"/>
      <c r="AF517" s="196"/>
      <c r="AG517" s="196"/>
      <c r="AH517" s="196"/>
      <c r="AI517" s="333"/>
      <c r="AJ517" s="196"/>
      <c r="AK517" s="196"/>
      <c r="AL517" s="196"/>
      <c r="AM517" s="333"/>
      <c r="AN517" s="196"/>
      <c r="AO517" s="196"/>
      <c r="AP517" s="334"/>
      <c r="AQ517" s="333"/>
      <c r="AR517" s="196"/>
      <c r="AS517" s="196"/>
      <c r="AT517" s="334"/>
      <c r="AU517" s="196"/>
      <c r="AV517" s="196"/>
      <c r="AW517" s="196"/>
      <c r="AX517" s="197"/>
      <c r="AY517">
        <f t="shared" ref="AY517:AY519" si="79">$AY$515</f>
        <v>0</v>
      </c>
    </row>
    <row r="518" spans="1:51" ht="23.25" hidden="1" customHeight="1" x14ac:dyDescent="0.15">
      <c r="A518" s="178"/>
      <c r="B518" s="175"/>
      <c r="C518" s="169"/>
      <c r="D518" s="175"/>
      <c r="E518" s="335"/>
      <c r="F518" s="336"/>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33"/>
      <c r="AF518" s="196"/>
      <c r="AG518" s="196"/>
      <c r="AH518" s="334"/>
      <c r="AI518" s="333"/>
      <c r="AJ518" s="196"/>
      <c r="AK518" s="196"/>
      <c r="AL518" s="196"/>
      <c r="AM518" s="333"/>
      <c r="AN518" s="196"/>
      <c r="AO518" s="196"/>
      <c r="AP518" s="334"/>
      <c r="AQ518" s="333"/>
      <c r="AR518" s="196"/>
      <c r="AS518" s="196"/>
      <c r="AT518" s="334"/>
      <c r="AU518" s="196"/>
      <c r="AV518" s="196"/>
      <c r="AW518" s="196"/>
      <c r="AX518" s="197"/>
      <c r="AY518">
        <f t="shared" si="79"/>
        <v>0</v>
      </c>
    </row>
    <row r="519" spans="1:51" ht="23.25" hidden="1" customHeight="1" x14ac:dyDescent="0.15">
      <c r="A519" s="178"/>
      <c r="B519" s="175"/>
      <c r="C519" s="169"/>
      <c r="D519" s="175"/>
      <c r="E519" s="335"/>
      <c r="F519" s="336"/>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4" t="s">
        <v>14</v>
      </c>
      <c r="AC519" s="564"/>
      <c r="AD519" s="564"/>
      <c r="AE519" s="333"/>
      <c r="AF519" s="196"/>
      <c r="AG519" s="196"/>
      <c r="AH519" s="334"/>
      <c r="AI519" s="333"/>
      <c r="AJ519" s="196"/>
      <c r="AK519" s="196"/>
      <c r="AL519" s="196"/>
      <c r="AM519" s="333"/>
      <c r="AN519" s="196"/>
      <c r="AO519" s="196"/>
      <c r="AP519" s="334"/>
      <c r="AQ519" s="333"/>
      <c r="AR519" s="196"/>
      <c r="AS519" s="196"/>
      <c r="AT519" s="334"/>
      <c r="AU519" s="196"/>
      <c r="AV519" s="196"/>
      <c r="AW519" s="196"/>
      <c r="AX519" s="197"/>
      <c r="AY519">
        <f t="shared" si="79"/>
        <v>0</v>
      </c>
    </row>
    <row r="520" spans="1:51" ht="18.75" hidden="1" customHeight="1" x14ac:dyDescent="0.15">
      <c r="A520" s="178"/>
      <c r="B520" s="175"/>
      <c r="C520" s="169"/>
      <c r="D520" s="175"/>
      <c r="E520" s="335" t="s">
        <v>194</v>
      </c>
      <c r="F520" s="336"/>
      <c r="G520" s="337"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25" t="s">
        <v>192</v>
      </c>
      <c r="AF520" s="326"/>
      <c r="AG520" s="326"/>
      <c r="AH520" s="327"/>
      <c r="AI520" s="328" t="s">
        <v>465</v>
      </c>
      <c r="AJ520" s="328"/>
      <c r="AK520" s="328"/>
      <c r="AL520" s="146"/>
      <c r="AM520" s="328" t="s">
        <v>466</v>
      </c>
      <c r="AN520" s="328"/>
      <c r="AO520" s="328"/>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35"/>
      <c r="F521" s="336"/>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9"/>
      <c r="AJ521" s="329"/>
      <c r="AK521" s="329"/>
      <c r="AL521" s="145"/>
      <c r="AM521" s="329"/>
      <c r="AN521" s="329"/>
      <c r="AO521" s="329"/>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35"/>
      <c r="F522" s="336"/>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33"/>
      <c r="AF522" s="196"/>
      <c r="AG522" s="196"/>
      <c r="AH522" s="196"/>
      <c r="AI522" s="333"/>
      <c r="AJ522" s="196"/>
      <c r="AK522" s="196"/>
      <c r="AL522" s="196"/>
      <c r="AM522" s="333"/>
      <c r="AN522" s="196"/>
      <c r="AO522" s="196"/>
      <c r="AP522" s="334"/>
      <c r="AQ522" s="333"/>
      <c r="AR522" s="196"/>
      <c r="AS522" s="196"/>
      <c r="AT522" s="334"/>
      <c r="AU522" s="196"/>
      <c r="AV522" s="196"/>
      <c r="AW522" s="196"/>
      <c r="AX522" s="197"/>
      <c r="AY522">
        <f t="shared" ref="AY522:AY524" si="80">$AY$520</f>
        <v>0</v>
      </c>
    </row>
    <row r="523" spans="1:51" ht="23.25" hidden="1" customHeight="1" x14ac:dyDescent="0.15">
      <c r="A523" s="178"/>
      <c r="B523" s="175"/>
      <c r="C523" s="169"/>
      <c r="D523" s="175"/>
      <c r="E523" s="335"/>
      <c r="F523" s="336"/>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33"/>
      <c r="AF523" s="196"/>
      <c r="AG523" s="196"/>
      <c r="AH523" s="334"/>
      <c r="AI523" s="333"/>
      <c r="AJ523" s="196"/>
      <c r="AK523" s="196"/>
      <c r="AL523" s="196"/>
      <c r="AM523" s="333"/>
      <c r="AN523" s="196"/>
      <c r="AO523" s="196"/>
      <c r="AP523" s="334"/>
      <c r="AQ523" s="333"/>
      <c r="AR523" s="196"/>
      <c r="AS523" s="196"/>
      <c r="AT523" s="334"/>
      <c r="AU523" s="196"/>
      <c r="AV523" s="196"/>
      <c r="AW523" s="196"/>
      <c r="AX523" s="197"/>
      <c r="AY523">
        <f t="shared" si="80"/>
        <v>0</v>
      </c>
    </row>
    <row r="524" spans="1:51" ht="23.25" hidden="1" customHeight="1" x14ac:dyDescent="0.15">
      <c r="A524" s="178"/>
      <c r="B524" s="175"/>
      <c r="C524" s="169"/>
      <c r="D524" s="175"/>
      <c r="E524" s="335"/>
      <c r="F524" s="336"/>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4" t="s">
        <v>14</v>
      </c>
      <c r="AC524" s="564"/>
      <c r="AD524" s="564"/>
      <c r="AE524" s="333"/>
      <c r="AF524" s="196"/>
      <c r="AG524" s="196"/>
      <c r="AH524" s="334"/>
      <c r="AI524" s="333"/>
      <c r="AJ524" s="196"/>
      <c r="AK524" s="196"/>
      <c r="AL524" s="196"/>
      <c r="AM524" s="333"/>
      <c r="AN524" s="196"/>
      <c r="AO524" s="196"/>
      <c r="AP524" s="334"/>
      <c r="AQ524" s="333"/>
      <c r="AR524" s="196"/>
      <c r="AS524" s="196"/>
      <c r="AT524" s="334"/>
      <c r="AU524" s="196"/>
      <c r="AV524" s="196"/>
      <c r="AW524" s="196"/>
      <c r="AX524" s="197"/>
      <c r="AY524">
        <f t="shared" si="80"/>
        <v>0</v>
      </c>
    </row>
    <row r="525" spans="1:51" ht="18.75" hidden="1" customHeight="1" x14ac:dyDescent="0.15">
      <c r="A525" s="178"/>
      <c r="B525" s="175"/>
      <c r="C525" s="169"/>
      <c r="D525" s="175"/>
      <c r="E525" s="335" t="s">
        <v>194</v>
      </c>
      <c r="F525" s="336"/>
      <c r="G525" s="337"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25" t="s">
        <v>192</v>
      </c>
      <c r="AF525" s="326"/>
      <c r="AG525" s="326"/>
      <c r="AH525" s="327"/>
      <c r="AI525" s="328" t="s">
        <v>465</v>
      </c>
      <c r="AJ525" s="328"/>
      <c r="AK525" s="328"/>
      <c r="AL525" s="146"/>
      <c r="AM525" s="328" t="s">
        <v>466</v>
      </c>
      <c r="AN525" s="328"/>
      <c r="AO525" s="328"/>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35"/>
      <c r="F526" s="336"/>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9"/>
      <c r="AJ526" s="329"/>
      <c r="AK526" s="329"/>
      <c r="AL526" s="145"/>
      <c r="AM526" s="329"/>
      <c r="AN526" s="329"/>
      <c r="AO526" s="329"/>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35"/>
      <c r="F527" s="336"/>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33"/>
      <c r="AF527" s="196"/>
      <c r="AG527" s="196"/>
      <c r="AH527" s="196"/>
      <c r="AI527" s="333"/>
      <c r="AJ527" s="196"/>
      <c r="AK527" s="196"/>
      <c r="AL527" s="196"/>
      <c r="AM527" s="333"/>
      <c r="AN527" s="196"/>
      <c r="AO527" s="196"/>
      <c r="AP527" s="334"/>
      <c r="AQ527" s="333"/>
      <c r="AR527" s="196"/>
      <c r="AS527" s="196"/>
      <c r="AT527" s="334"/>
      <c r="AU527" s="196"/>
      <c r="AV527" s="196"/>
      <c r="AW527" s="196"/>
      <c r="AX527" s="197"/>
      <c r="AY527">
        <f t="shared" ref="AY527:AY529" si="81">$AY$525</f>
        <v>0</v>
      </c>
    </row>
    <row r="528" spans="1:51" ht="23.25" hidden="1" customHeight="1" x14ac:dyDescent="0.15">
      <c r="A528" s="178"/>
      <c r="B528" s="175"/>
      <c r="C528" s="169"/>
      <c r="D528" s="175"/>
      <c r="E528" s="335"/>
      <c r="F528" s="336"/>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33"/>
      <c r="AF528" s="196"/>
      <c r="AG528" s="196"/>
      <c r="AH528" s="334"/>
      <c r="AI528" s="333"/>
      <c r="AJ528" s="196"/>
      <c r="AK528" s="196"/>
      <c r="AL528" s="196"/>
      <c r="AM528" s="333"/>
      <c r="AN528" s="196"/>
      <c r="AO528" s="196"/>
      <c r="AP528" s="334"/>
      <c r="AQ528" s="333"/>
      <c r="AR528" s="196"/>
      <c r="AS528" s="196"/>
      <c r="AT528" s="334"/>
      <c r="AU528" s="196"/>
      <c r="AV528" s="196"/>
      <c r="AW528" s="196"/>
      <c r="AX528" s="197"/>
      <c r="AY528">
        <f t="shared" si="81"/>
        <v>0</v>
      </c>
    </row>
    <row r="529" spans="1:51" ht="23.25" hidden="1" customHeight="1" x14ac:dyDescent="0.15">
      <c r="A529" s="178"/>
      <c r="B529" s="175"/>
      <c r="C529" s="169"/>
      <c r="D529" s="175"/>
      <c r="E529" s="335"/>
      <c r="F529" s="336"/>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4" t="s">
        <v>14</v>
      </c>
      <c r="AC529" s="564"/>
      <c r="AD529" s="564"/>
      <c r="AE529" s="333"/>
      <c r="AF529" s="196"/>
      <c r="AG529" s="196"/>
      <c r="AH529" s="334"/>
      <c r="AI529" s="333"/>
      <c r="AJ529" s="196"/>
      <c r="AK529" s="196"/>
      <c r="AL529" s="196"/>
      <c r="AM529" s="333"/>
      <c r="AN529" s="196"/>
      <c r="AO529" s="196"/>
      <c r="AP529" s="334"/>
      <c r="AQ529" s="333"/>
      <c r="AR529" s="196"/>
      <c r="AS529" s="196"/>
      <c r="AT529" s="334"/>
      <c r="AU529" s="196"/>
      <c r="AV529" s="196"/>
      <c r="AW529" s="196"/>
      <c r="AX529" s="197"/>
      <c r="AY529">
        <f t="shared" si="81"/>
        <v>0</v>
      </c>
    </row>
    <row r="530" spans="1:51" ht="18.75" hidden="1" customHeight="1" x14ac:dyDescent="0.15">
      <c r="A530" s="178"/>
      <c r="B530" s="175"/>
      <c r="C530" s="169"/>
      <c r="D530" s="175"/>
      <c r="E530" s="335" t="s">
        <v>194</v>
      </c>
      <c r="F530" s="336"/>
      <c r="G530" s="337"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25" t="s">
        <v>192</v>
      </c>
      <c r="AF530" s="326"/>
      <c r="AG530" s="326"/>
      <c r="AH530" s="327"/>
      <c r="AI530" s="328" t="s">
        <v>465</v>
      </c>
      <c r="AJ530" s="328"/>
      <c r="AK530" s="328"/>
      <c r="AL530" s="146"/>
      <c r="AM530" s="328" t="s">
        <v>466</v>
      </c>
      <c r="AN530" s="328"/>
      <c r="AO530" s="328"/>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35"/>
      <c r="F531" s="336"/>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9"/>
      <c r="AJ531" s="329"/>
      <c r="AK531" s="329"/>
      <c r="AL531" s="145"/>
      <c r="AM531" s="329"/>
      <c r="AN531" s="329"/>
      <c r="AO531" s="329"/>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35"/>
      <c r="F532" s="336"/>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33"/>
      <c r="AF532" s="196"/>
      <c r="AG532" s="196"/>
      <c r="AH532" s="196"/>
      <c r="AI532" s="333"/>
      <c r="AJ532" s="196"/>
      <c r="AK532" s="196"/>
      <c r="AL532" s="196"/>
      <c r="AM532" s="333"/>
      <c r="AN532" s="196"/>
      <c r="AO532" s="196"/>
      <c r="AP532" s="334"/>
      <c r="AQ532" s="333"/>
      <c r="AR532" s="196"/>
      <c r="AS532" s="196"/>
      <c r="AT532" s="334"/>
      <c r="AU532" s="196"/>
      <c r="AV532" s="196"/>
      <c r="AW532" s="196"/>
      <c r="AX532" s="197"/>
      <c r="AY532">
        <f t="shared" ref="AY532:AY534" si="82">$AY$530</f>
        <v>0</v>
      </c>
    </row>
    <row r="533" spans="1:51" ht="23.25" hidden="1" customHeight="1" x14ac:dyDescent="0.15">
      <c r="A533" s="178"/>
      <c r="B533" s="175"/>
      <c r="C533" s="169"/>
      <c r="D533" s="175"/>
      <c r="E533" s="335"/>
      <c r="F533" s="336"/>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33"/>
      <c r="AF533" s="196"/>
      <c r="AG533" s="196"/>
      <c r="AH533" s="334"/>
      <c r="AI533" s="333"/>
      <c r="AJ533" s="196"/>
      <c r="AK533" s="196"/>
      <c r="AL533" s="196"/>
      <c r="AM533" s="333"/>
      <c r="AN533" s="196"/>
      <c r="AO533" s="196"/>
      <c r="AP533" s="334"/>
      <c r="AQ533" s="333"/>
      <c r="AR533" s="196"/>
      <c r="AS533" s="196"/>
      <c r="AT533" s="334"/>
      <c r="AU533" s="196"/>
      <c r="AV533" s="196"/>
      <c r="AW533" s="196"/>
      <c r="AX533" s="197"/>
      <c r="AY533">
        <f t="shared" si="82"/>
        <v>0</v>
      </c>
    </row>
    <row r="534" spans="1:51" ht="23.25" hidden="1" customHeight="1" x14ac:dyDescent="0.15">
      <c r="A534" s="178"/>
      <c r="B534" s="175"/>
      <c r="C534" s="169"/>
      <c r="D534" s="175"/>
      <c r="E534" s="335"/>
      <c r="F534" s="336"/>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4" t="s">
        <v>14</v>
      </c>
      <c r="AC534" s="564"/>
      <c r="AD534" s="564"/>
      <c r="AE534" s="333"/>
      <c r="AF534" s="196"/>
      <c r="AG534" s="196"/>
      <c r="AH534" s="334"/>
      <c r="AI534" s="333"/>
      <c r="AJ534" s="196"/>
      <c r="AK534" s="196"/>
      <c r="AL534" s="196"/>
      <c r="AM534" s="333"/>
      <c r="AN534" s="196"/>
      <c r="AO534" s="196"/>
      <c r="AP534" s="334"/>
      <c r="AQ534" s="333"/>
      <c r="AR534" s="196"/>
      <c r="AS534" s="196"/>
      <c r="AT534" s="334"/>
      <c r="AU534" s="196"/>
      <c r="AV534" s="196"/>
      <c r="AW534" s="196"/>
      <c r="AX534" s="197"/>
      <c r="AY534">
        <f t="shared" si="82"/>
        <v>0</v>
      </c>
    </row>
    <row r="535" spans="1:51" ht="23.85" hidden="1" customHeight="1" x14ac:dyDescent="0.15">
      <c r="A535" s="178"/>
      <c r="B535" s="175"/>
      <c r="C535" s="169"/>
      <c r="D535" s="175"/>
      <c r="E535" s="113" t="s">
        <v>328</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323</v>
      </c>
      <c r="F538" s="164"/>
      <c r="G538" s="890" t="s">
        <v>204</v>
      </c>
      <c r="H538" s="114"/>
      <c r="I538" s="114"/>
      <c r="J538" s="891"/>
      <c r="K538" s="892"/>
      <c r="L538" s="892"/>
      <c r="M538" s="892"/>
      <c r="N538" s="892"/>
      <c r="O538" s="892"/>
      <c r="P538" s="892"/>
      <c r="Q538" s="892"/>
      <c r="R538" s="892"/>
      <c r="S538" s="892"/>
      <c r="T538" s="893"/>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4"/>
      <c r="AY538" s="78" t="str">
        <f>IF(SUBSTITUTE($J$538,"-","")="","0","1")</f>
        <v>0</v>
      </c>
    </row>
    <row r="539" spans="1:51" ht="18.75" hidden="1" customHeight="1" x14ac:dyDescent="0.15">
      <c r="A539" s="178"/>
      <c r="B539" s="175"/>
      <c r="C539" s="169"/>
      <c r="D539" s="175"/>
      <c r="E539" s="335" t="s">
        <v>193</v>
      </c>
      <c r="F539" s="336"/>
      <c r="G539" s="337"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25" t="s">
        <v>192</v>
      </c>
      <c r="AF539" s="326"/>
      <c r="AG539" s="326"/>
      <c r="AH539" s="327"/>
      <c r="AI539" s="328" t="s">
        <v>465</v>
      </c>
      <c r="AJ539" s="328"/>
      <c r="AK539" s="328"/>
      <c r="AL539" s="146"/>
      <c r="AM539" s="328" t="s">
        <v>466</v>
      </c>
      <c r="AN539" s="328"/>
      <c r="AO539" s="328"/>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35"/>
      <c r="F540" s="336"/>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9"/>
      <c r="AJ540" s="329"/>
      <c r="AK540" s="329"/>
      <c r="AL540" s="145"/>
      <c r="AM540" s="329"/>
      <c r="AN540" s="329"/>
      <c r="AO540" s="329"/>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35"/>
      <c r="F541" s="336"/>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33"/>
      <c r="AF541" s="196"/>
      <c r="AG541" s="196"/>
      <c r="AH541" s="196"/>
      <c r="AI541" s="333"/>
      <c r="AJ541" s="196"/>
      <c r="AK541" s="196"/>
      <c r="AL541" s="196"/>
      <c r="AM541" s="333"/>
      <c r="AN541" s="196"/>
      <c r="AO541" s="196"/>
      <c r="AP541" s="334"/>
      <c r="AQ541" s="333"/>
      <c r="AR541" s="196"/>
      <c r="AS541" s="196"/>
      <c r="AT541" s="334"/>
      <c r="AU541" s="196"/>
      <c r="AV541" s="196"/>
      <c r="AW541" s="196"/>
      <c r="AX541" s="197"/>
      <c r="AY541">
        <f t="shared" ref="AY541:AY543" si="83">$AY$539</f>
        <v>0</v>
      </c>
    </row>
    <row r="542" spans="1:51" ht="23.25" hidden="1" customHeight="1" x14ac:dyDescent="0.15">
      <c r="A542" s="178"/>
      <c r="B542" s="175"/>
      <c r="C542" s="169"/>
      <c r="D542" s="175"/>
      <c r="E542" s="335"/>
      <c r="F542" s="336"/>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33"/>
      <c r="AF542" s="196"/>
      <c r="AG542" s="196"/>
      <c r="AH542" s="334"/>
      <c r="AI542" s="333"/>
      <c r="AJ542" s="196"/>
      <c r="AK542" s="196"/>
      <c r="AL542" s="196"/>
      <c r="AM542" s="333"/>
      <c r="AN542" s="196"/>
      <c r="AO542" s="196"/>
      <c r="AP542" s="334"/>
      <c r="AQ542" s="333"/>
      <c r="AR542" s="196"/>
      <c r="AS542" s="196"/>
      <c r="AT542" s="334"/>
      <c r="AU542" s="196"/>
      <c r="AV542" s="196"/>
      <c r="AW542" s="196"/>
      <c r="AX542" s="197"/>
      <c r="AY542">
        <f t="shared" si="83"/>
        <v>0</v>
      </c>
    </row>
    <row r="543" spans="1:51" ht="23.25" hidden="1" customHeight="1" x14ac:dyDescent="0.15">
      <c r="A543" s="178"/>
      <c r="B543" s="175"/>
      <c r="C543" s="169"/>
      <c r="D543" s="175"/>
      <c r="E543" s="335"/>
      <c r="F543" s="336"/>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4" t="s">
        <v>176</v>
      </c>
      <c r="AC543" s="564"/>
      <c r="AD543" s="564"/>
      <c r="AE543" s="333"/>
      <c r="AF543" s="196"/>
      <c r="AG543" s="196"/>
      <c r="AH543" s="334"/>
      <c r="AI543" s="333"/>
      <c r="AJ543" s="196"/>
      <c r="AK543" s="196"/>
      <c r="AL543" s="196"/>
      <c r="AM543" s="333"/>
      <c r="AN543" s="196"/>
      <c r="AO543" s="196"/>
      <c r="AP543" s="334"/>
      <c r="AQ543" s="333"/>
      <c r="AR543" s="196"/>
      <c r="AS543" s="196"/>
      <c r="AT543" s="334"/>
      <c r="AU543" s="196"/>
      <c r="AV543" s="196"/>
      <c r="AW543" s="196"/>
      <c r="AX543" s="197"/>
      <c r="AY543">
        <f t="shared" si="83"/>
        <v>0</v>
      </c>
    </row>
    <row r="544" spans="1:51" ht="18.75" hidden="1" customHeight="1" x14ac:dyDescent="0.15">
      <c r="A544" s="178"/>
      <c r="B544" s="175"/>
      <c r="C544" s="169"/>
      <c r="D544" s="175"/>
      <c r="E544" s="335" t="s">
        <v>193</v>
      </c>
      <c r="F544" s="336"/>
      <c r="G544" s="337"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25" t="s">
        <v>192</v>
      </c>
      <c r="AF544" s="326"/>
      <c r="AG544" s="326"/>
      <c r="AH544" s="327"/>
      <c r="AI544" s="328" t="s">
        <v>465</v>
      </c>
      <c r="AJ544" s="328"/>
      <c r="AK544" s="328"/>
      <c r="AL544" s="146"/>
      <c r="AM544" s="328" t="s">
        <v>466</v>
      </c>
      <c r="AN544" s="328"/>
      <c r="AO544" s="328"/>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35"/>
      <c r="F545" s="336"/>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9"/>
      <c r="AJ545" s="329"/>
      <c r="AK545" s="329"/>
      <c r="AL545" s="145"/>
      <c r="AM545" s="329"/>
      <c r="AN545" s="329"/>
      <c r="AO545" s="329"/>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35"/>
      <c r="F546" s="336"/>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33"/>
      <c r="AF546" s="196"/>
      <c r="AG546" s="196"/>
      <c r="AH546" s="196"/>
      <c r="AI546" s="333"/>
      <c r="AJ546" s="196"/>
      <c r="AK546" s="196"/>
      <c r="AL546" s="196"/>
      <c r="AM546" s="333"/>
      <c r="AN546" s="196"/>
      <c r="AO546" s="196"/>
      <c r="AP546" s="334"/>
      <c r="AQ546" s="333"/>
      <c r="AR546" s="196"/>
      <c r="AS546" s="196"/>
      <c r="AT546" s="334"/>
      <c r="AU546" s="196"/>
      <c r="AV546" s="196"/>
      <c r="AW546" s="196"/>
      <c r="AX546" s="197"/>
      <c r="AY546">
        <f t="shared" ref="AY546:AY548" si="84">$AY$544</f>
        <v>0</v>
      </c>
    </row>
    <row r="547" spans="1:51" ht="23.25" hidden="1" customHeight="1" x14ac:dyDescent="0.15">
      <c r="A547" s="178"/>
      <c r="B547" s="175"/>
      <c r="C547" s="169"/>
      <c r="D547" s="175"/>
      <c r="E547" s="335"/>
      <c r="F547" s="336"/>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33"/>
      <c r="AF547" s="196"/>
      <c r="AG547" s="196"/>
      <c r="AH547" s="334"/>
      <c r="AI547" s="333"/>
      <c r="AJ547" s="196"/>
      <c r="AK547" s="196"/>
      <c r="AL547" s="196"/>
      <c r="AM547" s="333"/>
      <c r="AN547" s="196"/>
      <c r="AO547" s="196"/>
      <c r="AP547" s="334"/>
      <c r="AQ547" s="333"/>
      <c r="AR547" s="196"/>
      <c r="AS547" s="196"/>
      <c r="AT547" s="334"/>
      <c r="AU547" s="196"/>
      <c r="AV547" s="196"/>
      <c r="AW547" s="196"/>
      <c r="AX547" s="197"/>
      <c r="AY547">
        <f t="shared" si="84"/>
        <v>0</v>
      </c>
    </row>
    <row r="548" spans="1:51" ht="23.25" hidden="1" customHeight="1" x14ac:dyDescent="0.15">
      <c r="A548" s="178"/>
      <c r="B548" s="175"/>
      <c r="C548" s="169"/>
      <c r="D548" s="175"/>
      <c r="E548" s="335"/>
      <c r="F548" s="336"/>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4" t="s">
        <v>176</v>
      </c>
      <c r="AC548" s="564"/>
      <c r="AD548" s="564"/>
      <c r="AE548" s="333"/>
      <c r="AF548" s="196"/>
      <c r="AG548" s="196"/>
      <c r="AH548" s="334"/>
      <c r="AI548" s="333"/>
      <c r="AJ548" s="196"/>
      <c r="AK548" s="196"/>
      <c r="AL548" s="196"/>
      <c r="AM548" s="333"/>
      <c r="AN548" s="196"/>
      <c r="AO548" s="196"/>
      <c r="AP548" s="334"/>
      <c r="AQ548" s="333"/>
      <c r="AR548" s="196"/>
      <c r="AS548" s="196"/>
      <c r="AT548" s="334"/>
      <c r="AU548" s="196"/>
      <c r="AV548" s="196"/>
      <c r="AW548" s="196"/>
      <c r="AX548" s="197"/>
      <c r="AY548">
        <f t="shared" si="84"/>
        <v>0</v>
      </c>
    </row>
    <row r="549" spans="1:51" ht="18.75" hidden="1" customHeight="1" x14ac:dyDescent="0.15">
      <c r="A549" s="178"/>
      <c r="B549" s="175"/>
      <c r="C549" s="169"/>
      <c r="D549" s="175"/>
      <c r="E549" s="335" t="s">
        <v>193</v>
      </c>
      <c r="F549" s="336"/>
      <c r="G549" s="337"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25" t="s">
        <v>192</v>
      </c>
      <c r="AF549" s="326"/>
      <c r="AG549" s="326"/>
      <c r="AH549" s="327"/>
      <c r="AI549" s="328" t="s">
        <v>465</v>
      </c>
      <c r="AJ549" s="328"/>
      <c r="AK549" s="328"/>
      <c r="AL549" s="146"/>
      <c r="AM549" s="328" t="s">
        <v>466</v>
      </c>
      <c r="AN549" s="328"/>
      <c r="AO549" s="328"/>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35"/>
      <c r="F550" s="336"/>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9"/>
      <c r="AJ550" s="329"/>
      <c r="AK550" s="329"/>
      <c r="AL550" s="145"/>
      <c r="AM550" s="329"/>
      <c r="AN550" s="329"/>
      <c r="AO550" s="329"/>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35"/>
      <c r="F551" s="336"/>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33"/>
      <c r="AF551" s="196"/>
      <c r="AG551" s="196"/>
      <c r="AH551" s="196"/>
      <c r="AI551" s="333"/>
      <c r="AJ551" s="196"/>
      <c r="AK551" s="196"/>
      <c r="AL551" s="196"/>
      <c r="AM551" s="333"/>
      <c r="AN551" s="196"/>
      <c r="AO551" s="196"/>
      <c r="AP551" s="334"/>
      <c r="AQ551" s="333"/>
      <c r="AR551" s="196"/>
      <c r="AS551" s="196"/>
      <c r="AT551" s="334"/>
      <c r="AU551" s="196"/>
      <c r="AV551" s="196"/>
      <c r="AW551" s="196"/>
      <c r="AX551" s="197"/>
      <c r="AY551">
        <f t="shared" ref="AY551:AY553" si="85">$AY$549</f>
        <v>0</v>
      </c>
    </row>
    <row r="552" spans="1:51" ht="23.25" hidden="1" customHeight="1" x14ac:dyDescent="0.15">
      <c r="A552" s="178"/>
      <c r="B552" s="175"/>
      <c r="C552" s="169"/>
      <c r="D552" s="175"/>
      <c r="E552" s="335"/>
      <c r="F552" s="336"/>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33"/>
      <c r="AF552" s="196"/>
      <c r="AG552" s="196"/>
      <c r="AH552" s="334"/>
      <c r="AI552" s="333"/>
      <c r="AJ552" s="196"/>
      <c r="AK552" s="196"/>
      <c r="AL552" s="196"/>
      <c r="AM552" s="333"/>
      <c r="AN552" s="196"/>
      <c r="AO552" s="196"/>
      <c r="AP552" s="334"/>
      <c r="AQ552" s="333"/>
      <c r="AR552" s="196"/>
      <c r="AS552" s="196"/>
      <c r="AT552" s="334"/>
      <c r="AU552" s="196"/>
      <c r="AV552" s="196"/>
      <c r="AW552" s="196"/>
      <c r="AX552" s="197"/>
      <c r="AY552">
        <f t="shared" si="85"/>
        <v>0</v>
      </c>
    </row>
    <row r="553" spans="1:51" ht="23.25" hidden="1" customHeight="1" x14ac:dyDescent="0.15">
      <c r="A553" s="178"/>
      <c r="B553" s="175"/>
      <c r="C553" s="169"/>
      <c r="D553" s="175"/>
      <c r="E553" s="335"/>
      <c r="F553" s="336"/>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4" t="s">
        <v>176</v>
      </c>
      <c r="AC553" s="564"/>
      <c r="AD553" s="564"/>
      <c r="AE553" s="333"/>
      <c r="AF553" s="196"/>
      <c r="AG553" s="196"/>
      <c r="AH553" s="334"/>
      <c r="AI553" s="333"/>
      <c r="AJ553" s="196"/>
      <c r="AK553" s="196"/>
      <c r="AL553" s="196"/>
      <c r="AM553" s="333"/>
      <c r="AN553" s="196"/>
      <c r="AO553" s="196"/>
      <c r="AP553" s="334"/>
      <c r="AQ553" s="333"/>
      <c r="AR553" s="196"/>
      <c r="AS553" s="196"/>
      <c r="AT553" s="334"/>
      <c r="AU553" s="196"/>
      <c r="AV553" s="196"/>
      <c r="AW553" s="196"/>
      <c r="AX553" s="197"/>
      <c r="AY553">
        <f t="shared" si="85"/>
        <v>0</v>
      </c>
    </row>
    <row r="554" spans="1:51" ht="18.75" hidden="1" customHeight="1" x14ac:dyDescent="0.15">
      <c r="A554" s="178"/>
      <c r="B554" s="175"/>
      <c r="C554" s="169"/>
      <c r="D554" s="175"/>
      <c r="E554" s="335" t="s">
        <v>193</v>
      </c>
      <c r="F554" s="336"/>
      <c r="G554" s="337"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25" t="s">
        <v>192</v>
      </c>
      <c r="AF554" s="326"/>
      <c r="AG554" s="326"/>
      <c r="AH554" s="327"/>
      <c r="AI554" s="328" t="s">
        <v>465</v>
      </c>
      <c r="AJ554" s="328"/>
      <c r="AK554" s="328"/>
      <c r="AL554" s="146"/>
      <c r="AM554" s="328" t="s">
        <v>466</v>
      </c>
      <c r="AN554" s="328"/>
      <c r="AO554" s="328"/>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35"/>
      <c r="F555" s="336"/>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9"/>
      <c r="AJ555" s="329"/>
      <c r="AK555" s="329"/>
      <c r="AL555" s="145"/>
      <c r="AM555" s="329"/>
      <c r="AN555" s="329"/>
      <c r="AO555" s="329"/>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35"/>
      <c r="F556" s="336"/>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33"/>
      <c r="AF556" s="196"/>
      <c r="AG556" s="196"/>
      <c r="AH556" s="196"/>
      <c r="AI556" s="333"/>
      <c r="AJ556" s="196"/>
      <c r="AK556" s="196"/>
      <c r="AL556" s="196"/>
      <c r="AM556" s="333"/>
      <c r="AN556" s="196"/>
      <c r="AO556" s="196"/>
      <c r="AP556" s="334"/>
      <c r="AQ556" s="333"/>
      <c r="AR556" s="196"/>
      <c r="AS556" s="196"/>
      <c r="AT556" s="334"/>
      <c r="AU556" s="196"/>
      <c r="AV556" s="196"/>
      <c r="AW556" s="196"/>
      <c r="AX556" s="197"/>
      <c r="AY556">
        <f t="shared" ref="AY556:AY558" si="86">$AY$554</f>
        <v>0</v>
      </c>
    </row>
    <row r="557" spans="1:51" ht="23.25" hidden="1" customHeight="1" x14ac:dyDescent="0.15">
      <c r="A557" s="178"/>
      <c r="B557" s="175"/>
      <c r="C557" s="169"/>
      <c r="D557" s="175"/>
      <c r="E557" s="335"/>
      <c r="F557" s="336"/>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33"/>
      <c r="AF557" s="196"/>
      <c r="AG557" s="196"/>
      <c r="AH557" s="334"/>
      <c r="AI557" s="333"/>
      <c r="AJ557" s="196"/>
      <c r="AK557" s="196"/>
      <c r="AL557" s="196"/>
      <c r="AM557" s="333"/>
      <c r="AN557" s="196"/>
      <c r="AO557" s="196"/>
      <c r="AP557" s="334"/>
      <c r="AQ557" s="333"/>
      <c r="AR557" s="196"/>
      <c r="AS557" s="196"/>
      <c r="AT557" s="334"/>
      <c r="AU557" s="196"/>
      <c r="AV557" s="196"/>
      <c r="AW557" s="196"/>
      <c r="AX557" s="197"/>
      <c r="AY557">
        <f t="shared" si="86"/>
        <v>0</v>
      </c>
    </row>
    <row r="558" spans="1:51" ht="23.25" hidden="1" customHeight="1" x14ac:dyDescent="0.15">
      <c r="A558" s="178"/>
      <c r="B558" s="175"/>
      <c r="C558" s="169"/>
      <c r="D558" s="175"/>
      <c r="E558" s="335"/>
      <c r="F558" s="336"/>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4" t="s">
        <v>176</v>
      </c>
      <c r="AC558" s="564"/>
      <c r="AD558" s="564"/>
      <c r="AE558" s="333"/>
      <c r="AF558" s="196"/>
      <c r="AG558" s="196"/>
      <c r="AH558" s="334"/>
      <c r="AI558" s="333"/>
      <c r="AJ558" s="196"/>
      <c r="AK558" s="196"/>
      <c r="AL558" s="196"/>
      <c r="AM558" s="333"/>
      <c r="AN558" s="196"/>
      <c r="AO558" s="196"/>
      <c r="AP558" s="334"/>
      <c r="AQ558" s="333"/>
      <c r="AR558" s="196"/>
      <c r="AS558" s="196"/>
      <c r="AT558" s="334"/>
      <c r="AU558" s="196"/>
      <c r="AV558" s="196"/>
      <c r="AW558" s="196"/>
      <c r="AX558" s="197"/>
      <c r="AY558">
        <f t="shared" si="86"/>
        <v>0</v>
      </c>
    </row>
    <row r="559" spans="1:51" ht="18.75" hidden="1" customHeight="1" x14ac:dyDescent="0.15">
      <c r="A559" s="178"/>
      <c r="B559" s="175"/>
      <c r="C559" s="169"/>
      <c r="D559" s="175"/>
      <c r="E559" s="335" t="s">
        <v>193</v>
      </c>
      <c r="F559" s="336"/>
      <c r="G559" s="337"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25" t="s">
        <v>192</v>
      </c>
      <c r="AF559" s="326"/>
      <c r="AG559" s="326"/>
      <c r="AH559" s="327"/>
      <c r="AI559" s="328" t="s">
        <v>465</v>
      </c>
      <c r="AJ559" s="328"/>
      <c r="AK559" s="328"/>
      <c r="AL559" s="146"/>
      <c r="AM559" s="328" t="s">
        <v>466</v>
      </c>
      <c r="AN559" s="328"/>
      <c r="AO559" s="328"/>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35"/>
      <c r="F560" s="336"/>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9"/>
      <c r="AJ560" s="329"/>
      <c r="AK560" s="329"/>
      <c r="AL560" s="145"/>
      <c r="AM560" s="329"/>
      <c r="AN560" s="329"/>
      <c r="AO560" s="329"/>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35"/>
      <c r="F561" s="336"/>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33"/>
      <c r="AF561" s="196"/>
      <c r="AG561" s="196"/>
      <c r="AH561" s="196"/>
      <c r="AI561" s="333"/>
      <c r="AJ561" s="196"/>
      <c r="AK561" s="196"/>
      <c r="AL561" s="196"/>
      <c r="AM561" s="333"/>
      <c r="AN561" s="196"/>
      <c r="AO561" s="196"/>
      <c r="AP561" s="334"/>
      <c r="AQ561" s="333"/>
      <c r="AR561" s="196"/>
      <c r="AS561" s="196"/>
      <c r="AT561" s="334"/>
      <c r="AU561" s="196"/>
      <c r="AV561" s="196"/>
      <c r="AW561" s="196"/>
      <c r="AX561" s="197"/>
      <c r="AY561">
        <f t="shared" ref="AY561:AY563" si="87">$AY$559</f>
        <v>0</v>
      </c>
    </row>
    <row r="562" spans="1:51" ht="23.25" hidden="1" customHeight="1" x14ac:dyDescent="0.15">
      <c r="A562" s="178"/>
      <c r="B562" s="175"/>
      <c r="C562" s="169"/>
      <c r="D562" s="175"/>
      <c r="E562" s="335"/>
      <c r="F562" s="336"/>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33"/>
      <c r="AF562" s="196"/>
      <c r="AG562" s="196"/>
      <c r="AH562" s="334"/>
      <c r="AI562" s="333"/>
      <c r="AJ562" s="196"/>
      <c r="AK562" s="196"/>
      <c r="AL562" s="196"/>
      <c r="AM562" s="333"/>
      <c r="AN562" s="196"/>
      <c r="AO562" s="196"/>
      <c r="AP562" s="334"/>
      <c r="AQ562" s="333"/>
      <c r="AR562" s="196"/>
      <c r="AS562" s="196"/>
      <c r="AT562" s="334"/>
      <c r="AU562" s="196"/>
      <c r="AV562" s="196"/>
      <c r="AW562" s="196"/>
      <c r="AX562" s="197"/>
      <c r="AY562">
        <f t="shared" si="87"/>
        <v>0</v>
      </c>
    </row>
    <row r="563" spans="1:51" ht="23.25" hidden="1" customHeight="1" x14ac:dyDescent="0.15">
      <c r="A563" s="178"/>
      <c r="B563" s="175"/>
      <c r="C563" s="169"/>
      <c r="D563" s="175"/>
      <c r="E563" s="335"/>
      <c r="F563" s="336"/>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4" t="s">
        <v>176</v>
      </c>
      <c r="AC563" s="564"/>
      <c r="AD563" s="564"/>
      <c r="AE563" s="333"/>
      <c r="AF563" s="196"/>
      <c r="AG563" s="196"/>
      <c r="AH563" s="334"/>
      <c r="AI563" s="333"/>
      <c r="AJ563" s="196"/>
      <c r="AK563" s="196"/>
      <c r="AL563" s="196"/>
      <c r="AM563" s="333"/>
      <c r="AN563" s="196"/>
      <c r="AO563" s="196"/>
      <c r="AP563" s="334"/>
      <c r="AQ563" s="333"/>
      <c r="AR563" s="196"/>
      <c r="AS563" s="196"/>
      <c r="AT563" s="334"/>
      <c r="AU563" s="196"/>
      <c r="AV563" s="196"/>
      <c r="AW563" s="196"/>
      <c r="AX563" s="197"/>
      <c r="AY563">
        <f t="shared" si="87"/>
        <v>0</v>
      </c>
    </row>
    <row r="564" spans="1:51" ht="18.75" hidden="1" customHeight="1" x14ac:dyDescent="0.15">
      <c r="A564" s="178"/>
      <c r="B564" s="175"/>
      <c r="C564" s="169"/>
      <c r="D564" s="175"/>
      <c r="E564" s="335" t="s">
        <v>194</v>
      </c>
      <c r="F564" s="336"/>
      <c r="G564" s="337"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25" t="s">
        <v>192</v>
      </c>
      <c r="AF564" s="326"/>
      <c r="AG564" s="326"/>
      <c r="AH564" s="327"/>
      <c r="AI564" s="328" t="s">
        <v>465</v>
      </c>
      <c r="AJ564" s="328"/>
      <c r="AK564" s="328"/>
      <c r="AL564" s="146"/>
      <c r="AM564" s="328" t="s">
        <v>466</v>
      </c>
      <c r="AN564" s="328"/>
      <c r="AO564" s="328"/>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35"/>
      <c r="F565" s="336"/>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9"/>
      <c r="AJ565" s="329"/>
      <c r="AK565" s="329"/>
      <c r="AL565" s="145"/>
      <c r="AM565" s="329"/>
      <c r="AN565" s="329"/>
      <c r="AO565" s="329"/>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35"/>
      <c r="F566" s="336"/>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33"/>
      <c r="AF566" s="196"/>
      <c r="AG566" s="196"/>
      <c r="AH566" s="196"/>
      <c r="AI566" s="333"/>
      <c r="AJ566" s="196"/>
      <c r="AK566" s="196"/>
      <c r="AL566" s="196"/>
      <c r="AM566" s="333"/>
      <c r="AN566" s="196"/>
      <c r="AO566" s="196"/>
      <c r="AP566" s="334"/>
      <c r="AQ566" s="333"/>
      <c r="AR566" s="196"/>
      <c r="AS566" s="196"/>
      <c r="AT566" s="334"/>
      <c r="AU566" s="196"/>
      <c r="AV566" s="196"/>
      <c r="AW566" s="196"/>
      <c r="AX566" s="197"/>
      <c r="AY566">
        <f t="shared" ref="AY566:AY568" si="88">$AY$564</f>
        <v>0</v>
      </c>
    </row>
    <row r="567" spans="1:51" ht="23.25" hidden="1" customHeight="1" x14ac:dyDescent="0.15">
      <c r="A567" s="178"/>
      <c r="B567" s="175"/>
      <c r="C567" s="169"/>
      <c r="D567" s="175"/>
      <c r="E567" s="335"/>
      <c r="F567" s="336"/>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33"/>
      <c r="AF567" s="196"/>
      <c r="AG567" s="196"/>
      <c r="AH567" s="334"/>
      <c r="AI567" s="333"/>
      <c r="AJ567" s="196"/>
      <c r="AK567" s="196"/>
      <c r="AL567" s="196"/>
      <c r="AM567" s="333"/>
      <c r="AN567" s="196"/>
      <c r="AO567" s="196"/>
      <c r="AP567" s="334"/>
      <c r="AQ567" s="333"/>
      <c r="AR567" s="196"/>
      <c r="AS567" s="196"/>
      <c r="AT567" s="334"/>
      <c r="AU567" s="196"/>
      <c r="AV567" s="196"/>
      <c r="AW567" s="196"/>
      <c r="AX567" s="197"/>
      <c r="AY567">
        <f t="shared" si="88"/>
        <v>0</v>
      </c>
    </row>
    <row r="568" spans="1:51" ht="23.25" hidden="1" customHeight="1" x14ac:dyDescent="0.15">
      <c r="A568" s="178"/>
      <c r="B568" s="175"/>
      <c r="C568" s="169"/>
      <c r="D568" s="175"/>
      <c r="E568" s="335"/>
      <c r="F568" s="336"/>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4" t="s">
        <v>14</v>
      </c>
      <c r="AC568" s="564"/>
      <c r="AD568" s="564"/>
      <c r="AE568" s="333"/>
      <c r="AF568" s="196"/>
      <c r="AG568" s="196"/>
      <c r="AH568" s="334"/>
      <c r="AI568" s="333"/>
      <c r="AJ568" s="196"/>
      <c r="AK568" s="196"/>
      <c r="AL568" s="196"/>
      <c r="AM568" s="333"/>
      <c r="AN568" s="196"/>
      <c r="AO568" s="196"/>
      <c r="AP568" s="334"/>
      <c r="AQ568" s="333"/>
      <c r="AR568" s="196"/>
      <c r="AS568" s="196"/>
      <c r="AT568" s="334"/>
      <c r="AU568" s="196"/>
      <c r="AV568" s="196"/>
      <c r="AW568" s="196"/>
      <c r="AX568" s="197"/>
      <c r="AY568">
        <f t="shared" si="88"/>
        <v>0</v>
      </c>
    </row>
    <row r="569" spans="1:51" ht="18.75" hidden="1" customHeight="1" x14ac:dyDescent="0.15">
      <c r="A569" s="178"/>
      <c r="B569" s="175"/>
      <c r="C569" s="169"/>
      <c r="D569" s="175"/>
      <c r="E569" s="335" t="s">
        <v>194</v>
      </c>
      <c r="F569" s="336"/>
      <c r="G569" s="337"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25" t="s">
        <v>192</v>
      </c>
      <c r="AF569" s="326"/>
      <c r="AG569" s="326"/>
      <c r="AH569" s="327"/>
      <c r="AI569" s="328" t="s">
        <v>465</v>
      </c>
      <c r="AJ569" s="328"/>
      <c r="AK569" s="328"/>
      <c r="AL569" s="146"/>
      <c r="AM569" s="328" t="s">
        <v>466</v>
      </c>
      <c r="AN569" s="328"/>
      <c r="AO569" s="328"/>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35"/>
      <c r="F570" s="336"/>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9"/>
      <c r="AJ570" s="329"/>
      <c r="AK570" s="329"/>
      <c r="AL570" s="145"/>
      <c r="AM570" s="329"/>
      <c r="AN570" s="329"/>
      <c r="AO570" s="329"/>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35"/>
      <c r="F571" s="336"/>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33"/>
      <c r="AF571" s="196"/>
      <c r="AG571" s="196"/>
      <c r="AH571" s="196"/>
      <c r="AI571" s="333"/>
      <c r="AJ571" s="196"/>
      <c r="AK571" s="196"/>
      <c r="AL571" s="196"/>
      <c r="AM571" s="333"/>
      <c r="AN571" s="196"/>
      <c r="AO571" s="196"/>
      <c r="AP571" s="334"/>
      <c r="AQ571" s="333"/>
      <c r="AR571" s="196"/>
      <c r="AS571" s="196"/>
      <c r="AT571" s="334"/>
      <c r="AU571" s="196"/>
      <c r="AV571" s="196"/>
      <c r="AW571" s="196"/>
      <c r="AX571" s="197"/>
      <c r="AY571">
        <f t="shared" ref="AY571:AY573" si="89">$AY$569</f>
        <v>0</v>
      </c>
    </row>
    <row r="572" spans="1:51" ht="23.25" hidden="1" customHeight="1" x14ac:dyDescent="0.15">
      <c r="A572" s="178"/>
      <c r="B572" s="175"/>
      <c r="C572" s="169"/>
      <c r="D572" s="175"/>
      <c r="E572" s="335"/>
      <c r="F572" s="336"/>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33"/>
      <c r="AF572" s="196"/>
      <c r="AG572" s="196"/>
      <c r="AH572" s="334"/>
      <c r="AI572" s="333"/>
      <c r="AJ572" s="196"/>
      <c r="AK572" s="196"/>
      <c r="AL572" s="196"/>
      <c r="AM572" s="333"/>
      <c r="AN572" s="196"/>
      <c r="AO572" s="196"/>
      <c r="AP572" s="334"/>
      <c r="AQ572" s="333"/>
      <c r="AR572" s="196"/>
      <c r="AS572" s="196"/>
      <c r="AT572" s="334"/>
      <c r="AU572" s="196"/>
      <c r="AV572" s="196"/>
      <c r="AW572" s="196"/>
      <c r="AX572" s="197"/>
      <c r="AY572">
        <f t="shared" si="89"/>
        <v>0</v>
      </c>
    </row>
    <row r="573" spans="1:51" ht="23.25" hidden="1" customHeight="1" x14ac:dyDescent="0.15">
      <c r="A573" s="178"/>
      <c r="B573" s="175"/>
      <c r="C573" s="169"/>
      <c r="D573" s="175"/>
      <c r="E573" s="335"/>
      <c r="F573" s="336"/>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4" t="s">
        <v>14</v>
      </c>
      <c r="AC573" s="564"/>
      <c r="AD573" s="564"/>
      <c r="AE573" s="333"/>
      <c r="AF573" s="196"/>
      <c r="AG573" s="196"/>
      <c r="AH573" s="334"/>
      <c r="AI573" s="333"/>
      <c r="AJ573" s="196"/>
      <c r="AK573" s="196"/>
      <c r="AL573" s="196"/>
      <c r="AM573" s="333"/>
      <c r="AN573" s="196"/>
      <c r="AO573" s="196"/>
      <c r="AP573" s="334"/>
      <c r="AQ573" s="333"/>
      <c r="AR573" s="196"/>
      <c r="AS573" s="196"/>
      <c r="AT573" s="334"/>
      <c r="AU573" s="196"/>
      <c r="AV573" s="196"/>
      <c r="AW573" s="196"/>
      <c r="AX573" s="197"/>
      <c r="AY573">
        <f t="shared" si="89"/>
        <v>0</v>
      </c>
    </row>
    <row r="574" spans="1:51" ht="18.75" hidden="1" customHeight="1" x14ac:dyDescent="0.15">
      <c r="A574" s="178"/>
      <c r="B574" s="175"/>
      <c r="C574" s="169"/>
      <c r="D574" s="175"/>
      <c r="E574" s="335" t="s">
        <v>194</v>
      </c>
      <c r="F574" s="336"/>
      <c r="G574" s="337"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25" t="s">
        <v>192</v>
      </c>
      <c r="AF574" s="326"/>
      <c r="AG574" s="326"/>
      <c r="AH574" s="327"/>
      <c r="AI574" s="328" t="s">
        <v>465</v>
      </c>
      <c r="AJ574" s="328"/>
      <c r="AK574" s="328"/>
      <c r="AL574" s="146"/>
      <c r="AM574" s="328" t="s">
        <v>466</v>
      </c>
      <c r="AN574" s="328"/>
      <c r="AO574" s="328"/>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35"/>
      <c r="F575" s="336"/>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9"/>
      <c r="AJ575" s="329"/>
      <c r="AK575" s="329"/>
      <c r="AL575" s="145"/>
      <c r="AM575" s="329"/>
      <c r="AN575" s="329"/>
      <c r="AO575" s="329"/>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35"/>
      <c r="F576" s="336"/>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33"/>
      <c r="AF576" s="196"/>
      <c r="AG576" s="196"/>
      <c r="AH576" s="196"/>
      <c r="AI576" s="333"/>
      <c r="AJ576" s="196"/>
      <c r="AK576" s="196"/>
      <c r="AL576" s="196"/>
      <c r="AM576" s="333"/>
      <c r="AN576" s="196"/>
      <c r="AO576" s="196"/>
      <c r="AP576" s="334"/>
      <c r="AQ576" s="333"/>
      <c r="AR576" s="196"/>
      <c r="AS576" s="196"/>
      <c r="AT576" s="334"/>
      <c r="AU576" s="196"/>
      <c r="AV576" s="196"/>
      <c r="AW576" s="196"/>
      <c r="AX576" s="197"/>
      <c r="AY576">
        <f t="shared" ref="AY576:AY578" si="90">$AY$574</f>
        <v>0</v>
      </c>
    </row>
    <row r="577" spans="1:51" ht="23.25" hidden="1" customHeight="1" x14ac:dyDescent="0.15">
      <c r="A577" s="178"/>
      <c r="B577" s="175"/>
      <c r="C577" s="169"/>
      <c r="D577" s="175"/>
      <c r="E577" s="335"/>
      <c r="F577" s="336"/>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33"/>
      <c r="AF577" s="196"/>
      <c r="AG577" s="196"/>
      <c r="AH577" s="334"/>
      <c r="AI577" s="333"/>
      <c r="AJ577" s="196"/>
      <c r="AK577" s="196"/>
      <c r="AL577" s="196"/>
      <c r="AM577" s="333"/>
      <c r="AN577" s="196"/>
      <c r="AO577" s="196"/>
      <c r="AP577" s="334"/>
      <c r="AQ577" s="333"/>
      <c r="AR577" s="196"/>
      <c r="AS577" s="196"/>
      <c r="AT577" s="334"/>
      <c r="AU577" s="196"/>
      <c r="AV577" s="196"/>
      <c r="AW577" s="196"/>
      <c r="AX577" s="197"/>
      <c r="AY577">
        <f t="shared" si="90"/>
        <v>0</v>
      </c>
    </row>
    <row r="578" spans="1:51" ht="23.25" hidden="1" customHeight="1" x14ac:dyDescent="0.15">
      <c r="A578" s="178"/>
      <c r="B578" s="175"/>
      <c r="C578" s="169"/>
      <c r="D578" s="175"/>
      <c r="E578" s="335"/>
      <c r="F578" s="336"/>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4" t="s">
        <v>14</v>
      </c>
      <c r="AC578" s="564"/>
      <c r="AD578" s="564"/>
      <c r="AE578" s="333"/>
      <c r="AF578" s="196"/>
      <c r="AG578" s="196"/>
      <c r="AH578" s="334"/>
      <c r="AI578" s="333"/>
      <c r="AJ578" s="196"/>
      <c r="AK578" s="196"/>
      <c r="AL578" s="196"/>
      <c r="AM578" s="333"/>
      <c r="AN578" s="196"/>
      <c r="AO578" s="196"/>
      <c r="AP578" s="334"/>
      <c r="AQ578" s="333"/>
      <c r="AR578" s="196"/>
      <c r="AS578" s="196"/>
      <c r="AT578" s="334"/>
      <c r="AU578" s="196"/>
      <c r="AV578" s="196"/>
      <c r="AW578" s="196"/>
      <c r="AX578" s="197"/>
      <c r="AY578">
        <f t="shared" si="90"/>
        <v>0</v>
      </c>
    </row>
    <row r="579" spans="1:51" ht="18.75" hidden="1" customHeight="1" x14ac:dyDescent="0.15">
      <c r="A579" s="178"/>
      <c r="B579" s="175"/>
      <c r="C579" s="169"/>
      <c r="D579" s="175"/>
      <c r="E579" s="335" t="s">
        <v>194</v>
      </c>
      <c r="F579" s="336"/>
      <c r="G579" s="337"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25" t="s">
        <v>192</v>
      </c>
      <c r="AF579" s="326"/>
      <c r="AG579" s="326"/>
      <c r="AH579" s="327"/>
      <c r="AI579" s="328" t="s">
        <v>465</v>
      </c>
      <c r="AJ579" s="328"/>
      <c r="AK579" s="328"/>
      <c r="AL579" s="146"/>
      <c r="AM579" s="328" t="s">
        <v>466</v>
      </c>
      <c r="AN579" s="328"/>
      <c r="AO579" s="328"/>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35"/>
      <c r="F580" s="336"/>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9"/>
      <c r="AJ580" s="329"/>
      <c r="AK580" s="329"/>
      <c r="AL580" s="145"/>
      <c r="AM580" s="329"/>
      <c r="AN580" s="329"/>
      <c r="AO580" s="329"/>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35"/>
      <c r="F581" s="336"/>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33"/>
      <c r="AF581" s="196"/>
      <c r="AG581" s="196"/>
      <c r="AH581" s="196"/>
      <c r="AI581" s="333"/>
      <c r="AJ581" s="196"/>
      <c r="AK581" s="196"/>
      <c r="AL581" s="196"/>
      <c r="AM581" s="333"/>
      <c r="AN581" s="196"/>
      <c r="AO581" s="196"/>
      <c r="AP581" s="334"/>
      <c r="AQ581" s="333"/>
      <c r="AR581" s="196"/>
      <c r="AS581" s="196"/>
      <c r="AT581" s="334"/>
      <c r="AU581" s="196"/>
      <c r="AV581" s="196"/>
      <c r="AW581" s="196"/>
      <c r="AX581" s="197"/>
      <c r="AY581">
        <f t="shared" ref="AY581:AY583" si="91">$AY$579</f>
        <v>0</v>
      </c>
    </row>
    <row r="582" spans="1:51" ht="23.25" hidden="1" customHeight="1" x14ac:dyDescent="0.15">
      <c r="A582" s="178"/>
      <c r="B582" s="175"/>
      <c r="C582" s="169"/>
      <c r="D582" s="175"/>
      <c r="E582" s="335"/>
      <c r="F582" s="336"/>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33"/>
      <c r="AF582" s="196"/>
      <c r="AG582" s="196"/>
      <c r="AH582" s="334"/>
      <c r="AI582" s="333"/>
      <c r="AJ582" s="196"/>
      <c r="AK582" s="196"/>
      <c r="AL582" s="196"/>
      <c r="AM582" s="333"/>
      <c r="AN582" s="196"/>
      <c r="AO582" s="196"/>
      <c r="AP582" s="334"/>
      <c r="AQ582" s="333"/>
      <c r="AR582" s="196"/>
      <c r="AS582" s="196"/>
      <c r="AT582" s="334"/>
      <c r="AU582" s="196"/>
      <c r="AV582" s="196"/>
      <c r="AW582" s="196"/>
      <c r="AX582" s="197"/>
      <c r="AY582">
        <f t="shared" si="91"/>
        <v>0</v>
      </c>
    </row>
    <row r="583" spans="1:51" ht="23.25" hidden="1" customHeight="1" x14ac:dyDescent="0.15">
      <c r="A583" s="178"/>
      <c r="B583" s="175"/>
      <c r="C583" s="169"/>
      <c r="D583" s="175"/>
      <c r="E583" s="335"/>
      <c r="F583" s="336"/>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4" t="s">
        <v>14</v>
      </c>
      <c r="AC583" s="564"/>
      <c r="AD583" s="564"/>
      <c r="AE583" s="333"/>
      <c r="AF583" s="196"/>
      <c r="AG583" s="196"/>
      <c r="AH583" s="334"/>
      <c r="AI583" s="333"/>
      <c r="AJ583" s="196"/>
      <c r="AK583" s="196"/>
      <c r="AL583" s="196"/>
      <c r="AM583" s="333"/>
      <c r="AN583" s="196"/>
      <c r="AO583" s="196"/>
      <c r="AP583" s="334"/>
      <c r="AQ583" s="333"/>
      <c r="AR583" s="196"/>
      <c r="AS583" s="196"/>
      <c r="AT583" s="334"/>
      <c r="AU583" s="196"/>
      <c r="AV583" s="196"/>
      <c r="AW583" s="196"/>
      <c r="AX583" s="197"/>
      <c r="AY583">
        <f t="shared" si="91"/>
        <v>0</v>
      </c>
    </row>
    <row r="584" spans="1:51" ht="18.75" hidden="1" customHeight="1" x14ac:dyDescent="0.15">
      <c r="A584" s="178"/>
      <c r="B584" s="175"/>
      <c r="C584" s="169"/>
      <c r="D584" s="175"/>
      <c r="E584" s="335" t="s">
        <v>194</v>
      </c>
      <c r="F584" s="336"/>
      <c r="G584" s="337"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25" t="s">
        <v>192</v>
      </c>
      <c r="AF584" s="326"/>
      <c r="AG584" s="326"/>
      <c r="AH584" s="327"/>
      <c r="AI584" s="328" t="s">
        <v>465</v>
      </c>
      <c r="AJ584" s="328"/>
      <c r="AK584" s="328"/>
      <c r="AL584" s="146"/>
      <c r="AM584" s="328" t="s">
        <v>466</v>
      </c>
      <c r="AN584" s="328"/>
      <c r="AO584" s="328"/>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35"/>
      <c r="F585" s="336"/>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9"/>
      <c r="AJ585" s="329"/>
      <c r="AK585" s="329"/>
      <c r="AL585" s="145"/>
      <c r="AM585" s="329"/>
      <c r="AN585" s="329"/>
      <c r="AO585" s="329"/>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35"/>
      <c r="F586" s="336"/>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33"/>
      <c r="AF586" s="196"/>
      <c r="AG586" s="196"/>
      <c r="AH586" s="196"/>
      <c r="AI586" s="333"/>
      <c r="AJ586" s="196"/>
      <c r="AK586" s="196"/>
      <c r="AL586" s="196"/>
      <c r="AM586" s="333"/>
      <c r="AN586" s="196"/>
      <c r="AO586" s="196"/>
      <c r="AP586" s="334"/>
      <c r="AQ586" s="333"/>
      <c r="AR586" s="196"/>
      <c r="AS586" s="196"/>
      <c r="AT586" s="334"/>
      <c r="AU586" s="196"/>
      <c r="AV586" s="196"/>
      <c r="AW586" s="196"/>
      <c r="AX586" s="197"/>
      <c r="AY586">
        <f t="shared" ref="AY586:AY588" si="92">$AY$584</f>
        <v>0</v>
      </c>
    </row>
    <row r="587" spans="1:51" ht="23.25" hidden="1" customHeight="1" x14ac:dyDescent="0.15">
      <c r="A587" s="178"/>
      <c r="B587" s="175"/>
      <c r="C587" s="169"/>
      <c r="D587" s="175"/>
      <c r="E587" s="335"/>
      <c r="F587" s="336"/>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33"/>
      <c r="AF587" s="196"/>
      <c r="AG587" s="196"/>
      <c r="AH587" s="334"/>
      <c r="AI587" s="333"/>
      <c r="AJ587" s="196"/>
      <c r="AK587" s="196"/>
      <c r="AL587" s="196"/>
      <c r="AM587" s="333"/>
      <c r="AN587" s="196"/>
      <c r="AO587" s="196"/>
      <c r="AP587" s="334"/>
      <c r="AQ587" s="333"/>
      <c r="AR587" s="196"/>
      <c r="AS587" s="196"/>
      <c r="AT587" s="334"/>
      <c r="AU587" s="196"/>
      <c r="AV587" s="196"/>
      <c r="AW587" s="196"/>
      <c r="AX587" s="197"/>
      <c r="AY587">
        <f t="shared" si="92"/>
        <v>0</v>
      </c>
    </row>
    <row r="588" spans="1:51" ht="23.25" hidden="1" customHeight="1" x14ac:dyDescent="0.15">
      <c r="A588" s="178"/>
      <c r="B588" s="175"/>
      <c r="C588" s="169"/>
      <c r="D588" s="175"/>
      <c r="E588" s="335"/>
      <c r="F588" s="336"/>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4" t="s">
        <v>14</v>
      </c>
      <c r="AC588" s="564"/>
      <c r="AD588" s="564"/>
      <c r="AE588" s="333"/>
      <c r="AF588" s="196"/>
      <c r="AG588" s="196"/>
      <c r="AH588" s="334"/>
      <c r="AI588" s="333"/>
      <c r="AJ588" s="196"/>
      <c r="AK588" s="196"/>
      <c r="AL588" s="196"/>
      <c r="AM588" s="333"/>
      <c r="AN588" s="196"/>
      <c r="AO588" s="196"/>
      <c r="AP588" s="334"/>
      <c r="AQ588" s="333"/>
      <c r="AR588" s="196"/>
      <c r="AS588" s="196"/>
      <c r="AT588" s="334"/>
      <c r="AU588" s="196"/>
      <c r="AV588" s="196"/>
      <c r="AW588" s="196"/>
      <c r="AX588" s="197"/>
      <c r="AY588">
        <f t="shared" si="92"/>
        <v>0</v>
      </c>
    </row>
    <row r="589" spans="1:51" ht="23.85" hidden="1" customHeight="1" x14ac:dyDescent="0.15">
      <c r="A589" s="178"/>
      <c r="B589" s="175"/>
      <c r="C589" s="169"/>
      <c r="D589" s="175"/>
      <c r="E589" s="113" t="s">
        <v>328</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322</v>
      </c>
      <c r="F592" s="164"/>
      <c r="G592" s="890" t="s">
        <v>204</v>
      </c>
      <c r="H592" s="114"/>
      <c r="I592" s="114"/>
      <c r="J592" s="891"/>
      <c r="K592" s="892"/>
      <c r="L592" s="892"/>
      <c r="M592" s="892"/>
      <c r="N592" s="892"/>
      <c r="O592" s="892"/>
      <c r="P592" s="892"/>
      <c r="Q592" s="892"/>
      <c r="R592" s="892"/>
      <c r="S592" s="892"/>
      <c r="T592" s="893"/>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4"/>
      <c r="AY592" s="78" t="str">
        <f>IF(SUBSTITUTE($J$592,"-","")="","0","1")</f>
        <v>0</v>
      </c>
    </row>
    <row r="593" spans="1:51" ht="18.75" hidden="1" customHeight="1" x14ac:dyDescent="0.15">
      <c r="A593" s="178"/>
      <c r="B593" s="175"/>
      <c r="C593" s="169"/>
      <c r="D593" s="175"/>
      <c r="E593" s="335" t="s">
        <v>193</v>
      </c>
      <c r="F593" s="336"/>
      <c r="G593" s="337"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25" t="s">
        <v>192</v>
      </c>
      <c r="AF593" s="326"/>
      <c r="AG593" s="326"/>
      <c r="AH593" s="327"/>
      <c r="AI593" s="328" t="s">
        <v>465</v>
      </c>
      <c r="AJ593" s="328"/>
      <c r="AK593" s="328"/>
      <c r="AL593" s="146"/>
      <c r="AM593" s="328" t="s">
        <v>466</v>
      </c>
      <c r="AN593" s="328"/>
      <c r="AO593" s="328"/>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35"/>
      <c r="F594" s="336"/>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9"/>
      <c r="AJ594" s="329"/>
      <c r="AK594" s="329"/>
      <c r="AL594" s="145"/>
      <c r="AM594" s="329"/>
      <c r="AN594" s="329"/>
      <c r="AO594" s="329"/>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35"/>
      <c r="F595" s="336"/>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33"/>
      <c r="AF595" s="196"/>
      <c r="AG595" s="196"/>
      <c r="AH595" s="196"/>
      <c r="AI595" s="333"/>
      <c r="AJ595" s="196"/>
      <c r="AK595" s="196"/>
      <c r="AL595" s="196"/>
      <c r="AM595" s="333"/>
      <c r="AN595" s="196"/>
      <c r="AO595" s="196"/>
      <c r="AP595" s="334"/>
      <c r="AQ595" s="333"/>
      <c r="AR595" s="196"/>
      <c r="AS595" s="196"/>
      <c r="AT595" s="334"/>
      <c r="AU595" s="196"/>
      <c r="AV595" s="196"/>
      <c r="AW595" s="196"/>
      <c r="AX595" s="197"/>
      <c r="AY595">
        <f t="shared" ref="AY595:AY597" si="93">$AY$593</f>
        <v>0</v>
      </c>
    </row>
    <row r="596" spans="1:51" ht="23.25" hidden="1" customHeight="1" x14ac:dyDescent="0.15">
      <c r="A596" s="178"/>
      <c r="B596" s="175"/>
      <c r="C596" s="169"/>
      <c r="D596" s="175"/>
      <c r="E596" s="335"/>
      <c r="F596" s="336"/>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33"/>
      <c r="AF596" s="196"/>
      <c r="AG596" s="196"/>
      <c r="AH596" s="334"/>
      <c r="AI596" s="333"/>
      <c r="AJ596" s="196"/>
      <c r="AK596" s="196"/>
      <c r="AL596" s="196"/>
      <c r="AM596" s="333"/>
      <c r="AN596" s="196"/>
      <c r="AO596" s="196"/>
      <c r="AP596" s="334"/>
      <c r="AQ596" s="333"/>
      <c r="AR596" s="196"/>
      <c r="AS596" s="196"/>
      <c r="AT596" s="334"/>
      <c r="AU596" s="196"/>
      <c r="AV596" s="196"/>
      <c r="AW596" s="196"/>
      <c r="AX596" s="197"/>
      <c r="AY596">
        <f t="shared" si="93"/>
        <v>0</v>
      </c>
    </row>
    <row r="597" spans="1:51" ht="23.25" hidden="1" customHeight="1" x14ac:dyDescent="0.15">
      <c r="A597" s="178"/>
      <c r="B597" s="175"/>
      <c r="C597" s="169"/>
      <c r="D597" s="175"/>
      <c r="E597" s="335"/>
      <c r="F597" s="336"/>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4" t="s">
        <v>176</v>
      </c>
      <c r="AC597" s="564"/>
      <c r="AD597" s="564"/>
      <c r="AE597" s="333"/>
      <c r="AF597" s="196"/>
      <c r="AG597" s="196"/>
      <c r="AH597" s="334"/>
      <c r="AI597" s="333"/>
      <c r="AJ597" s="196"/>
      <c r="AK597" s="196"/>
      <c r="AL597" s="196"/>
      <c r="AM597" s="333"/>
      <c r="AN597" s="196"/>
      <c r="AO597" s="196"/>
      <c r="AP597" s="334"/>
      <c r="AQ597" s="333"/>
      <c r="AR597" s="196"/>
      <c r="AS597" s="196"/>
      <c r="AT597" s="334"/>
      <c r="AU597" s="196"/>
      <c r="AV597" s="196"/>
      <c r="AW597" s="196"/>
      <c r="AX597" s="197"/>
      <c r="AY597">
        <f t="shared" si="93"/>
        <v>0</v>
      </c>
    </row>
    <row r="598" spans="1:51" ht="18.75" hidden="1" customHeight="1" x14ac:dyDescent="0.15">
      <c r="A598" s="178"/>
      <c r="B598" s="175"/>
      <c r="C598" s="169"/>
      <c r="D598" s="175"/>
      <c r="E598" s="335" t="s">
        <v>193</v>
      </c>
      <c r="F598" s="336"/>
      <c r="G598" s="337"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25" t="s">
        <v>192</v>
      </c>
      <c r="AF598" s="326"/>
      <c r="AG598" s="326"/>
      <c r="AH598" s="327"/>
      <c r="AI598" s="328" t="s">
        <v>465</v>
      </c>
      <c r="AJ598" s="328"/>
      <c r="AK598" s="328"/>
      <c r="AL598" s="146"/>
      <c r="AM598" s="328" t="s">
        <v>466</v>
      </c>
      <c r="AN598" s="328"/>
      <c r="AO598" s="328"/>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35"/>
      <c r="F599" s="336"/>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9"/>
      <c r="AJ599" s="329"/>
      <c r="AK599" s="329"/>
      <c r="AL599" s="145"/>
      <c r="AM599" s="329"/>
      <c r="AN599" s="329"/>
      <c r="AO599" s="329"/>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35"/>
      <c r="F600" s="336"/>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33"/>
      <c r="AF600" s="196"/>
      <c r="AG600" s="196"/>
      <c r="AH600" s="196"/>
      <c r="AI600" s="333"/>
      <c r="AJ600" s="196"/>
      <c r="AK600" s="196"/>
      <c r="AL600" s="196"/>
      <c r="AM600" s="333"/>
      <c r="AN600" s="196"/>
      <c r="AO600" s="196"/>
      <c r="AP600" s="334"/>
      <c r="AQ600" s="333"/>
      <c r="AR600" s="196"/>
      <c r="AS600" s="196"/>
      <c r="AT600" s="334"/>
      <c r="AU600" s="196"/>
      <c r="AV600" s="196"/>
      <c r="AW600" s="196"/>
      <c r="AX600" s="197"/>
      <c r="AY600">
        <f t="shared" ref="AY600:AY602" si="94">$AY$598</f>
        <v>0</v>
      </c>
    </row>
    <row r="601" spans="1:51" ht="23.25" hidden="1" customHeight="1" x14ac:dyDescent="0.15">
      <c r="A601" s="178"/>
      <c r="B601" s="175"/>
      <c r="C601" s="169"/>
      <c r="D601" s="175"/>
      <c r="E601" s="335"/>
      <c r="F601" s="336"/>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33"/>
      <c r="AF601" s="196"/>
      <c r="AG601" s="196"/>
      <c r="AH601" s="334"/>
      <c r="AI601" s="333"/>
      <c r="AJ601" s="196"/>
      <c r="AK601" s="196"/>
      <c r="AL601" s="196"/>
      <c r="AM601" s="333"/>
      <c r="AN601" s="196"/>
      <c r="AO601" s="196"/>
      <c r="AP601" s="334"/>
      <c r="AQ601" s="333"/>
      <c r="AR601" s="196"/>
      <c r="AS601" s="196"/>
      <c r="AT601" s="334"/>
      <c r="AU601" s="196"/>
      <c r="AV601" s="196"/>
      <c r="AW601" s="196"/>
      <c r="AX601" s="197"/>
      <c r="AY601">
        <f t="shared" si="94"/>
        <v>0</v>
      </c>
    </row>
    <row r="602" spans="1:51" ht="23.25" hidden="1" customHeight="1" x14ac:dyDescent="0.15">
      <c r="A602" s="178"/>
      <c r="B602" s="175"/>
      <c r="C602" s="169"/>
      <c r="D602" s="175"/>
      <c r="E602" s="335"/>
      <c r="F602" s="336"/>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4" t="s">
        <v>176</v>
      </c>
      <c r="AC602" s="564"/>
      <c r="AD602" s="564"/>
      <c r="AE602" s="333"/>
      <c r="AF602" s="196"/>
      <c r="AG602" s="196"/>
      <c r="AH602" s="334"/>
      <c r="AI602" s="333"/>
      <c r="AJ602" s="196"/>
      <c r="AK602" s="196"/>
      <c r="AL602" s="196"/>
      <c r="AM602" s="333"/>
      <c r="AN602" s="196"/>
      <c r="AO602" s="196"/>
      <c r="AP602" s="334"/>
      <c r="AQ602" s="333"/>
      <c r="AR602" s="196"/>
      <c r="AS602" s="196"/>
      <c r="AT602" s="334"/>
      <c r="AU602" s="196"/>
      <c r="AV602" s="196"/>
      <c r="AW602" s="196"/>
      <c r="AX602" s="197"/>
      <c r="AY602">
        <f t="shared" si="94"/>
        <v>0</v>
      </c>
    </row>
    <row r="603" spans="1:51" ht="18.75" hidden="1" customHeight="1" x14ac:dyDescent="0.15">
      <c r="A603" s="178"/>
      <c r="B603" s="175"/>
      <c r="C603" s="169"/>
      <c r="D603" s="175"/>
      <c r="E603" s="335" t="s">
        <v>193</v>
      </c>
      <c r="F603" s="336"/>
      <c r="G603" s="337"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25" t="s">
        <v>192</v>
      </c>
      <c r="AF603" s="326"/>
      <c r="AG603" s="326"/>
      <c r="AH603" s="327"/>
      <c r="AI603" s="328" t="s">
        <v>465</v>
      </c>
      <c r="AJ603" s="328"/>
      <c r="AK603" s="328"/>
      <c r="AL603" s="146"/>
      <c r="AM603" s="328" t="s">
        <v>466</v>
      </c>
      <c r="AN603" s="328"/>
      <c r="AO603" s="328"/>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35"/>
      <c r="F604" s="336"/>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9"/>
      <c r="AJ604" s="329"/>
      <c r="AK604" s="329"/>
      <c r="AL604" s="145"/>
      <c r="AM604" s="329"/>
      <c r="AN604" s="329"/>
      <c r="AO604" s="329"/>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35"/>
      <c r="F605" s="336"/>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33"/>
      <c r="AF605" s="196"/>
      <c r="AG605" s="196"/>
      <c r="AH605" s="196"/>
      <c r="AI605" s="333"/>
      <c r="AJ605" s="196"/>
      <c r="AK605" s="196"/>
      <c r="AL605" s="196"/>
      <c r="AM605" s="333"/>
      <c r="AN605" s="196"/>
      <c r="AO605" s="196"/>
      <c r="AP605" s="334"/>
      <c r="AQ605" s="333"/>
      <c r="AR605" s="196"/>
      <c r="AS605" s="196"/>
      <c r="AT605" s="334"/>
      <c r="AU605" s="196"/>
      <c r="AV605" s="196"/>
      <c r="AW605" s="196"/>
      <c r="AX605" s="197"/>
      <c r="AY605">
        <f t="shared" ref="AY605:AY607" si="95">$AY$603</f>
        <v>0</v>
      </c>
    </row>
    <row r="606" spans="1:51" ht="23.25" hidden="1" customHeight="1" x14ac:dyDescent="0.15">
      <c r="A606" s="178"/>
      <c r="B606" s="175"/>
      <c r="C606" s="169"/>
      <c r="D606" s="175"/>
      <c r="E606" s="335"/>
      <c r="F606" s="336"/>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33"/>
      <c r="AF606" s="196"/>
      <c r="AG606" s="196"/>
      <c r="AH606" s="334"/>
      <c r="AI606" s="333"/>
      <c r="AJ606" s="196"/>
      <c r="AK606" s="196"/>
      <c r="AL606" s="196"/>
      <c r="AM606" s="333"/>
      <c r="AN606" s="196"/>
      <c r="AO606" s="196"/>
      <c r="AP606" s="334"/>
      <c r="AQ606" s="333"/>
      <c r="AR606" s="196"/>
      <c r="AS606" s="196"/>
      <c r="AT606" s="334"/>
      <c r="AU606" s="196"/>
      <c r="AV606" s="196"/>
      <c r="AW606" s="196"/>
      <c r="AX606" s="197"/>
      <c r="AY606">
        <f t="shared" si="95"/>
        <v>0</v>
      </c>
    </row>
    <row r="607" spans="1:51" ht="23.25" hidden="1" customHeight="1" x14ac:dyDescent="0.15">
      <c r="A607" s="178"/>
      <c r="B607" s="175"/>
      <c r="C607" s="169"/>
      <c r="D607" s="175"/>
      <c r="E607" s="335"/>
      <c r="F607" s="336"/>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4" t="s">
        <v>176</v>
      </c>
      <c r="AC607" s="564"/>
      <c r="AD607" s="564"/>
      <c r="AE607" s="333"/>
      <c r="AF607" s="196"/>
      <c r="AG607" s="196"/>
      <c r="AH607" s="334"/>
      <c r="AI607" s="333"/>
      <c r="AJ607" s="196"/>
      <c r="AK607" s="196"/>
      <c r="AL607" s="196"/>
      <c r="AM607" s="333"/>
      <c r="AN607" s="196"/>
      <c r="AO607" s="196"/>
      <c r="AP607" s="334"/>
      <c r="AQ607" s="333"/>
      <c r="AR607" s="196"/>
      <c r="AS607" s="196"/>
      <c r="AT607" s="334"/>
      <c r="AU607" s="196"/>
      <c r="AV607" s="196"/>
      <c r="AW607" s="196"/>
      <c r="AX607" s="197"/>
      <c r="AY607">
        <f t="shared" si="95"/>
        <v>0</v>
      </c>
    </row>
    <row r="608" spans="1:51" ht="18.75" hidden="1" customHeight="1" x14ac:dyDescent="0.15">
      <c r="A608" s="178"/>
      <c r="B608" s="175"/>
      <c r="C608" s="169"/>
      <c r="D608" s="175"/>
      <c r="E608" s="335" t="s">
        <v>193</v>
      </c>
      <c r="F608" s="336"/>
      <c r="G608" s="337"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25" t="s">
        <v>192</v>
      </c>
      <c r="AF608" s="326"/>
      <c r="AG608" s="326"/>
      <c r="AH608" s="327"/>
      <c r="AI608" s="328" t="s">
        <v>465</v>
      </c>
      <c r="AJ608" s="328"/>
      <c r="AK608" s="328"/>
      <c r="AL608" s="146"/>
      <c r="AM608" s="328" t="s">
        <v>466</v>
      </c>
      <c r="AN608" s="328"/>
      <c r="AO608" s="328"/>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35"/>
      <c r="F609" s="336"/>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9"/>
      <c r="AJ609" s="329"/>
      <c r="AK609" s="329"/>
      <c r="AL609" s="145"/>
      <c r="AM609" s="329"/>
      <c r="AN609" s="329"/>
      <c r="AO609" s="329"/>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35"/>
      <c r="F610" s="336"/>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33"/>
      <c r="AF610" s="196"/>
      <c r="AG610" s="196"/>
      <c r="AH610" s="196"/>
      <c r="AI610" s="333"/>
      <c r="AJ610" s="196"/>
      <c r="AK610" s="196"/>
      <c r="AL610" s="196"/>
      <c r="AM610" s="333"/>
      <c r="AN610" s="196"/>
      <c r="AO610" s="196"/>
      <c r="AP610" s="334"/>
      <c r="AQ610" s="333"/>
      <c r="AR610" s="196"/>
      <c r="AS610" s="196"/>
      <c r="AT610" s="334"/>
      <c r="AU610" s="196"/>
      <c r="AV610" s="196"/>
      <c r="AW610" s="196"/>
      <c r="AX610" s="197"/>
      <c r="AY610">
        <f t="shared" ref="AY610:AY612" si="96">$AY$608</f>
        <v>0</v>
      </c>
    </row>
    <row r="611" spans="1:51" ht="23.25" hidden="1" customHeight="1" x14ac:dyDescent="0.15">
      <c r="A611" s="178"/>
      <c r="B611" s="175"/>
      <c r="C611" s="169"/>
      <c r="D611" s="175"/>
      <c r="E611" s="335"/>
      <c r="F611" s="336"/>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33"/>
      <c r="AF611" s="196"/>
      <c r="AG611" s="196"/>
      <c r="AH611" s="334"/>
      <c r="AI611" s="333"/>
      <c r="AJ611" s="196"/>
      <c r="AK611" s="196"/>
      <c r="AL611" s="196"/>
      <c r="AM611" s="333"/>
      <c r="AN611" s="196"/>
      <c r="AO611" s="196"/>
      <c r="AP611" s="334"/>
      <c r="AQ611" s="333"/>
      <c r="AR611" s="196"/>
      <c r="AS611" s="196"/>
      <c r="AT611" s="334"/>
      <c r="AU611" s="196"/>
      <c r="AV611" s="196"/>
      <c r="AW611" s="196"/>
      <c r="AX611" s="197"/>
      <c r="AY611">
        <f t="shared" si="96"/>
        <v>0</v>
      </c>
    </row>
    <row r="612" spans="1:51" ht="23.25" hidden="1" customHeight="1" x14ac:dyDescent="0.15">
      <c r="A612" s="178"/>
      <c r="B612" s="175"/>
      <c r="C612" s="169"/>
      <c r="D612" s="175"/>
      <c r="E612" s="335"/>
      <c r="F612" s="336"/>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4" t="s">
        <v>176</v>
      </c>
      <c r="AC612" s="564"/>
      <c r="AD612" s="564"/>
      <c r="AE612" s="333"/>
      <c r="AF612" s="196"/>
      <c r="AG612" s="196"/>
      <c r="AH612" s="334"/>
      <c r="AI612" s="333"/>
      <c r="AJ612" s="196"/>
      <c r="AK612" s="196"/>
      <c r="AL612" s="196"/>
      <c r="AM612" s="333"/>
      <c r="AN612" s="196"/>
      <c r="AO612" s="196"/>
      <c r="AP612" s="334"/>
      <c r="AQ612" s="333"/>
      <c r="AR612" s="196"/>
      <c r="AS612" s="196"/>
      <c r="AT612" s="334"/>
      <c r="AU612" s="196"/>
      <c r="AV612" s="196"/>
      <c r="AW612" s="196"/>
      <c r="AX612" s="197"/>
      <c r="AY612">
        <f t="shared" si="96"/>
        <v>0</v>
      </c>
    </row>
    <row r="613" spans="1:51" ht="18.75" hidden="1" customHeight="1" x14ac:dyDescent="0.15">
      <c r="A613" s="178"/>
      <c r="B613" s="175"/>
      <c r="C613" s="169"/>
      <c r="D613" s="175"/>
      <c r="E613" s="335" t="s">
        <v>193</v>
      </c>
      <c r="F613" s="336"/>
      <c r="G613" s="337"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25" t="s">
        <v>192</v>
      </c>
      <c r="AF613" s="326"/>
      <c r="AG613" s="326"/>
      <c r="AH613" s="327"/>
      <c r="AI613" s="328" t="s">
        <v>465</v>
      </c>
      <c r="AJ613" s="328"/>
      <c r="AK613" s="328"/>
      <c r="AL613" s="146"/>
      <c r="AM613" s="328" t="s">
        <v>466</v>
      </c>
      <c r="AN613" s="328"/>
      <c r="AO613" s="328"/>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35"/>
      <c r="F614" s="336"/>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9"/>
      <c r="AJ614" s="329"/>
      <c r="AK614" s="329"/>
      <c r="AL614" s="145"/>
      <c r="AM614" s="329"/>
      <c r="AN614" s="329"/>
      <c r="AO614" s="329"/>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35"/>
      <c r="F615" s="336"/>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33"/>
      <c r="AF615" s="196"/>
      <c r="AG615" s="196"/>
      <c r="AH615" s="196"/>
      <c r="AI615" s="333"/>
      <c r="AJ615" s="196"/>
      <c r="AK615" s="196"/>
      <c r="AL615" s="196"/>
      <c r="AM615" s="333"/>
      <c r="AN615" s="196"/>
      <c r="AO615" s="196"/>
      <c r="AP615" s="334"/>
      <c r="AQ615" s="333"/>
      <c r="AR615" s="196"/>
      <c r="AS615" s="196"/>
      <c r="AT615" s="334"/>
      <c r="AU615" s="196"/>
      <c r="AV615" s="196"/>
      <c r="AW615" s="196"/>
      <c r="AX615" s="197"/>
      <c r="AY615">
        <f t="shared" ref="AY615:AY617" si="97">$AY$613</f>
        <v>0</v>
      </c>
    </row>
    <row r="616" spans="1:51" ht="23.25" hidden="1" customHeight="1" x14ac:dyDescent="0.15">
      <c r="A616" s="178"/>
      <c r="B616" s="175"/>
      <c r="C616" s="169"/>
      <c r="D616" s="175"/>
      <c r="E616" s="335"/>
      <c r="F616" s="336"/>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33"/>
      <c r="AF616" s="196"/>
      <c r="AG616" s="196"/>
      <c r="AH616" s="334"/>
      <c r="AI616" s="333"/>
      <c r="AJ616" s="196"/>
      <c r="AK616" s="196"/>
      <c r="AL616" s="196"/>
      <c r="AM616" s="333"/>
      <c r="AN616" s="196"/>
      <c r="AO616" s="196"/>
      <c r="AP616" s="334"/>
      <c r="AQ616" s="333"/>
      <c r="AR616" s="196"/>
      <c r="AS616" s="196"/>
      <c r="AT616" s="334"/>
      <c r="AU616" s="196"/>
      <c r="AV616" s="196"/>
      <c r="AW616" s="196"/>
      <c r="AX616" s="197"/>
      <c r="AY616">
        <f t="shared" si="97"/>
        <v>0</v>
      </c>
    </row>
    <row r="617" spans="1:51" ht="23.25" hidden="1" customHeight="1" x14ac:dyDescent="0.15">
      <c r="A617" s="178"/>
      <c r="B617" s="175"/>
      <c r="C617" s="169"/>
      <c r="D617" s="175"/>
      <c r="E617" s="335"/>
      <c r="F617" s="336"/>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4" t="s">
        <v>176</v>
      </c>
      <c r="AC617" s="564"/>
      <c r="AD617" s="564"/>
      <c r="AE617" s="333"/>
      <c r="AF617" s="196"/>
      <c r="AG617" s="196"/>
      <c r="AH617" s="334"/>
      <c r="AI617" s="333"/>
      <c r="AJ617" s="196"/>
      <c r="AK617" s="196"/>
      <c r="AL617" s="196"/>
      <c r="AM617" s="333"/>
      <c r="AN617" s="196"/>
      <c r="AO617" s="196"/>
      <c r="AP617" s="334"/>
      <c r="AQ617" s="333"/>
      <c r="AR617" s="196"/>
      <c r="AS617" s="196"/>
      <c r="AT617" s="334"/>
      <c r="AU617" s="196"/>
      <c r="AV617" s="196"/>
      <c r="AW617" s="196"/>
      <c r="AX617" s="197"/>
      <c r="AY617">
        <f t="shared" si="97"/>
        <v>0</v>
      </c>
    </row>
    <row r="618" spans="1:51" ht="18.75" hidden="1" customHeight="1" x14ac:dyDescent="0.15">
      <c r="A618" s="178"/>
      <c r="B618" s="175"/>
      <c r="C618" s="169"/>
      <c r="D618" s="175"/>
      <c r="E618" s="335" t="s">
        <v>194</v>
      </c>
      <c r="F618" s="336"/>
      <c r="G618" s="337"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25" t="s">
        <v>192</v>
      </c>
      <c r="AF618" s="326"/>
      <c r="AG618" s="326"/>
      <c r="AH618" s="327"/>
      <c r="AI618" s="328" t="s">
        <v>465</v>
      </c>
      <c r="AJ618" s="328"/>
      <c r="AK618" s="328"/>
      <c r="AL618" s="146"/>
      <c r="AM618" s="328" t="s">
        <v>466</v>
      </c>
      <c r="AN618" s="328"/>
      <c r="AO618" s="328"/>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35"/>
      <c r="F619" s="336"/>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9"/>
      <c r="AJ619" s="329"/>
      <c r="AK619" s="329"/>
      <c r="AL619" s="145"/>
      <c r="AM619" s="329"/>
      <c r="AN619" s="329"/>
      <c r="AO619" s="329"/>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35"/>
      <c r="F620" s="336"/>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33"/>
      <c r="AF620" s="196"/>
      <c r="AG620" s="196"/>
      <c r="AH620" s="196"/>
      <c r="AI620" s="333"/>
      <c r="AJ620" s="196"/>
      <c r="AK620" s="196"/>
      <c r="AL620" s="196"/>
      <c r="AM620" s="333"/>
      <c r="AN620" s="196"/>
      <c r="AO620" s="196"/>
      <c r="AP620" s="334"/>
      <c r="AQ620" s="333"/>
      <c r="AR620" s="196"/>
      <c r="AS620" s="196"/>
      <c r="AT620" s="334"/>
      <c r="AU620" s="196"/>
      <c r="AV620" s="196"/>
      <c r="AW620" s="196"/>
      <c r="AX620" s="197"/>
      <c r="AY620">
        <f t="shared" ref="AY620:AY622" si="98">$AY$618</f>
        <v>0</v>
      </c>
    </row>
    <row r="621" spans="1:51" ht="23.25" hidden="1" customHeight="1" x14ac:dyDescent="0.15">
      <c r="A621" s="178"/>
      <c r="B621" s="175"/>
      <c r="C621" s="169"/>
      <c r="D621" s="175"/>
      <c r="E621" s="335"/>
      <c r="F621" s="336"/>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33"/>
      <c r="AF621" s="196"/>
      <c r="AG621" s="196"/>
      <c r="AH621" s="334"/>
      <c r="AI621" s="333"/>
      <c r="AJ621" s="196"/>
      <c r="AK621" s="196"/>
      <c r="AL621" s="196"/>
      <c r="AM621" s="333"/>
      <c r="AN621" s="196"/>
      <c r="AO621" s="196"/>
      <c r="AP621" s="334"/>
      <c r="AQ621" s="333"/>
      <c r="AR621" s="196"/>
      <c r="AS621" s="196"/>
      <c r="AT621" s="334"/>
      <c r="AU621" s="196"/>
      <c r="AV621" s="196"/>
      <c r="AW621" s="196"/>
      <c r="AX621" s="197"/>
      <c r="AY621">
        <f t="shared" si="98"/>
        <v>0</v>
      </c>
    </row>
    <row r="622" spans="1:51" ht="23.25" hidden="1" customHeight="1" x14ac:dyDescent="0.15">
      <c r="A622" s="178"/>
      <c r="B622" s="175"/>
      <c r="C622" s="169"/>
      <c r="D622" s="175"/>
      <c r="E622" s="335"/>
      <c r="F622" s="336"/>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4" t="s">
        <v>14</v>
      </c>
      <c r="AC622" s="564"/>
      <c r="AD622" s="564"/>
      <c r="AE622" s="333"/>
      <c r="AF622" s="196"/>
      <c r="AG622" s="196"/>
      <c r="AH622" s="334"/>
      <c r="AI622" s="333"/>
      <c r="AJ622" s="196"/>
      <c r="AK622" s="196"/>
      <c r="AL622" s="196"/>
      <c r="AM622" s="333"/>
      <c r="AN622" s="196"/>
      <c r="AO622" s="196"/>
      <c r="AP622" s="334"/>
      <c r="AQ622" s="333"/>
      <c r="AR622" s="196"/>
      <c r="AS622" s="196"/>
      <c r="AT622" s="334"/>
      <c r="AU622" s="196"/>
      <c r="AV622" s="196"/>
      <c r="AW622" s="196"/>
      <c r="AX622" s="197"/>
      <c r="AY622">
        <f t="shared" si="98"/>
        <v>0</v>
      </c>
    </row>
    <row r="623" spans="1:51" ht="18.75" hidden="1" customHeight="1" x14ac:dyDescent="0.15">
      <c r="A623" s="178"/>
      <c r="B623" s="175"/>
      <c r="C623" s="169"/>
      <c r="D623" s="175"/>
      <c r="E623" s="335" t="s">
        <v>194</v>
      </c>
      <c r="F623" s="336"/>
      <c r="G623" s="337"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25" t="s">
        <v>192</v>
      </c>
      <c r="AF623" s="326"/>
      <c r="AG623" s="326"/>
      <c r="AH623" s="327"/>
      <c r="AI623" s="328" t="s">
        <v>465</v>
      </c>
      <c r="AJ623" s="328"/>
      <c r="AK623" s="328"/>
      <c r="AL623" s="146"/>
      <c r="AM623" s="328" t="s">
        <v>466</v>
      </c>
      <c r="AN623" s="328"/>
      <c r="AO623" s="328"/>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35"/>
      <c r="F624" s="336"/>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9"/>
      <c r="AJ624" s="329"/>
      <c r="AK624" s="329"/>
      <c r="AL624" s="145"/>
      <c r="AM624" s="329"/>
      <c r="AN624" s="329"/>
      <c r="AO624" s="329"/>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35"/>
      <c r="F625" s="336"/>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33"/>
      <c r="AF625" s="196"/>
      <c r="AG625" s="196"/>
      <c r="AH625" s="196"/>
      <c r="AI625" s="333"/>
      <c r="AJ625" s="196"/>
      <c r="AK625" s="196"/>
      <c r="AL625" s="196"/>
      <c r="AM625" s="333"/>
      <c r="AN625" s="196"/>
      <c r="AO625" s="196"/>
      <c r="AP625" s="334"/>
      <c r="AQ625" s="333"/>
      <c r="AR625" s="196"/>
      <c r="AS625" s="196"/>
      <c r="AT625" s="334"/>
      <c r="AU625" s="196"/>
      <c r="AV625" s="196"/>
      <c r="AW625" s="196"/>
      <c r="AX625" s="197"/>
      <c r="AY625">
        <f t="shared" ref="AY625:AY627" si="99">$AY$623</f>
        <v>0</v>
      </c>
    </row>
    <row r="626" spans="1:51" ht="23.25" hidden="1" customHeight="1" x14ac:dyDescent="0.15">
      <c r="A626" s="178"/>
      <c r="B626" s="175"/>
      <c r="C626" s="169"/>
      <c r="D626" s="175"/>
      <c r="E626" s="335"/>
      <c r="F626" s="336"/>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33"/>
      <c r="AF626" s="196"/>
      <c r="AG626" s="196"/>
      <c r="AH626" s="334"/>
      <c r="AI626" s="333"/>
      <c r="AJ626" s="196"/>
      <c r="AK626" s="196"/>
      <c r="AL626" s="196"/>
      <c r="AM626" s="333"/>
      <c r="AN626" s="196"/>
      <c r="AO626" s="196"/>
      <c r="AP626" s="334"/>
      <c r="AQ626" s="333"/>
      <c r="AR626" s="196"/>
      <c r="AS626" s="196"/>
      <c r="AT626" s="334"/>
      <c r="AU626" s="196"/>
      <c r="AV626" s="196"/>
      <c r="AW626" s="196"/>
      <c r="AX626" s="197"/>
      <c r="AY626">
        <f t="shared" si="99"/>
        <v>0</v>
      </c>
    </row>
    <row r="627" spans="1:51" ht="23.25" hidden="1" customHeight="1" x14ac:dyDescent="0.15">
      <c r="A627" s="178"/>
      <c r="B627" s="175"/>
      <c r="C627" s="169"/>
      <c r="D627" s="175"/>
      <c r="E627" s="335"/>
      <c r="F627" s="336"/>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4" t="s">
        <v>14</v>
      </c>
      <c r="AC627" s="564"/>
      <c r="AD627" s="564"/>
      <c r="AE627" s="333"/>
      <c r="AF627" s="196"/>
      <c r="AG627" s="196"/>
      <c r="AH627" s="334"/>
      <c r="AI627" s="333"/>
      <c r="AJ627" s="196"/>
      <c r="AK627" s="196"/>
      <c r="AL627" s="196"/>
      <c r="AM627" s="333"/>
      <c r="AN627" s="196"/>
      <c r="AO627" s="196"/>
      <c r="AP627" s="334"/>
      <c r="AQ627" s="333"/>
      <c r="AR627" s="196"/>
      <c r="AS627" s="196"/>
      <c r="AT627" s="334"/>
      <c r="AU627" s="196"/>
      <c r="AV627" s="196"/>
      <c r="AW627" s="196"/>
      <c r="AX627" s="197"/>
      <c r="AY627">
        <f t="shared" si="99"/>
        <v>0</v>
      </c>
    </row>
    <row r="628" spans="1:51" ht="18.75" hidden="1" customHeight="1" x14ac:dyDescent="0.15">
      <c r="A628" s="178"/>
      <c r="B628" s="175"/>
      <c r="C628" s="169"/>
      <c r="D628" s="175"/>
      <c r="E628" s="335" t="s">
        <v>194</v>
      </c>
      <c r="F628" s="336"/>
      <c r="G628" s="337"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25" t="s">
        <v>192</v>
      </c>
      <c r="AF628" s="326"/>
      <c r="AG628" s="326"/>
      <c r="AH628" s="327"/>
      <c r="AI628" s="328" t="s">
        <v>465</v>
      </c>
      <c r="AJ628" s="328"/>
      <c r="AK628" s="328"/>
      <c r="AL628" s="146"/>
      <c r="AM628" s="328" t="s">
        <v>466</v>
      </c>
      <c r="AN628" s="328"/>
      <c r="AO628" s="328"/>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35"/>
      <c r="F629" s="336"/>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9"/>
      <c r="AJ629" s="329"/>
      <c r="AK629" s="329"/>
      <c r="AL629" s="145"/>
      <c r="AM629" s="329"/>
      <c r="AN629" s="329"/>
      <c r="AO629" s="329"/>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35"/>
      <c r="F630" s="336"/>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33"/>
      <c r="AF630" s="196"/>
      <c r="AG630" s="196"/>
      <c r="AH630" s="196"/>
      <c r="AI630" s="333"/>
      <c r="AJ630" s="196"/>
      <c r="AK630" s="196"/>
      <c r="AL630" s="196"/>
      <c r="AM630" s="333"/>
      <c r="AN630" s="196"/>
      <c r="AO630" s="196"/>
      <c r="AP630" s="334"/>
      <c r="AQ630" s="333"/>
      <c r="AR630" s="196"/>
      <c r="AS630" s="196"/>
      <c r="AT630" s="334"/>
      <c r="AU630" s="196"/>
      <c r="AV630" s="196"/>
      <c r="AW630" s="196"/>
      <c r="AX630" s="197"/>
      <c r="AY630">
        <f t="shared" ref="AY630:AY632" si="100">$AY$628</f>
        <v>0</v>
      </c>
    </row>
    <row r="631" spans="1:51" ht="23.25" hidden="1" customHeight="1" x14ac:dyDescent="0.15">
      <c r="A631" s="178"/>
      <c r="B631" s="175"/>
      <c r="C631" s="169"/>
      <c r="D631" s="175"/>
      <c r="E631" s="335"/>
      <c r="F631" s="336"/>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33"/>
      <c r="AF631" s="196"/>
      <c r="AG631" s="196"/>
      <c r="AH631" s="334"/>
      <c r="AI631" s="333"/>
      <c r="AJ631" s="196"/>
      <c r="AK631" s="196"/>
      <c r="AL631" s="196"/>
      <c r="AM631" s="333"/>
      <c r="AN631" s="196"/>
      <c r="AO631" s="196"/>
      <c r="AP631" s="334"/>
      <c r="AQ631" s="333"/>
      <c r="AR631" s="196"/>
      <c r="AS631" s="196"/>
      <c r="AT631" s="334"/>
      <c r="AU631" s="196"/>
      <c r="AV631" s="196"/>
      <c r="AW631" s="196"/>
      <c r="AX631" s="197"/>
      <c r="AY631">
        <f t="shared" si="100"/>
        <v>0</v>
      </c>
    </row>
    <row r="632" spans="1:51" ht="23.25" hidden="1" customHeight="1" x14ac:dyDescent="0.15">
      <c r="A632" s="178"/>
      <c r="B632" s="175"/>
      <c r="C632" s="169"/>
      <c r="D632" s="175"/>
      <c r="E632" s="335"/>
      <c r="F632" s="336"/>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4" t="s">
        <v>14</v>
      </c>
      <c r="AC632" s="564"/>
      <c r="AD632" s="564"/>
      <c r="AE632" s="333"/>
      <c r="AF632" s="196"/>
      <c r="AG632" s="196"/>
      <c r="AH632" s="334"/>
      <c r="AI632" s="333"/>
      <c r="AJ632" s="196"/>
      <c r="AK632" s="196"/>
      <c r="AL632" s="196"/>
      <c r="AM632" s="333"/>
      <c r="AN632" s="196"/>
      <c r="AO632" s="196"/>
      <c r="AP632" s="334"/>
      <c r="AQ632" s="333"/>
      <c r="AR632" s="196"/>
      <c r="AS632" s="196"/>
      <c r="AT632" s="334"/>
      <c r="AU632" s="196"/>
      <c r="AV632" s="196"/>
      <c r="AW632" s="196"/>
      <c r="AX632" s="197"/>
      <c r="AY632">
        <f t="shared" si="100"/>
        <v>0</v>
      </c>
    </row>
    <row r="633" spans="1:51" ht="18.75" hidden="1" customHeight="1" x14ac:dyDescent="0.15">
      <c r="A633" s="178"/>
      <c r="B633" s="175"/>
      <c r="C633" s="169"/>
      <c r="D633" s="175"/>
      <c r="E633" s="335" t="s">
        <v>194</v>
      </c>
      <c r="F633" s="336"/>
      <c r="G633" s="337"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25" t="s">
        <v>192</v>
      </c>
      <c r="AF633" s="326"/>
      <c r="AG633" s="326"/>
      <c r="AH633" s="327"/>
      <c r="AI633" s="328" t="s">
        <v>465</v>
      </c>
      <c r="AJ633" s="328"/>
      <c r="AK633" s="328"/>
      <c r="AL633" s="146"/>
      <c r="AM633" s="328" t="s">
        <v>466</v>
      </c>
      <c r="AN633" s="328"/>
      <c r="AO633" s="328"/>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35"/>
      <c r="F634" s="336"/>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9"/>
      <c r="AJ634" s="329"/>
      <c r="AK634" s="329"/>
      <c r="AL634" s="145"/>
      <c r="AM634" s="329"/>
      <c r="AN634" s="329"/>
      <c r="AO634" s="329"/>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35"/>
      <c r="F635" s="336"/>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33"/>
      <c r="AF635" s="196"/>
      <c r="AG635" s="196"/>
      <c r="AH635" s="196"/>
      <c r="AI635" s="333"/>
      <c r="AJ635" s="196"/>
      <c r="AK635" s="196"/>
      <c r="AL635" s="196"/>
      <c r="AM635" s="333"/>
      <c r="AN635" s="196"/>
      <c r="AO635" s="196"/>
      <c r="AP635" s="334"/>
      <c r="AQ635" s="333"/>
      <c r="AR635" s="196"/>
      <c r="AS635" s="196"/>
      <c r="AT635" s="334"/>
      <c r="AU635" s="196"/>
      <c r="AV635" s="196"/>
      <c r="AW635" s="196"/>
      <c r="AX635" s="197"/>
      <c r="AY635">
        <f t="shared" ref="AY635:AY637" si="101">$AY$633</f>
        <v>0</v>
      </c>
    </row>
    <row r="636" spans="1:51" ht="23.25" hidden="1" customHeight="1" x14ac:dyDescent="0.15">
      <c r="A636" s="178"/>
      <c r="B636" s="175"/>
      <c r="C636" s="169"/>
      <c r="D636" s="175"/>
      <c r="E636" s="335"/>
      <c r="F636" s="336"/>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33"/>
      <c r="AF636" s="196"/>
      <c r="AG636" s="196"/>
      <c r="AH636" s="334"/>
      <c r="AI636" s="333"/>
      <c r="AJ636" s="196"/>
      <c r="AK636" s="196"/>
      <c r="AL636" s="196"/>
      <c r="AM636" s="333"/>
      <c r="AN636" s="196"/>
      <c r="AO636" s="196"/>
      <c r="AP636" s="334"/>
      <c r="AQ636" s="333"/>
      <c r="AR636" s="196"/>
      <c r="AS636" s="196"/>
      <c r="AT636" s="334"/>
      <c r="AU636" s="196"/>
      <c r="AV636" s="196"/>
      <c r="AW636" s="196"/>
      <c r="AX636" s="197"/>
      <c r="AY636">
        <f t="shared" si="101"/>
        <v>0</v>
      </c>
    </row>
    <row r="637" spans="1:51" ht="23.25" hidden="1" customHeight="1" x14ac:dyDescent="0.15">
      <c r="A637" s="178"/>
      <c r="B637" s="175"/>
      <c r="C637" s="169"/>
      <c r="D637" s="175"/>
      <c r="E637" s="335"/>
      <c r="F637" s="336"/>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4" t="s">
        <v>14</v>
      </c>
      <c r="AC637" s="564"/>
      <c r="AD637" s="564"/>
      <c r="AE637" s="333"/>
      <c r="AF637" s="196"/>
      <c r="AG637" s="196"/>
      <c r="AH637" s="334"/>
      <c r="AI637" s="333"/>
      <c r="AJ637" s="196"/>
      <c r="AK637" s="196"/>
      <c r="AL637" s="196"/>
      <c r="AM637" s="333"/>
      <c r="AN637" s="196"/>
      <c r="AO637" s="196"/>
      <c r="AP637" s="334"/>
      <c r="AQ637" s="333"/>
      <c r="AR637" s="196"/>
      <c r="AS637" s="196"/>
      <c r="AT637" s="334"/>
      <c r="AU637" s="196"/>
      <c r="AV637" s="196"/>
      <c r="AW637" s="196"/>
      <c r="AX637" s="197"/>
      <c r="AY637">
        <f t="shared" si="101"/>
        <v>0</v>
      </c>
    </row>
    <row r="638" spans="1:51" ht="18.75" hidden="1" customHeight="1" x14ac:dyDescent="0.15">
      <c r="A638" s="178"/>
      <c r="B638" s="175"/>
      <c r="C638" s="169"/>
      <c r="D638" s="175"/>
      <c r="E638" s="335" t="s">
        <v>194</v>
      </c>
      <c r="F638" s="336"/>
      <c r="G638" s="337"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25" t="s">
        <v>192</v>
      </c>
      <c r="AF638" s="326"/>
      <c r="AG638" s="326"/>
      <c r="AH638" s="327"/>
      <c r="AI638" s="328" t="s">
        <v>465</v>
      </c>
      <c r="AJ638" s="328"/>
      <c r="AK638" s="328"/>
      <c r="AL638" s="146"/>
      <c r="AM638" s="328" t="s">
        <v>466</v>
      </c>
      <c r="AN638" s="328"/>
      <c r="AO638" s="328"/>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35"/>
      <c r="F639" s="336"/>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9"/>
      <c r="AJ639" s="329"/>
      <c r="AK639" s="329"/>
      <c r="AL639" s="145"/>
      <c r="AM639" s="329"/>
      <c r="AN639" s="329"/>
      <c r="AO639" s="329"/>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35"/>
      <c r="F640" s="336"/>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33"/>
      <c r="AF640" s="196"/>
      <c r="AG640" s="196"/>
      <c r="AH640" s="196"/>
      <c r="AI640" s="333"/>
      <c r="AJ640" s="196"/>
      <c r="AK640" s="196"/>
      <c r="AL640" s="196"/>
      <c r="AM640" s="333"/>
      <c r="AN640" s="196"/>
      <c r="AO640" s="196"/>
      <c r="AP640" s="334"/>
      <c r="AQ640" s="333"/>
      <c r="AR640" s="196"/>
      <c r="AS640" s="196"/>
      <c r="AT640" s="334"/>
      <c r="AU640" s="196"/>
      <c r="AV640" s="196"/>
      <c r="AW640" s="196"/>
      <c r="AX640" s="197"/>
      <c r="AY640">
        <f t="shared" ref="AY640:AY642" si="102">$AY$638</f>
        <v>0</v>
      </c>
    </row>
    <row r="641" spans="1:51" ht="23.25" hidden="1" customHeight="1" x14ac:dyDescent="0.15">
      <c r="A641" s="178"/>
      <c r="B641" s="175"/>
      <c r="C641" s="169"/>
      <c r="D641" s="175"/>
      <c r="E641" s="335"/>
      <c r="F641" s="336"/>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33"/>
      <c r="AF641" s="196"/>
      <c r="AG641" s="196"/>
      <c r="AH641" s="334"/>
      <c r="AI641" s="333"/>
      <c r="AJ641" s="196"/>
      <c r="AK641" s="196"/>
      <c r="AL641" s="196"/>
      <c r="AM641" s="333"/>
      <c r="AN641" s="196"/>
      <c r="AO641" s="196"/>
      <c r="AP641" s="334"/>
      <c r="AQ641" s="333"/>
      <c r="AR641" s="196"/>
      <c r="AS641" s="196"/>
      <c r="AT641" s="334"/>
      <c r="AU641" s="196"/>
      <c r="AV641" s="196"/>
      <c r="AW641" s="196"/>
      <c r="AX641" s="197"/>
      <c r="AY641">
        <f t="shared" si="102"/>
        <v>0</v>
      </c>
    </row>
    <row r="642" spans="1:51" ht="23.25" hidden="1" customHeight="1" x14ac:dyDescent="0.15">
      <c r="A642" s="178"/>
      <c r="B642" s="175"/>
      <c r="C642" s="169"/>
      <c r="D642" s="175"/>
      <c r="E642" s="335"/>
      <c r="F642" s="336"/>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4" t="s">
        <v>14</v>
      </c>
      <c r="AC642" s="564"/>
      <c r="AD642" s="564"/>
      <c r="AE642" s="333"/>
      <c r="AF642" s="196"/>
      <c r="AG642" s="196"/>
      <c r="AH642" s="334"/>
      <c r="AI642" s="333"/>
      <c r="AJ642" s="196"/>
      <c r="AK642" s="196"/>
      <c r="AL642" s="196"/>
      <c r="AM642" s="333"/>
      <c r="AN642" s="196"/>
      <c r="AO642" s="196"/>
      <c r="AP642" s="334"/>
      <c r="AQ642" s="333"/>
      <c r="AR642" s="196"/>
      <c r="AS642" s="196"/>
      <c r="AT642" s="334"/>
      <c r="AU642" s="196"/>
      <c r="AV642" s="196"/>
      <c r="AW642" s="196"/>
      <c r="AX642" s="197"/>
      <c r="AY642">
        <f t="shared" si="102"/>
        <v>0</v>
      </c>
    </row>
    <row r="643" spans="1:51" ht="23.85" hidden="1" customHeight="1" x14ac:dyDescent="0.15">
      <c r="A643" s="178"/>
      <c r="B643" s="175"/>
      <c r="C643" s="169"/>
      <c r="D643" s="175"/>
      <c r="E643" s="113" t="s">
        <v>328</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323</v>
      </c>
      <c r="F646" s="164"/>
      <c r="G646" s="890" t="s">
        <v>204</v>
      </c>
      <c r="H646" s="114"/>
      <c r="I646" s="114"/>
      <c r="J646" s="891"/>
      <c r="K646" s="892"/>
      <c r="L646" s="892"/>
      <c r="M646" s="892"/>
      <c r="N646" s="892"/>
      <c r="O646" s="892"/>
      <c r="P646" s="892"/>
      <c r="Q646" s="892"/>
      <c r="R646" s="892"/>
      <c r="S646" s="892"/>
      <c r="T646" s="893"/>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4"/>
      <c r="AY646" s="78" t="str">
        <f>IF(SUBSTITUTE($J$646,"-","")="","0","1")</f>
        <v>0</v>
      </c>
    </row>
    <row r="647" spans="1:51" ht="18.75" hidden="1" customHeight="1" x14ac:dyDescent="0.15">
      <c r="A647" s="178"/>
      <c r="B647" s="175"/>
      <c r="C647" s="169"/>
      <c r="D647" s="175"/>
      <c r="E647" s="335" t="s">
        <v>193</v>
      </c>
      <c r="F647" s="336"/>
      <c r="G647" s="337"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25" t="s">
        <v>192</v>
      </c>
      <c r="AF647" s="326"/>
      <c r="AG647" s="326"/>
      <c r="AH647" s="327"/>
      <c r="AI647" s="328" t="s">
        <v>465</v>
      </c>
      <c r="AJ647" s="328"/>
      <c r="AK647" s="328"/>
      <c r="AL647" s="146"/>
      <c r="AM647" s="328" t="s">
        <v>466</v>
      </c>
      <c r="AN647" s="328"/>
      <c r="AO647" s="328"/>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35"/>
      <c r="F648" s="336"/>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9"/>
      <c r="AJ648" s="329"/>
      <c r="AK648" s="329"/>
      <c r="AL648" s="145"/>
      <c r="AM648" s="329"/>
      <c r="AN648" s="329"/>
      <c r="AO648" s="329"/>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35"/>
      <c r="F649" s="336"/>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33"/>
      <c r="AF649" s="196"/>
      <c r="AG649" s="196"/>
      <c r="AH649" s="196"/>
      <c r="AI649" s="333"/>
      <c r="AJ649" s="196"/>
      <c r="AK649" s="196"/>
      <c r="AL649" s="196"/>
      <c r="AM649" s="333"/>
      <c r="AN649" s="196"/>
      <c r="AO649" s="196"/>
      <c r="AP649" s="334"/>
      <c r="AQ649" s="333"/>
      <c r="AR649" s="196"/>
      <c r="AS649" s="196"/>
      <c r="AT649" s="334"/>
      <c r="AU649" s="196"/>
      <c r="AV649" s="196"/>
      <c r="AW649" s="196"/>
      <c r="AX649" s="197"/>
      <c r="AY649">
        <f t="shared" ref="AY649:AY651" si="103">$AY$647</f>
        <v>0</v>
      </c>
    </row>
    <row r="650" spans="1:51" ht="23.25" hidden="1" customHeight="1" x14ac:dyDescent="0.15">
      <c r="A650" s="178"/>
      <c r="B650" s="175"/>
      <c r="C650" s="169"/>
      <c r="D650" s="175"/>
      <c r="E650" s="335"/>
      <c r="F650" s="336"/>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33"/>
      <c r="AF650" s="196"/>
      <c r="AG650" s="196"/>
      <c r="AH650" s="334"/>
      <c r="AI650" s="333"/>
      <c r="AJ650" s="196"/>
      <c r="AK650" s="196"/>
      <c r="AL650" s="196"/>
      <c r="AM650" s="333"/>
      <c r="AN650" s="196"/>
      <c r="AO650" s="196"/>
      <c r="AP650" s="334"/>
      <c r="AQ650" s="333"/>
      <c r="AR650" s="196"/>
      <c r="AS650" s="196"/>
      <c r="AT650" s="334"/>
      <c r="AU650" s="196"/>
      <c r="AV650" s="196"/>
      <c r="AW650" s="196"/>
      <c r="AX650" s="197"/>
      <c r="AY650">
        <f t="shared" si="103"/>
        <v>0</v>
      </c>
    </row>
    <row r="651" spans="1:51" ht="23.25" hidden="1" customHeight="1" x14ac:dyDescent="0.15">
      <c r="A651" s="178"/>
      <c r="B651" s="175"/>
      <c r="C651" s="169"/>
      <c r="D651" s="175"/>
      <c r="E651" s="335"/>
      <c r="F651" s="336"/>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4" t="s">
        <v>176</v>
      </c>
      <c r="AC651" s="564"/>
      <c r="AD651" s="564"/>
      <c r="AE651" s="333"/>
      <c r="AF651" s="196"/>
      <c r="AG651" s="196"/>
      <c r="AH651" s="334"/>
      <c r="AI651" s="333"/>
      <c r="AJ651" s="196"/>
      <c r="AK651" s="196"/>
      <c r="AL651" s="196"/>
      <c r="AM651" s="333"/>
      <c r="AN651" s="196"/>
      <c r="AO651" s="196"/>
      <c r="AP651" s="334"/>
      <c r="AQ651" s="333"/>
      <c r="AR651" s="196"/>
      <c r="AS651" s="196"/>
      <c r="AT651" s="334"/>
      <c r="AU651" s="196"/>
      <c r="AV651" s="196"/>
      <c r="AW651" s="196"/>
      <c r="AX651" s="197"/>
      <c r="AY651">
        <f t="shared" si="103"/>
        <v>0</v>
      </c>
    </row>
    <row r="652" spans="1:51" ht="18.75" hidden="1" customHeight="1" x14ac:dyDescent="0.15">
      <c r="A652" s="178"/>
      <c r="B652" s="175"/>
      <c r="C652" s="169"/>
      <c r="D652" s="175"/>
      <c r="E652" s="335" t="s">
        <v>193</v>
      </c>
      <c r="F652" s="336"/>
      <c r="G652" s="337"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25" t="s">
        <v>192</v>
      </c>
      <c r="AF652" s="326"/>
      <c r="AG652" s="326"/>
      <c r="AH652" s="327"/>
      <c r="AI652" s="328" t="s">
        <v>465</v>
      </c>
      <c r="AJ652" s="328"/>
      <c r="AK652" s="328"/>
      <c r="AL652" s="146"/>
      <c r="AM652" s="328" t="s">
        <v>466</v>
      </c>
      <c r="AN652" s="328"/>
      <c r="AO652" s="328"/>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35"/>
      <c r="F653" s="336"/>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9"/>
      <c r="AJ653" s="329"/>
      <c r="AK653" s="329"/>
      <c r="AL653" s="145"/>
      <c r="AM653" s="329"/>
      <c r="AN653" s="329"/>
      <c r="AO653" s="329"/>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35"/>
      <c r="F654" s="336"/>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33"/>
      <c r="AF654" s="196"/>
      <c r="AG654" s="196"/>
      <c r="AH654" s="196"/>
      <c r="AI654" s="333"/>
      <c r="AJ654" s="196"/>
      <c r="AK654" s="196"/>
      <c r="AL654" s="196"/>
      <c r="AM654" s="333"/>
      <c r="AN654" s="196"/>
      <c r="AO654" s="196"/>
      <c r="AP654" s="334"/>
      <c r="AQ654" s="333"/>
      <c r="AR654" s="196"/>
      <c r="AS654" s="196"/>
      <c r="AT654" s="334"/>
      <c r="AU654" s="196"/>
      <c r="AV654" s="196"/>
      <c r="AW654" s="196"/>
      <c r="AX654" s="197"/>
      <c r="AY654">
        <f t="shared" ref="AY654:AY656" si="104">$AY$652</f>
        <v>0</v>
      </c>
    </row>
    <row r="655" spans="1:51" ht="23.25" hidden="1" customHeight="1" x14ac:dyDescent="0.15">
      <c r="A655" s="178"/>
      <c r="B655" s="175"/>
      <c r="C655" s="169"/>
      <c r="D655" s="175"/>
      <c r="E655" s="335"/>
      <c r="F655" s="336"/>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33"/>
      <c r="AF655" s="196"/>
      <c r="AG655" s="196"/>
      <c r="AH655" s="334"/>
      <c r="AI655" s="333"/>
      <c r="AJ655" s="196"/>
      <c r="AK655" s="196"/>
      <c r="AL655" s="196"/>
      <c r="AM655" s="333"/>
      <c r="AN655" s="196"/>
      <c r="AO655" s="196"/>
      <c r="AP655" s="334"/>
      <c r="AQ655" s="333"/>
      <c r="AR655" s="196"/>
      <c r="AS655" s="196"/>
      <c r="AT655" s="334"/>
      <c r="AU655" s="196"/>
      <c r="AV655" s="196"/>
      <c r="AW655" s="196"/>
      <c r="AX655" s="197"/>
      <c r="AY655">
        <f t="shared" si="104"/>
        <v>0</v>
      </c>
    </row>
    <row r="656" spans="1:51" ht="23.25" hidden="1" customHeight="1" x14ac:dyDescent="0.15">
      <c r="A656" s="178"/>
      <c r="B656" s="175"/>
      <c r="C656" s="169"/>
      <c r="D656" s="175"/>
      <c r="E656" s="335"/>
      <c r="F656" s="336"/>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4" t="s">
        <v>176</v>
      </c>
      <c r="AC656" s="564"/>
      <c r="AD656" s="564"/>
      <c r="AE656" s="333"/>
      <c r="AF656" s="196"/>
      <c r="AG656" s="196"/>
      <c r="AH656" s="334"/>
      <c r="AI656" s="333"/>
      <c r="AJ656" s="196"/>
      <c r="AK656" s="196"/>
      <c r="AL656" s="196"/>
      <c r="AM656" s="333"/>
      <c r="AN656" s="196"/>
      <c r="AO656" s="196"/>
      <c r="AP656" s="334"/>
      <c r="AQ656" s="333"/>
      <c r="AR656" s="196"/>
      <c r="AS656" s="196"/>
      <c r="AT656" s="334"/>
      <c r="AU656" s="196"/>
      <c r="AV656" s="196"/>
      <c r="AW656" s="196"/>
      <c r="AX656" s="197"/>
      <c r="AY656">
        <f t="shared" si="104"/>
        <v>0</v>
      </c>
    </row>
    <row r="657" spans="1:51" ht="18.75" hidden="1" customHeight="1" x14ac:dyDescent="0.15">
      <c r="A657" s="178"/>
      <c r="B657" s="175"/>
      <c r="C657" s="169"/>
      <c r="D657" s="175"/>
      <c r="E657" s="335" t="s">
        <v>193</v>
      </c>
      <c r="F657" s="336"/>
      <c r="G657" s="337"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25" t="s">
        <v>192</v>
      </c>
      <c r="AF657" s="326"/>
      <c r="AG657" s="326"/>
      <c r="AH657" s="327"/>
      <c r="AI657" s="328" t="s">
        <v>465</v>
      </c>
      <c r="AJ657" s="328"/>
      <c r="AK657" s="328"/>
      <c r="AL657" s="146"/>
      <c r="AM657" s="328" t="s">
        <v>466</v>
      </c>
      <c r="AN657" s="328"/>
      <c r="AO657" s="328"/>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35"/>
      <c r="F658" s="336"/>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9"/>
      <c r="AJ658" s="329"/>
      <c r="AK658" s="329"/>
      <c r="AL658" s="145"/>
      <c r="AM658" s="329"/>
      <c r="AN658" s="329"/>
      <c r="AO658" s="329"/>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35"/>
      <c r="F659" s="336"/>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33"/>
      <c r="AF659" s="196"/>
      <c r="AG659" s="196"/>
      <c r="AH659" s="196"/>
      <c r="AI659" s="333"/>
      <c r="AJ659" s="196"/>
      <c r="AK659" s="196"/>
      <c r="AL659" s="196"/>
      <c r="AM659" s="333"/>
      <c r="AN659" s="196"/>
      <c r="AO659" s="196"/>
      <c r="AP659" s="334"/>
      <c r="AQ659" s="333"/>
      <c r="AR659" s="196"/>
      <c r="AS659" s="196"/>
      <c r="AT659" s="334"/>
      <c r="AU659" s="196"/>
      <c r="AV659" s="196"/>
      <c r="AW659" s="196"/>
      <c r="AX659" s="197"/>
      <c r="AY659">
        <f t="shared" ref="AY659:AY661" si="105">$AY$657</f>
        <v>0</v>
      </c>
    </row>
    <row r="660" spans="1:51" ht="23.25" hidden="1" customHeight="1" x14ac:dyDescent="0.15">
      <c r="A660" s="178"/>
      <c r="B660" s="175"/>
      <c r="C660" s="169"/>
      <c r="D660" s="175"/>
      <c r="E660" s="335"/>
      <c r="F660" s="336"/>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33"/>
      <c r="AF660" s="196"/>
      <c r="AG660" s="196"/>
      <c r="AH660" s="334"/>
      <c r="AI660" s="333"/>
      <c r="AJ660" s="196"/>
      <c r="AK660" s="196"/>
      <c r="AL660" s="196"/>
      <c r="AM660" s="333"/>
      <c r="AN660" s="196"/>
      <c r="AO660" s="196"/>
      <c r="AP660" s="334"/>
      <c r="AQ660" s="333"/>
      <c r="AR660" s="196"/>
      <c r="AS660" s="196"/>
      <c r="AT660" s="334"/>
      <c r="AU660" s="196"/>
      <c r="AV660" s="196"/>
      <c r="AW660" s="196"/>
      <c r="AX660" s="197"/>
      <c r="AY660">
        <f t="shared" si="105"/>
        <v>0</v>
      </c>
    </row>
    <row r="661" spans="1:51" ht="23.25" hidden="1" customHeight="1" x14ac:dyDescent="0.15">
      <c r="A661" s="178"/>
      <c r="B661" s="175"/>
      <c r="C661" s="169"/>
      <c r="D661" s="175"/>
      <c r="E661" s="335"/>
      <c r="F661" s="336"/>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4" t="s">
        <v>176</v>
      </c>
      <c r="AC661" s="564"/>
      <c r="AD661" s="564"/>
      <c r="AE661" s="333"/>
      <c r="AF661" s="196"/>
      <c r="AG661" s="196"/>
      <c r="AH661" s="334"/>
      <c r="AI661" s="333"/>
      <c r="AJ661" s="196"/>
      <c r="AK661" s="196"/>
      <c r="AL661" s="196"/>
      <c r="AM661" s="333"/>
      <c r="AN661" s="196"/>
      <c r="AO661" s="196"/>
      <c r="AP661" s="334"/>
      <c r="AQ661" s="333"/>
      <c r="AR661" s="196"/>
      <c r="AS661" s="196"/>
      <c r="AT661" s="334"/>
      <c r="AU661" s="196"/>
      <c r="AV661" s="196"/>
      <c r="AW661" s="196"/>
      <c r="AX661" s="197"/>
      <c r="AY661">
        <f t="shared" si="105"/>
        <v>0</v>
      </c>
    </row>
    <row r="662" spans="1:51" ht="18.75" hidden="1" customHeight="1" x14ac:dyDescent="0.15">
      <c r="A662" s="178"/>
      <c r="B662" s="175"/>
      <c r="C662" s="169"/>
      <c r="D662" s="175"/>
      <c r="E662" s="335" t="s">
        <v>193</v>
      </c>
      <c r="F662" s="336"/>
      <c r="G662" s="337"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25" t="s">
        <v>192</v>
      </c>
      <c r="AF662" s="326"/>
      <c r="AG662" s="326"/>
      <c r="AH662" s="327"/>
      <c r="AI662" s="328" t="s">
        <v>465</v>
      </c>
      <c r="AJ662" s="328"/>
      <c r="AK662" s="328"/>
      <c r="AL662" s="146"/>
      <c r="AM662" s="328" t="s">
        <v>466</v>
      </c>
      <c r="AN662" s="328"/>
      <c r="AO662" s="328"/>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35"/>
      <c r="F663" s="336"/>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9"/>
      <c r="AJ663" s="329"/>
      <c r="AK663" s="329"/>
      <c r="AL663" s="145"/>
      <c r="AM663" s="329"/>
      <c r="AN663" s="329"/>
      <c r="AO663" s="329"/>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35"/>
      <c r="F664" s="336"/>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33"/>
      <c r="AF664" s="196"/>
      <c r="AG664" s="196"/>
      <c r="AH664" s="196"/>
      <c r="AI664" s="333"/>
      <c r="AJ664" s="196"/>
      <c r="AK664" s="196"/>
      <c r="AL664" s="196"/>
      <c r="AM664" s="333"/>
      <c r="AN664" s="196"/>
      <c r="AO664" s="196"/>
      <c r="AP664" s="334"/>
      <c r="AQ664" s="333"/>
      <c r="AR664" s="196"/>
      <c r="AS664" s="196"/>
      <c r="AT664" s="334"/>
      <c r="AU664" s="196"/>
      <c r="AV664" s="196"/>
      <c r="AW664" s="196"/>
      <c r="AX664" s="197"/>
      <c r="AY664">
        <f t="shared" ref="AY664:AY666" si="106">$AY$662</f>
        <v>0</v>
      </c>
    </row>
    <row r="665" spans="1:51" ht="23.25" hidden="1" customHeight="1" x14ac:dyDescent="0.15">
      <c r="A665" s="178"/>
      <c r="B665" s="175"/>
      <c r="C665" s="169"/>
      <c r="D665" s="175"/>
      <c r="E665" s="335"/>
      <c r="F665" s="336"/>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33"/>
      <c r="AF665" s="196"/>
      <c r="AG665" s="196"/>
      <c r="AH665" s="334"/>
      <c r="AI665" s="333"/>
      <c r="AJ665" s="196"/>
      <c r="AK665" s="196"/>
      <c r="AL665" s="196"/>
      <c r="AM665" s="333"/>
      <c r="AN665" s="196"/>
      <c r="AO665" s="196"/>
      <c r="AP665" s="334"/>
      <c r="AQ665" s="333"/>
      <c r="AR665" s="196"/>
      <c r="AS665" s="196"/>
      <c r="AT665" s="334"/>
      <c r="AU665" s="196"/>
      <c r="AV665" s="196"/>
      <c r="AW665" s="196"/>
      <c r="AX665" s="197"/>
      <c r="AY665">
        <f t="shared" si="106"/>
        <v>0</v>
      </c>
    </row>
    <row r="666" spans="1:51" ht="23.25" hidden="1" customHeight="1" x14ac:dyDescent="0.15">
      <c r="A666" s="178"/>
      <c r="B666" s="175"/>
      <c r="C666" s="169"/>
      <c r="D666" s="175"/>
      <c r="E666" s="335"/>
      <c r="F666" s="336"/>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4" t="s">
        <v>176</v>
      </c>
      <c r="AC666" s="564"/>
      <c r="AD666" s="564"/>
      <c r="AE666" s="333"/>
      <c r="AF666" s="196"/>
      <c r="AG666" s="196"/>
      <c r="AH666" s="334"/>
      <c r="AI666" s="333"/>
      <c r="AJ666" s="196"/>
      <c r="AK666" s="196"/>
      <c r="AL666" s="196"/>
      <c r="AM666" s="333"/>
      <c r="AN666" s="196"/>
      <c r="AO666" s="196"/>
      <c r="AP666" s="334"/>
      <c r="AQ666" s="333"/>
      <c r="AR666" s="196"/>
      <c r="AS666" s="196"/>
      <c r="AT666" s="334"/>
      <c r="AU666" s="196"/>
      <c r="AV666" s="196"/>
      <c r="AW666" s="196"/>
      <c r="AX666" s="197"/>
      <c r="AY666">
        <f t="shared" si="106"/>
        <v>0</v>
      </c>
    </row>
    <row r="667" spans="1:51" ht="18.75" hidden="1" customHeight="1" x14ac:dyDescent="0.15">
      <c r="A667" s="178"/>
      <c r="B667" s="175"/>
      <c r="C667" s="169"/>
      <c r="D667" s="175"/>
      <c r="E667" s="335" t="s">
        <v>193</v>
      </c>
      <c r="F667" s="336"/>
      <c r="G667" s="337"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25" t="s">
        <v>192</v>
      </c>
      <c r="AF667" s="326"/>
      <c r="AG667" s="326"/>
      <c r="AH667" s="327"/>
      <c r="AI667" s="328" t="s">
        <v>465</v>
      </c>
      <c r="AJ667" s="328"/>
      <c r="AK667" s="328"/>
      <c r="AL667" s="146"/>
      <c r="AM667" s="328" t="s">
        <v>466</v>
      </c>
      <c r="AN667" s="328"/>
      <c r="AO667" s="328"/>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35"/>
      <c r="F668" s="336"/>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9"/>
      <c r="AJ668" s="329"/>
      <c r="AK668" s="329"/>
      <c r="AL668" s="145"/>
      <c r="AM668" s="329"/>
      <c r="AN668" s="329"/>
      <c r="AO668" s="329"/>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35"/>
      <c r="F669" s="336"/>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33"/>
      <c r="AF669" s="196"/>
      <c r="AG669" s="196"/>
      <c r="AH669" s="196"/>
      <c r="AI669" s="333"/>
      <c r="AJ669" s="196"/>
      <c r="AK669" s="196"/>
      <c r="AL669" s="196"/>
      <c r="AM669" s="333"/>
      <c r="AN669" s="196"/>
      <c r="AO669" s="196"/>
      <c r="AP669" s="334"/>
      <c r="AQ669" s="333"/>
      <c r="AR669" s="196"/>
      <c r="AS669" s="196"/>
      <c r="AT669" s="334"/>
      <c r="AU669" s="196"/>
      <c r="AV669" s="196"/>
      <c r="AW669" s="196"/>
      <c r="AX669" s="197"/>
      <c r="AY669">
        <f t="shared" ref="AY669:AY671" si="107">$AY$667</f>
        <v>0</v>
      </c>
    </row>
    <row r="670" spans="1:51" ht="23.25" hidden="1" customHeight="1" x14ac:dyDescent="0.15">
      <c r="A670" s="178"/>
      <c r="B670" s="175"/>
      <c r="C670" s="169"/>
      <c r="D670" s="175"/>
      <c r="E670" s="335"/>
      <c r="F670" s="336"/>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33"/>
      <c r="AF670" s="196"/>
      <c r="AG670" s="196"/>
      <c r="AH670" s="334"/>
      <c r="AI670" s="333"/>
      <c r="AJ670" s="196"/>
      <c r="AK670" s="196"/>
      <c r="AL670" s="196"/>
      <c r="AM670" s="333"/>
      <c r="AN670" s="196"/>
      <c r="AO670" s="196"/>
      <c r="AP670" s="334"/>
      <c r="AQ670" s="333"/>
      <c r="AR670" s="196"/>
      <c r="AS670" s="196"/>
      <c r="AT670" s="334"/>
      <c r="AU670" s="196"/>
      <c r="AV670" s="196"/>
      <c r="AW670" s="196"/>
      <c r="AX670" s="197"/>
      <c r="AY670">
        <f t="shared" si="107"/>
        <v>0</v>
      </c>
    </row>
    <row r="671" spans="1:51" ht="23.25" hidden="1" customHeight="1" x14ac:dyDescent="0.15">
      <c r="A671" s="178"/>
      <c r="B671" s="175"/>
      <c r="C671" s="169"/>
      <c r="D671" s="175"/>
      <c r="E671" s="335"/>
      <c r="F671" s="336"/>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4" t="s">
        <v>176</v>
      </c>
      <c r="AC671" s="564"/>
      <c r="AD671" s="564"/>
      <c r="AE671" s="333"/>
      <c r="AF671" s="196"/>
      <c r="AG671" s="196"/>
      <c r="AH671" s="334"/>
      <c r="AI671" s="333"/>
      <c r="AJ671" s="196"/>
      <c r="AK671" s="196"/>
      <c r="AL671" s="196"/>
      <c r="AM671" s="333"/>
      <c r="AN671" s="196"/>
      <c r="AO671" s="196"/>
      <c r="AP671" s="334"/>
      <c r="AQ671" s="333"/>
      <c r="AR671" s="196"/>
      <c r="AS671" s="196"/>
      <c r="AT671" s="334"/>
      <c r="AU671" s="196"/>
      <c r="AV671" s="196"/>
      <c r="AW671" s="196"/>
      <c r="AX671" s="197"/>
      <c r="AY671">
        <f t="shared" si="107"/>
        <v>0</v>
      </c>
    </row>
    <row r="672" spans="1:51" ht="18.75" hidden="1" customHeight="1" x14ac:dyDescent="0.15">
      <c r="A672" s="178"/>
      <c r="B672" s="175"/>
      <c r="C672" s="169"/>
      <c r="D672" s="175"/>
      <c r="E672" s="335" t="s">
        <v>194</v>
      </c>
      <c r="F672" s="336"/>
      <c r="G672" s="337"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25" t="s">
        <v>192</v>
      </c>
      <c r="AF672" s="326"/>
      <c r="AG672" s="326"/>
      <c r="AH672" s="327"/>
      <c r="AI672" s="328" t="s">
        <v>465</v>
      </c>
      <c r="AJ672" s="328"/>
      <c r="AK672" s="328"/>
      <c r="AL672" s="146"/>
      <c r="AM672" s="328" t="s">
        <v>466</v>
      </c>
      <c r="AN672" s="328"/>
      <c r="AO672" s="328"/>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35"/>
      <c r="F673" s="336"/>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9"/>
      <c r="AJ673" s="329"/>
      <c r="AK673" s="329"/>
      <c r="AL673" s="145"/>
      <c r="AM673" s="329"/>
      <c r="AN673" s="329"/>
      <c r="AO673" s="329"/>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35"/>
      <c r="F674" s="336"/>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33"/>
      <c r="AF674" s="196"/>
      <c r="AG674" s="196"/>
      <c r="AH674" s="196"/>
      <c r="AI674" s="333"/>
      <c r="AJ674" s="196"/>
      <c r="AK674" s="196"/>
      <c r="AL674" s="196"/>
      <c r="AM674" s="333"/>
      <c r="AN674" s="196"/>
      <c r="AO674" s="196"/>
      <c r="AP674" s="334"/>
      <c r="AQ674" s="333"/>
      <c r="AR674" s="196"/>
      <c r="AS674" s="196"/>
      <c r="AT674" s="334"/>
      <c r="AU674" s="196"/>
      <c r="AV674" s="196"/>
      <c r="AW674" s="196"/>
      <c r="AX674" s="197"/>
      <c r="AY674">
        <f t="shared" ref="AY674:AY676" si="108">$AY$672</f>
        <v>0</v>
      </c>
    </row>
    <row r="675" spans="1:51" ht="23.25" hidden="1" customHeight="1" x14ac:dyDescent="0.15">
      <c r="A675" s="178"/>
      <c r="B675" s="175"/>
      <c r="C675" s="169"/>
      <c r="D675" s="175"/>
      <c r="E675" s="335"/>
      <c r="F675" s="336"/>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33"/>
      <c r="AF675" s="196"/>
      <c r="AG675" s="196"/>
      <c r="AH675" s="334"/>
      <c r="AI675" s="333"/>
      <c r="AJ675" s="196"/>
      <c r="AK675" s="196"/>
      <c r="AL675" s="196"/>
      <c r="AM675" s="333"/>
      <c r="AN675" s="196"/>
      <c r="AO675" s="196"/>
      <c r="AP675" s="334"/>
      <c r="AQ675" s="333"/>
      <c r="AR675" s="196"/>
      <c r="AS675" s="196"/>
      <c r="AT675" s="334"/>
      <c r="AU675" s="196"/>
      <c r="AV675" s="196"/>
      <c r="AW675" s="196"/>
      <c r="AX675" s="197"/>
      <c r="AY675">
        <f t="shared" si="108"/>
        <v>0</v>
      </c>
    </row>
    <row r="676" spans="1:51" ht="23.25" hidden="1" customHeight="1" x14ac:dyDescent="0.15">
      <c r="A676" s="178"/>
      <c r="B676" s="175"/>
      <c r="C676" s="169"/>
      <c r="D676" s="175"/>
      <c r="E676" s="335"/>
      <c r="F676" s="336"/>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4" t="s">
        <v>14</v>
      </c>
      <c r="AC676" s="564"/>
      <c r="AD676" s="564"/>
      <c r="AE676" s="333"/>
      <c r="AF676" s="196"/>
      <c r="AG676" s="196"/>
      <c r="AH676" s="334"/>
      <c r="AI676" s="333"/>
      <c r="AJ676" s="196"/>
      <c r="AK676" s="196"/>
      <c r="AL676" s="196"/>
      <c r="AM676" s="333"/>
      <c r="AN676" s="196"/>
      <c r="AO676" s="196"/>
      <c r="AP676" s="334"/>
      <c r="AQ676" s="333"/>
      <c r="AR676" s="196"/>
      <c r="AS676" s="196"/>
      <c r="AT676" s="334"/>
      <c r="AU676" s="196"/>
      <c r="AV676" s="196"/>
      <c r="AW676" s="196"/>
      <c r="AX676" s="197"/>
      <c r="AY676">
        <f t="shared" si="108"/>
        <v>0</v>
      </c>
    </row>
    <row r="677" spans="1:51" ht="18.75" hidden="1" customHeight="1" x14ac:dyDescent="0.15">
      <c r="A677" s="178"/>
      <c r="B677" s="175"/>
      <c r="C677" s="169"/>
      <c r="D677" s="175"/>
      <c r="E677" s="335" t="s">
        <v>194</v>
      </c>
      <c r="F677" s="336"/>
      <c r="G677" s="337"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25" t="s">
        <v>192</v>
      </c>
      <c r="AF677" s="326"/>
      <c r="AG677" s="326"/>
      <c r="AH677" s="327"/>
      <c r="AI677" s="328" t="s">
        <v>465</v>
      </c>
      <c r="AJ677" s="328"/>
      <c r="AK677" s="328"/>
      <c r="AL677" s="146"/>
      <c r="AM677" s="328" t="s">
        <v>466</v>
      </c>
      <c r="AN677" s="328"/>
      <c r="AO677" s="328"/>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35"/>
      <c r="F678" s="336"/>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9"/>
      <c r="AJ678" s="329"/>
      <c r="AK678" s="329"/>
      <c r="AL678" s="145"/>
      <c r="AM678" s="329"/>
      <c r="AN678" s="329"/>
      <c r="AO678" s="329"/>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35"/>
      <c r="F679" s="336"/>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33"/>
      <c r="AF679" s="196"/>
      <c r="AG679" s="196"/>
      <c r="AH679" s="196"/>
      <c r="AI679" s="333"/>
      <c r="AJ679" s="196"/>
      <c r="AK679" s="196"/>
      <c r="AL679" s="196"/>
      <c r="AM679" s="333"/>
      <c r="AN679" s="196"/>
      <c r="AO679" s="196"/>
      <c r="AP679" s="334"/>
      <c r="AQ679" s="333"/>
      <c r="AR679" s="196"/>
      <c r="AS679" s="196"/>
      <c r="AT679" s="334"/>
      <c r="AU679" s="196"/>
      <c r="AV679" s="196"/>
      <c r="AW679" s="196"/>
      <c r="AX679" s="197"/>
      <c r="AY679">
        <f t="shared" ref="AY679:AY681" si="109">$AY$677</f>
        <v>0</v>
      </c>
    </row>
    <row r="680" spans="1:51" ht="23.25" hidden="1" customHeight="1" x14ac:dyDescent="0.15">
      <c r="A680" s="178"/>
      <c r="B680" s="175"/>
      <c r="C680" s="169"/>
      <c r="D680" s="175"/>
      <c r="E680" s="335"/>
      <c r="F680" s="336"/>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33"/>
      <c r="AF680" s="196"/>
      <c r="AG680" s="196"/>
      <c r="AH680" s="334"/>
      <c r="AI680" s="333"/>
      <c r="AJ680" s="196"/>
      <c r="AK680" s="196"/>
      <c r="AL680" s="196"/>
      <c r="AM680" s="333"/>
      <c r="AN680" s="196"/>
      <c r="AO680" s="196"/>
      <c r="AP680" s="334"/>
      <c r="AQ680" s="333"/>
      <c r="AR680" s="196"/>
      <c r="AS680" s="196"/>
      <c r="AT680" s="334"/>
      <c r="AU680" s="196"/>
      <c r="AV680" s="196"/>
      <c r="AW680" s="196"/>
      <c r="AX680" s="197"/>
      <c r="AY680">
        <f t="shared" si="109"/>
        <v>0</v>
      </c>
    </row>
    <row r="681" spans="1:51" ht="23.25" hidden="1" customHeight="1" x14ac:dyDescent="0.15">
      <c r="A681" s="178"/>
      <c r="B681" s="175"/>
      <c r="C681" s="169"/>
      <c r="D681" s="175"/>
      <c r="E681" s="335"/>
      <c r="F681" s="336"/>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4" t="s">
        <v>14</v>
      </c>
      <c r="AC681" s="564"/>
      <c r="AD681" s="564"/>
      <c r="AE681" s="333"/>
      <c r="AF681" s="196"/>
      <c r="AG681" s="196"/>
      <c r="AH681" s="334"/>
      <c r="AI681" s="333"/>
      <c r="AJ681" s="196"/>
      <c r="AK681" s="196"/>
      <c r="AL681" s="196"/>
      <c r="AM681" s="333"/>
      <c r="AN681" s="196"/>
      <c r="AO681" s="196"/>
      <c r="AP681" s="334"/>
      <c r="AQ681" s="333"/>
      <c r="AR681" s="196"/>
      <c r="AS681" s="196"/>
      <c r="AT681" s="334"/>
      <c r="AU681" s="196"/>
      <c r="AV681" s="196"/>
      <c r="AW681" s="196"/>
      <c r="AX681" s="197"/>
      <c r="AY681">
        <f t="shared" si="109"/>
        <v>0</v>
      </c>
    </row>
    <row r="682" spans="1:51" ht="18.75" hidden="1" customHeight="1" x14ac:dyDescent="0.15">
      <c r="A682" s="178"/>
      <c r="B682" s="175"/>
      <c r="C682" s="169"/>
      <c r="D682" s="175"/>
      <c r="E682" s="335" t="s">
        <v>194</v>
      </c>
      <c r="F682" s="336"/>
      <c r="G682" s="337"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25" t="s">
        <v>192</v>
      </c>
      <c r="AF682" s="326"/>
      <c r="AG682" s="326"/>
      <c r="AH682" s="327"/>
      <c r="AI682" s="328" t="s">
        <v>465</v>
      </c>
      <c r="AJ682" s="328"/>
      <c r="AK682" s="328"/>
      <c r="AL682" s="146"/>
      <c r="AM682" s="328" t="s">
        <v>466</v>
      </c>
      <c r="AN682" s="328"/>
      <c r="AO682" s="328"/>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35"/>
      <c r="F683" s="336"/>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9"/>
      <c r="AJ683" s="329"/>
      <c r="AK683" s="329"/>
      <c r="AL683" s="145"/>
      <c r="AM683" s="329"/>
      <c r="AN683" s="329"/>
      <c r="AO683" s="329"/>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35"/>
      <c r="F684" s="336"/>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33"/>
      <c r="AF684" s="196"/>
      <c r="AG684" s="196"/>
      <c r="AH684" s="196"/>
      <c r="AI684" s="333"/>
      <c r="AJ684" s="196"/>
      <c r="AK684" s="196"/>
      <c r="AL684" s="196"/>
      <c r="AM684" s="333"/>
      <c r="AN684" s="196"/>
      <c r="AO684" s="196"/>
      <c r="AP684" s="334"/>
      <c r="AQ684" s="333"/>
      <c r="AR684" s="196"/>
      <c r="AS684" s="196"/>
      <c r="AT684" s="334"/>
      <c r="AU684" s="196"/>
      <c r="AV684" s="196"/>
      <c r="AW684" s="196"/>
      <c r="AX684" s="197"/>
      <c r="AY684">
        <f t="shared" ref="AY684:AY686" si="110">$AY$682</f>
        <v>0</v>
      </c>
    </row>
    <row r="685" spans="1:51" ht="23.25" hidden="1" customHeight="1" x14ac:dyDescent="0.15">
      <c r="A685" s="178"/>
      <c r="B685" s="175"/>
      <c r="C685" s="169"/>
      <c r="D685" s="175"/>
      <c r="E685" s="335"/>
      <c r="F685" s="336"/>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33"/>
      <c r="AF685" s="196"/>
      <c r="AG685" s="196"/>
      <c r="AH685" s="334"/>
      <c r="AI685" s="333"/>
      <c r="AJ685" s="196"/>
      <c r="AK685" s="196"/>
      <c r="AL685" s="196"/>
      <c r="AM685" s="333"/>
      <c r="AN685" s="196"/>
      <c r="AO685" s="196"/>
      <c r="AP685" s="334"/>
      <c r="AQ685" s="333"/>
      <c r="AR685" s="196"/>
      <c r="AS685" s="196"/>
      <c r="AT685" s="334"/>
      <c r="AU685" s="196"/>
      <c r="AV685" s="196"/>
      <c r="AW685" s="196"/>
      <c r="AX685" s="197"/>
      <c r="AY685">
        <f t="shared" si="110"/>
        <v>0</v>
      </c>
    </row>
    <row r="686" spans="1:51" ht="23.25" hidden="1" customHeight="1" x14ac:dyDescent="0.15">
      <c r="A686" s="178"/>
      <c r="B686" s="175"/>
      <c r="C686" s="169"/>
      <c r="D686" s="175"/>
      <c r="E686" s="335"/>
      <c r="F686" s="336"/>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4" t="s">
        <v>14</v>
      </c>
      <c r="AC686" s="564"/>
      <c r="AD686" s="564"/>
      <c r="AE686" s="333"/>
      <c r="AF686" s="196"/>
      <c r="AG686" s="196"/>
      <c r="AH686" s="334"/>
      <c r="AI686" s="333"/>
      <c r="AJ686" s="196"/>
      <c r="AK686" s="196"/>
      <c r="AL686" s="196"/>
      <c r="AM686" s="333"/>
      <c r="AN686" s="196"/>
      <c r="AO686" s="196"/>
      <c r="AP686" s="334"/>
      <c r="AQ686" s="333"/>
      <c r="AR686" s="196"/>
      <c r="AS686" s="196"/>
      <c r="AT686" s="334"/>
      <c r="AU686" s="196"/>
      <c r="AV686" s="196"/>
      <c r="AW686" s="196"/>
      <c r="AX686" s="197"/>
      <c r="AY686">
        <f t="shared" si="110"/>
        <v>0</v>
      </c>
    </row>
    <row r="687" spans="1:51" ht="18.75" hidden="1" customHeight="1" x14ac:dyDescent="0.15">
      <c r="A687" s="178"/>
      <c r="B687" s="175"/>
      <c r="C687" s="169"/>
      <c r="D687" s="175"/>
      <c r="E687" s="335" t="s">
        <v>194</v>
      </c>
      <c r="F687" s="336"/>
      <c r="G687" s="337"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25" t="s">
        <v>192</v>
      </c>
      <c r="AF687" s="326"/>
      <c r="AG687" s="326"/>
      <c r="AH687" s="327"/>
      <c r="AI687" s="328" t="s">
        <v>465</v>
      </c>
      <c r="AJ687" s="328"/>
      <c r="AK687" s="328"/>
      <c r="AL687" s="146"/>
      <c r="AM687" s="328" t="s">
        <v>466</v>
      </c>
      <c r="AN687" s="328"/>
      <c r="AO687" s="328"/>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35"/>
      <c r="F688" s="336"/>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9"/>
      <c r="AJ688" s="329"/>
      <c r="AK688" s="329"/>
      <c r="AL688" s="145"/>
      <c r="AM688" s="329"/>
      <c r="AN688" s="329"/>
      <c r="AO688" s="329"/>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35"/>
      <c r="F689" s="336"/>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33"/>
      <c r="AF689" s="196"/>
      <c r="AG689" s="196"/>
      <c r="AH689" s="196"/>
      <c r="AI689" s="333"/>
      <c r="AJ689" s="196"/>
      <c r="AK689" s="196"/>
      <c r="AL689" s="196"/>
      <c r="AM689" s="333"/>
      <c r="AN689" s="196"/>
      <c r="AO689" s="196"/>
      <c r="AP689" s="334"/>
      <c r="AQ689" s="333"/>
      <c r="AR689" s="196"/>
      <c r="AS689" s="196"/>
      <c r="AT689" s="334"/>
      <c r="AU689" s="196"/>
      <c r="AV689" s="196"/>
      <c r="AW689" s="196"/>
      <c r="AX689" s="197"/>
      <c r="AY689">
        <f t="shared" ref="AY689:AY691" si="111">$AY$687</f>
        <v>0</v>
      </c>
    </row>
    <row r="690" spans="1:51" ht="23.25" hidden="1" customHeight="1" x14ac:dyDescent="0.15">
      <c r="A690" s="178"/>
      <c r="B690" s="175"/>
      <c r="C690" s="169"/>
      <c r="D690" s="175"/>
      <c r="E690" s="335"/>
      <c r="F690" s="336"/>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33"/>
      <c r="AF690" s="196"/>
      <c r="AG690" s="196"/>
      <c r="AH690" s="334"/>
      <c r="AI690" s="333"/>
      <c r="AJ690" s="196"/>
      <c r="AK690" s="196"/>
      <c r="AL690" s="196"/>
      <c r="AM690" s="333"/>
      <c r="AN690" s="196"/>
      <c r="AO690" s="196"/>
      <c r="AP690" s="334"/>
      <c r="AQ690" s="333"/>
      <c r="AR690" s="196"/>
      <c r="AS690" s="196"/>
      <c r="AT690" s="334"/>
      <c r="AU690" s="196"/>
      <c r="AV690" s="196"/>
      <c r="AW690" s="196"/>
      <c r="AX690" s="197"/>
      <c r="AY690">
        <f t="shared" si="111"/>
        <v>0</v>
      </c>
    </row>
    <row r="691" spans="1:51" ht="23.25" hidden="1" customHeight="1" x14ac:dyDescent="0.15">
      <c r="A691" s="178"/>
      <c r="B691" s="175"/>
      <c r="C691" s="169"/>
      <c r="D691" s="175"/>
      <c r="E691" s="335"/>
      <c r="F691" s="336"/>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4" t="s">
        <v>14</v>
      </c>
      <c r="AC691" s="564"/>
      <c r="AD691" s="564"/>
      <c r="AE691" s="333"/>
      <c r="AF691" s="196"/>
      <c r="AG691" s="196"/>
      <c r="AH691" s="334"/>
      <c r="AI691" s="333"/>
      <c r="AJ691" s="196"/>
      <c r="AK691" s="196"/>
      <c r="AL691" s="196"/>
      <c r="AM691" s="333"/>
      <c r="AN691" s="196"/>
      <c r="AO691" s="196"/>
      <c r="AP691" s="334"/>
      <c r="AQ691" s="333"/>
      <c r="AR691" s="196"/>
      <c r="AS691" s="196"/>
      <c r="AT691" s="334"/>
      <c r="AU691" s="196"/>
      <c r="AV691" s="196"/>
      <c r="AW691" s="196"/>
      <c r="AX691" s="197"/>
      <c r="AY691">
        <f t="shared" si="111"/>
        <v>0</v>
      </c>
    </row>
    <row r="692" spans="1:51" ht="18.75" hidden="1" customHeight="1" x14ac:dyDescent="0.15">
      <c r="A692" s="178"/>
      <c r="B692" s="175"/>
      <c r="C692" s="169"/>
      <c r="D692" s="175"/>
      <c r="E692" s="335" t="s">
        <v>194</v>
      </c>
      <c r="F692" s="336"/>
      <c r="G692" s="337"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25" t="s">
        <v>192</v>
      </c>
      <c r="AF692" s="326"/>
      <c r="AG692" s="326"/>
      <c r="AH692" s="327"/>
      <c r="AI692" s="328" t="s">
        <v>465</v>
      </c>
      <c r="AJ692" s="328"/>
      <c r="AK692" s="328"/>
      <c r="AL692" s="146"/>
      <c r="AM692" s="328" t="s">
        <v>466</v>
      </c>
      <c r="AN692" s="328"/>
      <c r="AO692" s="328"/>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35"/>
      <c r="F693" s="336"/>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9"/>
      <c r="AJ693" s="329"/>
      <c r="AK693" s="329"/>
      <c r="AL693" s="145"/>
      <c r="AM693" s="329"/>
      <c r="AN693" s="329"/>
      <c r="AO693" s="329"/>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35"/>
      <c r="F694" s="336"/>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33"/>
      <c r="AF694" s="196"/>
      <c r="AG694" s="196"/>
      <c r="AH694" s="196"/>
      <c r="AI694" s="333"/>
      <c r="AJ694" s="196"/>
      <c r="AK694" s="196"/>
      <c r="AL694" s="196"/>
      <c r="AM694" s="333"/>
      <c r="AN694" s="196"/>
      <c r="AO694" s="196"/>
      <c r="AP694" s="334"/>
      <c r="AQ694" s="333"/>
      <c r="AR694" s="196"/>
      <c r="AS694" s="196"/>
      <c r="AT694" s="334"/>
      <c r="AU694" s="196"/>
      <c r="AV694" s="196"/>
      <c r="AW694" s="196"/>
      <c r="AX694" s="197"/>
      <c r="AY694">
        <f t="shared" ref="AY694:AY696" si="112">$AY$692</f>
        <v>0</v>
      </c>
    </row>
    <row r="695" spans="1:51" ht="23.25" hidden="1" customHeight="1" x14ac:dyDescent="0.15">
      <c r="A695" s="178"/>
      <c r="B695" s="175"/>
      <c r="C695" s="169"/>
      <c r="D695" s="175"/>
      <c r="E695" s="335"/>
      <c r="F695" s="336"/>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33"/>
      <c r="AF695" s="196"/>
      <c r="AG695" s="196"/>
      <c r="AH695" s="334"/>
      <c r="AI695" s="333"/>
      <c r="AJ695" s="196"/>
      <c r="AK695" s="196"/>
      <c r="AL695" s="196"/>
      <c r="AM695" s="333"/>
      <c r="AN695" s="196"/>
      <c r="AO695" s="196"/>
      <c r="AP695" s="334"/>
      <c r="AQ695" s="333"/>
      <c r="AR695" s="196"/>
      <c r="AS695" s="196"/>
      <c r="AT695" s="334"/>
      <c r="AU695" s="196"/>
      <c r="AV695" s="196"/>
      <c r="AW695" s="196"/>
      <c r="AX695" s="197"/>
      <c r="AY695">
        <f t="shared" si="112"/>
        <v>0</v>
      </c>
    </row>
    <row r="696" spans="1:51" ht="23.25" hidden="1" customHeight="1" x14ac:dyDescent="0.15">
      <c r="A696" s="178"/>
      <c r="B696" s="175"/>
      <c r="C696" s="169"/>
      <c r="D696" s="175"/>
      <c r="E696" s="335"/>
      <c r="F696" s="336"/>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4" t="s">
        <v>14</v>
      </c>
      <c r="AC696" s="564"/>
      <c r="AD696" s="564"/>
      <c r="AE696" s="333"/>
      <c r="AF696" s="196"/>
      <c r="AG696" s="196"/>
      <c r="AH696" s="334"/>
      <c r="AI696" s="333"/>
      <c r="AJ696" s="196"/>
      <c r="AK696" s="196"/>
      <c r="AL696" s="196"/>
      <c r="AM696" s="333"/>
      <c r="AN696" s="196"/>
      <c r="AO696" s="196"/>
      <c r="AP696" s="334"/>
      <c r="AQ696" s="333"/>
      <c r="AR696" s="196"/>
      <c r="AS696" s="196"/>
      <c r="AT696" s="334"/>
      <c r="AU696" s="196"/>
      <c r="AV696" s="196"/>
      <c r="AW696" s="196"/>
      <c r="AX696" s="197"/>
      <c r="AY696">
        <f t="shared" si="112"/>
        <v>0</v>
      </c>
    </row>
    <row r="697" spans="1:51" ht="23.85" hidden="1" customHeight="1" x14ac:dyDescent="0.15">
      <c r="A697" s="178"/>
      <c r="B697" s="175"/>
      <c r="C697" s="169"/>
      <c r="D697" s="175"/>
      <c r="E697" s="113" t="s">
        <v>328</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27"/>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09" t="s">
        <v>30</v>
      </c>
      <c r="AH701" s="373"/>
      <c r="AI701" s="373"/>
      <c r="AJ701" s="373"/>
      <c r="AK701" s="373"/>
      <c r="AL701" s="373"/>
      <c r="AM701" s="373"/>
      <c r="AN701" s="373"/>
      <c r="AO701" s="373"/>
      <c r="AP701" s="373"/>
      <c r="AQ701" s="373"/>
      <c r="AR701" s="373"/>
      <c r="AS701" s="373"/>
      <c r="AT701" s="373"/>
      <c r="AU701" s="373"/>
      <c r="AV701" s="373"/>
      <c r="AW701" s="373"/>
      <c r="AX701" s="810"/>
    </row>
    <row r="702" spans="1:51" ht="66" customHeight="1" x14ac:dyDescent="0.15">
      <c r="A702" s="861" t="s">
        <v>139</v>
      </c>
      <c r="B702" s="86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8" t="s">
        <v>636</v>
      </c>
      <c r="AE702" s="339"/>
      <c r="AF702" s="339"/>
      <c r="AG702" s="330" t="s">
        <v>657</v>
      </c>
      <c r="AH702" s="331"/>
      <c r="AI702" s="331"/>
      <c r="AJ702" s="331"/>
      <c r="AK702" s="331"/>
      <c r="AL702" s="331"/>
      <c r="AM702" s="331"/>
      <c r="AN702" s="331"/>
      <c r="AO702" s="331"/>
      <c r="AP702" s="331"/>
      <c r="AQ702" s="331"/>
      <c r="AR702" s="331"/>
      <c r="AS702" s="331"/>
      <c r="AT702" s="331"/>
      <c r="AU702" s="331"/>
      <c r="AV702" s="331"/>
      <c r="AW702" s="331"/>
      <c r="AX702" s="332"/>
    </row>
    <row r="703" spans="1:51" ht="41.25" customHeight="1" x14ac:dyDescent="0.15">
      <c r="A703" s="863"/>
      <c r="B703" s="864"/>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0"/>
      <c r="AD703" s="310" t="s">
        <v>636</v>
      </c>
      <c r="AE703" s="311"/>
      <c r="AF703" s="311"/>
      <c r="AG703" s="330" t="s">
        <v>658</v>
      </c>
      <c r="AH703" s="331"/>
      <c r="AI703" s="331"/>
      <c r="AJ703" s="331"/>
      <c r="AK703" s="331"/>
      <c r="AL703" s="331"/>
      <c r="AM703" s="331"/>
      <c r="AN703" s="331"/>
      <c r="AO703" s="331"/>
      <c r="AP703" s="331"/>
      <c r="AQ703" s="331"/>
      <c r="AR703" s="331"/>
      <c r="AS703" s="331"/>
      <c r="AT703" s="331"/>
      <c r="AU703" s="331"/>
      <c r="AV703" s="331"/>
      <c r="AW703" s="331"/>
      <c r="AX703" s="332"/>
    </row>
    <row r="704" spans="1:51" ht="84.75" customHeight="1" x14ac:dyDescent="0.15">
      <c r="A704" s="865"/>
      <c r="B704" s="866"/>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5" t="s">
        <v>636</v>
      </c>
      <c r="AE704" s="766"/>
      <c r="AF704" s="766"/>
      <c r="AG704" s="330" t="s">
        <v>659</v>
      </c>
      <c r="AH704" s="331"/>
      <c r="AI704" s="331"/>
      <c r="AJ704" s="331"/>
      <c r="AK704" s="331"/>
      <c r="AL704" s="331"/>
      <c r="AM704" s="331"/>
      <c r="AN704" s="331"/>
      <c r="AO704" s="331"/>
      <c r="AP704" s="331"/>
      <c r="AQ704" s="331"/>
      <c r="AR704" s="331"/>
      <c r="AS704" s="331"/>
      <c r="AT704" s="331"/>
      <c r="AU704" s="331"/>
      <c r="AV704" s="331"/>
      <c r="AW704" s="331"/>
      <c r="AX704" s="332"/>
    </row>
    <row r="705" spans="1:50" ht="27" customHeight="1" x14ac:dyDescent="0.15">
      <c r="A705" s="625" t="s">
        <v>38</v>
      </c>
      <c r="B705" s="626"/>
      <c r="C705" s="806" t="s">
        <v>40</v>
      </c>
      <c r="D705" s="80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8"/>
      <c r="AD705" s="698" t="s">
        <v>636</v>
      </c>
      <c r="AE705" s="699"/>
      <c r="AF705" s="699"/>
      <c r="AG705" s="116" t="s">
        <v>660</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27"/>
      <c r="B706" s="628"/>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0" t="s">
        <v>661</v>
      </c>
      <c r="AE706" s="311"/>
      <c r="AF706" s="648"/>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27"/>
      <c r="B707" s="628"/>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23" t="s">
        <v>662</v>
      </c>
      <c r="AE707" s="824"/>
      <c r="AF707" s="824"/>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1" t="s">
        <v>663</v>
      </c>
      <c r="AE708" s="592"/>
      <c r="AF708" s="592"/>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7"/>
      <c r="B709" s="629"/>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0" t="s">
        <v>636</v>
      </c>
      <c r="AE709" s="311"/>
      <c r="AF709" s="311"/>
      <c r="AG709" s="92" t="s">
        <v>664</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27"/>
      <c r="B710" s="629"/>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0" t="s">
        <v>663</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27"/>
      <c r="B711" s="629"/>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0"/>
      <c r="AD711" s="310" t="s">
        <v>636</v>
      </c>
      <c r="AE711" s="311"/>
      <c r="AF711" s="311"/>
      <c r="AG711" s="92" t="s">
        <v>664</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27"/>
      <c r="B712" s="629"/>
      <c r="C712" s="379" t="s">
        <v>267</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0"/>
      <c r="AD712" s="765" t="s">
        <v>663</v>
      </c>
      <c r="AE712" s="766"/>
      <c r="AF712" s="766"/>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42" t="s">
        <v>268</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0" t="s">
        <v>663</v>
      </c>
      <c r="AE713" s="311"/>
      <c r="AF713" s="648"/>
      <c r="AG713" s="92"/>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636</v>
      </c>
      <c r="AE714" s="790"/>
      <c r="AF714" s="791"/>
      <c r="AG714" s="719" t="s">
        <v>665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5"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1" t="s">
        <v>636</v>
      </c>
      <c r="AE715" s="592"/>
      <c r="AF715" s="641"/>
      <c r="AG715" s="725" t="s">
        <v>666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636</v>
      </c>
      <c r="AE716" s="614"/>
      <c r="AF716" s="614"/>
      <c r="AG716" s="92" t="s">
        <v>667</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27"/>
      <c r="B717" s="629"/>
      <c r="C717" s="379" t="s">
        <v>195</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0" t="s">
        <v>636</v>
      </c>
      <c r="AE717" s="311"/>
      <c r="AF717" s="311"/>
      <c r="AG717" s="92" t="s">
        <v>668</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0"/>
      <c r="B718" s="631"/>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0" t="s">
        <v>636</v>
      </c>
      <c r="AE718" s="311"/>
      <c r="AF718" s="311"/>
      <c r="AG718" s="118" t="s">
        <v>669</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59" t="s">
        <v>57</v>
      </c>
      <c r="B719" s="760"/>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663</v>
      </c>
      <c r="AE719" s="592"/>
      <c r="AF719" s="592"/>
      <c r="AG719" s="116"/>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61"/>
      <c r="B720" s="762"/>
      <c r="C720" s="287" t="s">
        <v>260</v>
      </c>
      <c r="D720" s="285"/>
      <c r="E720" s="285"/>
      <c r="F720" s="288"/>
      <c r="G720" s="284" t="s">
        <v>261</v>
      </c>
      <c r="H720" s="285"/>
      <c r="I720" s="285"/>
      <c r="J720" s="285"/>
      <c r="K720" s="285"/>
      <c r="L720" s="285"/>
      <c r="M720" s="285"/>
      <c r="N720" s="284" t="s">
        <v>264</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61"/>
      <c r="B721" s="762"/>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customHeight="1" x14ac:dyDescent="0.15">
      <c r="A722" s="761"/>
      <c r="B722" s="762"/>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customHeight="1" x14ac:dyDescent="0.15">
      <c r="A723" s="761"/>
      <c r="B723" s="762"/>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customHeight="1" x14ac:dyDescent="0.15">
      <c r="A724" s="761"/>
      <c r="B724" s="762"/>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customHeight="1" x14ac:dyDescent="0.15">
      <c r="A725" s="763"/>
      <c r="B725" s="764"/>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25" t="s">
        <v>47</v>
      </c>
      <c r="B726" s="785"/>
      <c r="C726" s="797" t="s">
        <v>52</v>
      </c>
      <c r="D726" s="828"/>
      <c r="E726" s="828"/>
      <c r="F726" s="829"/>
      <c r="G726" s="316" t="s">
        <v>670</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317"/>
    </row>
    <row r="727" spans="1:52" ht="67.5" customHeight="1" thickBot="1" x14ac:dyDescent="0.2">
      <c r="A727" s="786"/>
      <c r="B727" s="787"/>
      <c r="C727" s="731" t="s">
        <v>56</v>
      </c>
      <c r="D727" s="732"/>
      <c r="E727" s="732"/>
      <c r="F727" s="733"/>
      <c r="G727" s="562" t="s">
        <v>671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21" t="s">
        <v>682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782" t="s">
        <v>136</v>
      </c>
      <c r="B731" s="783"/>
      <c r="C731" s="783"/>
      <c r="D731" s="783"/>
      <c r="E731" s="784"/>
      <c r="F731" s="624" t="s">
        <v>683</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8" t="s">
        <v>685</v>
      </c>
      <c r="B733" s="659"/>
      <c r="C733" s="659"/>
      <c r="D733" s="659"/>
      <c r="E733" s="660"/>
      <c r="F733" s="624" t="s">
        <v>684</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85" t="s">
        <v>594</v>
      </c>
      <c r="B737" s="199"/>
      <c r="C737" s="199"/>
      <c r="D737" s="200"/>
      <c r="E737" s="949"/>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82"/>
    </row>
    <row r="738" spans="1:51" ht="24.75" customHeight="1" x14ac:dyDescent="0.15">
      <c r="A738" s="358" t="s">
        <v>317</v>
      </c>
      <c r="B738" s="358"/>
      <c r="C738" s="358"/>
      <c r="D738" s="358"/>
      <c r="E738" s="949"/>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58" t="s">
        <v>316</v>
      </c>
      <c r="B739" s="358"/>
      <c r="C739" s="358"/>
      <c r="D739" s="358"/>
      <c r="E739" s="949"/>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58" t="s">
        <v>315</v>
      </c>
      <c r="B740" s="358"/>
      <c r="C740" s="358"/>
      <c r="D740" s="358"/>
      <c r="E740" s="949"/>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58" t="s">
        <v>314</v>
      </c>
      <c r="B741" s="358"/>
      <c r="C741" s="358"/>
      <c r="D741" s="358"/>
      <c r="E741" s="949"/>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58" t="s">
        <v>313</v>
      </c>
      <c r="B742" s="358"/>
      <c r="C742" s="358"/>
      <c r="D742" s="358"/>
      <c r="E742" s="949"/>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58" t="s">
        <v>312</v>
      </c>
      <c r="B743" s="358"/>
      <c r="C743" s="358"/>
      <c r="D743" s="358"/>
      <c r="E743" s="949"/>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58" t="s">
        <v>311</v>
      </c>
      <c r="B744" s="358"/>
      <c r="C744" s="358"/>
      <c r="D744" s="358"/>
      <c r="E744" s="949"/>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58" t="s">
        <v>310</v>
      </c>
      <c r="B745" s="358"/>
      <c r="C745" s="358"/>
      <c r="D745" s="358"/>
      <c r="E745" s="986"/>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58" t="s">
        <v>467</v>
      </c>
      <c r="B746" s="358"/>
      <c r="C746" s="358"/>
      <c r="D746" s="358"/>
      <c r="E746" s="955"/>
      <c r="F746" s="953"/>
      <c r="G746" s="953"/>
      <c r="H746" s="85" t="str">
        <f>IF(E746="","","-")</f>
        <v/>
      </c>
      <c r="I746" s="953"/>
      <c r="J746" s="953"/>
      <c r="K746" s="85" t="str">
        <f>IF(I746="","","-")</f>
        <v/>
      </c>
      <c r="L746" s="954"/>
      <c r="M746" s="954"/>
      <c r="N746" s="85" t="str">
        <f>IF(O746="","","-")</f>
        <v/>
      </c>
      <c r="O746" s="956"/>
      <c r="P746" s="957"/>
      <c r="Q746" s="955"/>
      <c r="R746" s="953"/>
      <c r="S746" s="953"/>
      <c r="T746" s="85" t="str">
        <f>IF(Q746="","","-")</f>
        <v/>
      </c>
      <c r="U746" s="953"/>
      <c r="V746" s="953"/>
      <c r="W746" s="85" t="str">
        <f>IF(U746="","","-")</f>
        <v/>
      </c>
      <c r="X746" s="954"/>
      <c r="Y746" s="954"/>
      <c r="Z746" s="85" t="str">
        <f>IF(AA746="","","-")</f>
        <v/>
      </c>
      <c r="AA746" s="956"/>
      <c r="AB746" s="957"/>
      <c r="AC746" s="955"/>
      <c r="AD746" s="953"/>
      <c r="AE746" s="953"/>
      <c r="AF746" s="85" t="str">
        <f>IF(AC746="","","-")</f>
        <v/>
      </c>
      <c r="AG746" s="953"/>
      <c r="AH746" s="953"/>
      <c r="AI746" s="85" t="str">
        <f>IF(AG746="","","-")</f>
        <v/>
      </c>
      <c r="AJ746" s="954"/>
      <c r="AK746" s="954"/>
      <c r="AL746" s="85" t="str">
        <f>IF(AM746="","","-")</f>
        <v/>
      </c>
      <c r="AM746" s="956"/>
      <c r="AN746" s="957"/>
      <c r="AO746" s="955"/>
      <c r="AP746" s="953"/>
      <c r="AQ746" s="85" t="str">
        <f>IF(AO746="","","-")</f>
        <v/>
      </c>
      <c r="AR746" s="953"/>
      <c r="AS746" s="953"/>
      <c r="AT746" s="85" t="str">
        <f>IF(AR746="","","-")</f>
        <v/>
      </c>
      <c r="AU746" s="954"/>
      <c r="AV746" s="954"/>
      <c r="AW746" s="85" t="str">
        <f>IF(AX746="","","-")</f>
        <v/>
      </c>
      <c r="AX746" s="88"/>
    </row>
    <row r="747" spans="1:51" ht="24.75" customHeight="1" x14ac:dyDescent="0.15">
      <c r="A747" s="358" t="s">
        <v>429</v>
      </c>
      <c r="B747" s="358"/>
      <c r="C747" s="358"/>
      <c r="D747" s="358"/>
      <c r="E747" s="955"/>
      <c r="F747" s="953"/>
      <c r="G747" s="953"/>
      <c r="H747" s="85" t="str">
        <f>IF(E747="","","-")</f>
        <v/>
      </c>
      <c r="I747" s="953"/>
      <c r="J747" s="953"/>
      <c r="K747" s="85" t="str">
        <f>IF(I747="","","-")</f>
        <v/>
      </c>
      <c r="L747" s="954"/>
      <c r="M747" s="954"/>
      <c r="N747" s="85" t="str">
        <f>IF(O747="","","-")</f>
        <v/>
      </c>
      <c r="O747" s="956"/>
      <c r="P747" s="957"/>
      <c r="Q747" s="955"/>
      <c r="R747" s="953"/>
      <c r="S747" s="953"/>
      <c r="T747" s="85" t="str">
        <f>IF(Q747="","","-")</f>
        <v/>
      </c>
      <c r="U747" s="953"/>
      <c r="V747" s="953"/>
      <c r="W747" s="85" t="str">
        <f>IF(U747="","","-")</f>
        <v/>
      </c>
      <c r="X747" s="954"/>
      <c r="Y747" s="954"/>
      <c r="Z747" s="85" t="str">
        <f>IF(AA747="","","-")</f>
        <v/>
      </c>
      <c r="AA747" s="956"/>
      <c r="AB747" s="957"/>
      <c r="AC747" s="955"/>
      <c r="AD747" s="953"/>
      <c r="AE747" s="953"/>
      <c r="AF747" s="85" t="str">
        <f>IF(AC747="","","-")</f>
        <v/>
      </c>
      <c r="AG747" s="953"/>
      <c r="AH747" s="953"/>
      <c r="AI747" s="85" t="str">
        <f>IF(AG747="","","-")</f>
        <v/>
      </c>
      <c r="AJ747" s="954"/>
      <c r="AK747" s="954"/>
      <c r="AL747" s="85" t="str">
        <f>IF(AM747="","","-")</f>
        <v/>
      </c>
      <c r="AM747" s="956"/>
      <c r="AN747" s="957"/>
      <c r="AO747" s="955"/>
      <c r="AP747" s="953"/>
      <c r="AQ747" s="85" t="str">
        <f>IF(AO747="","","-")</f>
        <v/>
      </c>
      <c r="AR747" s="953"/>
      <c r="AS747" s="953"/>
      <c r="AT747" s="85" t="str">
        <f>IF(AR747="","","-")</f>
        <v/>
      </c>
      <c r="AU747" s="954"/>
      <c r="AV747" s="954"/>
      <c r="AW747" s="85" t="str">
        <f>IF(AX747="","","-")</f>
        <v/>
      </c>
      <c r="AX747" s="88"/>
    </row>
    <row r="748" spans="1:51" ht="28.35" customHeight="1" x14ac:dyDescent="0.15">
      <c r="A748" s="601" t="s">
        <v>304</v>
      </c>
      <c r="B748" s="602"/>
      <c r="C748" s="602"/>
      <c r="D748" s="602"/>
      <c r="E748" s="602"/>
      <c r="F748" s="603"/>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1"/>
      <c r="B750" s="602"/>
      <c r="C750" s="602"/>
      <c r="D750" s="602"/>
      <c r="E750" s="602"/>
      <c r="F750" s="603"/>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1"/>
      <c r="B751" s="602"/>
      <c r="C751" s="602"/>
      <c r="D751" s="602"/>
      <c r="E751" s="602"/>
      <c r="F751" s="603"/>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01"/>
      <c r="B752" s="602"/>
      <c r="C752" s="602"/>
      <c r="D752" s="602"/>
      <c r="E752" s="602"/>
      <c r="F752" s="603"/>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01"/>
      <c r="B753" s="602"/>
      <c r="C753" s="602"/>
      <c r="D753" s="602"/>
      <c r="E753" s="602"/>
      <c r="F753" s="603"/>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01"/>
      <c r="B754" s="602"/>
      <c r="C754" s="602"/>
      <c r="D754" s="602"/>
      <c r="E754" s="602"/>
      <c r="F754" s="603"/>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1"/>
      <c r="B755" s="602"/>
      <c r="C755" s="602"/>
      <c r="D755" s="602"/>
      <c r="E755" s="602"/>
      <c r="F755" s="603"/>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1"/>
      <c r="B756" s="602"/>
      <c r="C756" s="602"/>
      <c r="D756" s="602"/>
      <c r="E756" s="602"/>
      <c r="F756" s="603"/>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1"/>
      <c r="B757" s="602"/>
      <c r="C757" s="602"/>
      <c r="D757" s="602"/>
      <c r="E757" s="602"/>
      <c r="F757" s="603"/>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1"/>
      <c r="B758" s="602"/>
      <c r="C758" s="602"/>
      <c r="D758" s="602"/>
      <c r="E758" s="602"/>
      <c r="F758" s="603"/>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hidden="1"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306</v>
      </c>
      <c r="B787" s="616"/>
      <c r="C787" s="616"/>
      <c r="D787" s="616"/>
      <c r="E787" s="616"/>
      <c r="F787" s="617"/>
      <c r="G787" s="582" t="s">
        <v>672</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283</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76"/>
    </row>
    <row r="788" spans="1:51" ht="24.75" customHeight="1" x14ac:dyDescent="0.15">
      <c r="A788" s="618"/>
      <c r="B788" s="619"/>
      <c r="C788" s="619"/>
      <c r="D788" s="619"/>
      <c r="E788" s="619"/>
      <c r="F788" s="620"/>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1"/>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44.25" customHeight="1" x14ac:dyDescent="0.15">
      <c r="A789" s="618"/>
      <c r="B789" s="619"/>
      <c r="C789" s="619"/>
      <c r="D789" s="619"/>
      <c r="E789" s="619"/>
      <c r="F789" s="620"/>
      <c r="G789" s="655" t="s">
        <v>639</v>
      </c>
      <c r="H789" s="656"/>
      <c r="I789" s="656"/>
      <c r="J789" s="656"/>
      <c r="K789" s="657"/>
      <c r="L789" s="825" t="s">
        <v>673</v>
      </c>
      <c r="M789" s="826"/>
      <c r="N789" s="826"/>
      <c r="O789" s="826"/>
      <c r="P789" s="826"/>
      <c r="Q789" s="826"/>
      <c r="R789" s="826"/>
      <c r="S789" s="826"/>
      <c r="T789" s="826"/>
      <c r="U789" s="826"/>
      <c r="V789" s="826"/>
      <c r="W789" s="826"/>
      <c r="X789" s="827"/>
      <c r="Y789" s="588">
        <v>26</v>
      </c>
      <c r="Z789" s="589"/>
      <c r="AA789" s="589"/>
      <c r="AB789" s="599"/>
      <c r="AC789" s="655"/>
      <c r="AD789" s="820"/>
      <c r="AE789" s="820"/>
      <c r="AF789" s="820"/>
      <c r="AG789" s="821"/>
      <c r="AH789" s="649"/>
      <c r="AI789" s="650"/>
      <c r="AJ789" s="650"/>
      <c r="AK789" s="650"/>
      <c r="AL789" s="650"/>
      <c r="AM789" s="650"/>
      <c r="AN789" s="650"/>
      <c r="AO789" s="650"/>
      <c r="AP789" s="650"/>
      <c r="AQ789" s="650"/>
      <c r="AR789" s="650"/>
      <c r="AS789" s="650"/>
      <c r="AT789" s="651"/>
      <c r="AU789" s="376"/>
      <c r="AV789" s="377"/>
      <c r="AW789" s="377"/>
      <c r="AX789" s="378"/>
    </row>
    <row r="790" spans="1:51"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x14ac:dyDescent="0.15">
      <c r="A799" s="618"/>
      <c r="B799" s="619"/>
      <c r="C799" s="619"/>
      <c r="D799" s="619"/>
      <c r="E799" s="619"/>
      <c r="F799" s="620"/>
      <c r="G799" s="811" t="s">
        <v>20</v>
      </c>
      <c r="H799" s="812"/>
      <c r="I799" s="812"/>
      <c r="J799" s="812"/>
      <c r="K799" s="812"/>
      <c r="L799" s="813"/>
      <c r="M799" s="814"/>
      <c r="N799" s="814"/>
      <c r="O799" s="814"/>
      <c r="P799" s="814"/>
      <c r="Q799" s="814"/>
      <c r="R799" s="814"/>
      <c r="S799" s="814"/>
      <c r="T799" s="814"/>
      <c r="U799" s="814"/>
      <c r="V799" s="814"/>
      <c r="W799" s="814"/>
      <c r="X799" s="815"/>
      <c r="Y799" s="816">
        <f>SUM(Y789:AB798)</f>
        <v>26</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18"/>
      <c r="B800" s="619"/>
      <c r="C800" s="619"/>
      <c r="D800" s="619"/>
      <c r="E800" s="619"/>
      <c r="F800" s="620"/>
      <c r="G800" s="582" t="s">
        <v>242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76"/>
      <c r="AY800">
        <f>COUNTA($G$802,$AC$802)</f>
        <v>0</v>
      </c>
    </row>
    <row r="801" spans="1:51" ht="24.75" hidden="1" customHeight="1" x14ac:dyDescent="0.15">
      <c r="A801" s="618"/>
      <c r="B801" s="619"/>
      <c r="C801" s="619"/>
      <c r="D801" s="619"/>
      <c r="E801" s="619"/>
      <c r="F801" s="620"/>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1"/>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8"/>
      <c r="B802" s="619"/>
      <c r="C802" s="619"/>
      <c r="D802" s="619"/>
      <c r="E802" s="619"/>
      <c r="F802" s="620"/>
      <c r="G802" s="655"/>
      <c r="H802" s="820"/>
      <c r="I802" s="820"/>
      <c r="J802" s="820"/>
      <c r="K802" s="821"/>
      <c r="L802" s="649"/>
      <c r="M802" s="650"/>
      <c r="N802" s="650"/>
      <c r="O802" s="650"/>
      <c r="P802" s="650"/>
      <c r="Q802" s="650"/>
      <c r="R802" s="650"/>
      <c r="S802" s="650"/>
      <c r="T802" s="650"/>
      <c r="U802" s="650"/>
      <c r="V802" s="650"/>
      <c r="W802" s="650"/>
      <c r="X802" s="651"/>
      <c r="Y802" s="376"/>
      <c r="Z802" s="377"/>
      <c r="AA802" s="377"/>
      <c r="AB802" s="822"/>
      <c r="AC802" s="655"/>
      <c r="AD802" s="820"/>
      <c r="AE802" s="820"/>
      <c r="AF802" s="820"/>
      <c r="AG802" s="821"/>
      <c r="AH802" s="649"/>
      <c r="AI802" s="650"/>
      <c r="AJ802" s="650"/>
      <c r="AK802" s="650"/>
      <c r="AL802" s="650"/>
      <c r="AM802" s="650"/>
      <c r="AN802" s="650"/>
      <c r="AO802" s="650"/>
      <c r="AP802" s="650"/>
      <c r="AQ802" s="650"/>
      <c r="AR802" s="650"/>
      <c r="AS802" s="650"/>
      <c r="AT802" s="651"/>
      <c r="AU802" s="376"/>
      <c r="AV802" s="377"/>
      <c r="AW802" s="377"/>
      <c r="AX802" s="378"/>
      <c r="AY802">
        <f t="shared" ref="AY802:AY812" si="115">$AY$800</f>
        <v>0</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0</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0</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0</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0</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0</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0</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0</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0</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0</v>
      </c>
    </row>
    <row r="812" spans="1:51" ht="24.75" hidden="1" customHeight="1" thickBot="1" x14ac:dyDescent="0.2">
      <c r="A812" s="618"/>
      <c r="B812" s="619"/>
      <c r="C812" s="619"/>
      <c r="D812" s="619"/>
      <c r="E812" s="619"/>
      <c r="F812" s="620"/>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8"/>
      <c r="B813" s="619"/>
      <c r="C813" s="619"/>
      <c r="D813" s="619"/>
      <c r="E813" s="619"/>
      <c r="F813" s="620"/>
      <c r="G813" s="582" t="s">
        <v>243</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244</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76"/>
      <c r="AY813">
        <f>COUNTA($G$815,$AC$815)</f>
        <v>0</v>
      </c>
    </row>
    <row r="814" spans="1:51" ht="24.75" hidden="1" customHeight="1" x14ac:dyDescent="0.15">
      <c r="A814" s="618"/>
      <c r="B814" s="619"/>
      <c r="C814" s="619"/>
      <c r="D814" s="619"/>
      <c r="E814" s="619"/>
      <c r="F814" s="620"/>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1"/>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8"/>
      <c r="B815" s="619"/>
      <c r="C815" s="619"/>
      <c r="D815" s="619"/>
      <c r="E815" s="619"/>
      <c r="F815" s="620"/>
      <c r="G815" s="655"/>
      <c r="H815" s="820"/>
      <c r="I815" s="820"/>
      <c r="J815" s="820"/>
      <c r="K815" s="821"/>
      <c r="L815" s="649"/>
      <c r="M815" s="650"/>
      <c r="N815" s="650"/>
      <c r="O815" s="650"/>
      <c r="P815" s="650"/>
      <c r="Q815" s="650"/>
      <c r="R815" s="650"/>
      <c r="S815" s="650"/>
      <c r="T815" s="650"/>
      <c r="U815" s="650"/>
      <c r="V815" s="650"/>
      <c r="W815" s="650"/>
      <c r="X815" s="651"/>
      <c r="Y815" s="376"/>
      <c r="Z815" s="377"/>
      <c r="AA815" s="377"/>
      <c r="AB815" s="822"/>
      <c r="AC815" s="655"/>
      <c r="AD815" s="820"/>
      <c r="AE815" s="820"/>
      <c r="AF815" s="820"/>
      <c r="AG815" s="821"/>
      <c r="AH815" s="649"/>
      <c r="AI815" s="650"/>
      <c r="AJ815" s="650"/>
      <c r="AK815" s="650"/>
      <c r="AL815" s="650"/>
      <c r="AM815" s="650"/>
      <c r="AN815" s="650"/>
      <c r="AO815" s="650"/>
      <c r="AP815" s="650"/>
      <c r="AQ815" s="650"/>
      <c r="AR815" s="650"/>
      <c r="AS815" s="650"/>
      <c r="AT815" s="651"/>
      <c r="AU815" s="376"/>
      <c r="AV815" s="377"/>
      <c r="AW815" s="377"/>
      <c r="AX815" s="378"/>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76"/>
      <c r="AY826">
        <f>COUNTA($G$828,$AC$828)</f>
        <v>0</v>
      </c>
    </row>
    <row r="827" spans="1:51" ht="24.75" hidden="1" customHeight="1" x14ac:dyDescent="0.15">
      <c r="A827" s="618"/>
      <c r="B827" s="619"/>
      <c r="C827" s="619"/>
      <c r="D827" s="619"/>
      <c r="E827" s="619"/>
      <c r="F827" s="620"/>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1"/>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8"/>
      <c r="B828" s="619"/>
      <c r="C828" s="619"/>
      <c r="D828" s="619"/>
      <c r="E828" s="619"/>
      <c r="F828" s="620"/>
      <c r="G828" s="655"/>
      <c r="H828" s="820"/>
      <c r="I828" s="820"/>
      <c r="J828" s="820"/>
      <c r="K828" s="821"/>
      <c r="L828" s="649"/>
      <c r="M828" s="650"/>
      <c r="N828" s="650"/>
      <c r="O828" s="650"/>
      <c r="P828" s="650"/>
      <c r="Q828" s="650"/>
      <c r="R828" s="650"/>
      <c r="S828" s="650"/>
      <c r="T828" s="650"/>
      <c r="U828" s="650"/>
      <c r="V828" s="650"/>
      <c r="W828" s="650"/>
      <c r="X828" s="651"/>
      <c r="Y828" s="376"/>
      <c r="Z828" s="377"/>
      <c r="AA828" s="377"/>
      <c r="AB828" s="822"/>
      <c r="AC828" s="655"/>
      <c r="AD828" s="820"/>
      <c r="AE828" s="820"/>
      <c r="AF828" s="820"/>
      <c r="AG828" s="821"/>
      <c r="AH828" s="649"/>
      <c r="AI828" s="650"/>
      <c r="AJ828" s="650"/>
      <c r="AK828" s="650"/>
      <c r="AL828" s="650"/>
      <c r="AM828" s="650"/>
      <c r="AN828" s="650"/>
      <c r="AO828" s="650"/>
      <c r="AP828" s="650"/>
      <c r="AQ828" s="650"/>
      <c r="AR828" s="650"/>
      <c r="AS828" s="650"/>
      <c r="AT828" s="651"/>
      <c r="AU828" s="376"/>
      <c r="AV828" s="377"/>
      <c r="AW828" s="377"/>
      <c r="AX828" s="378"/>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3" t="s">
        <v>265</v>
      </c>
      <c r="AM839" s="264"/>
      <c r="AN839" s="26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140" t="s">
        <v>221</v>
      </c>
      <c r="K844" s="358"/>
      <c r="L844" s="358"/>
      <c r="M844" s="358"/>
      <c r="N844" s="358"/>
      <c r="O844" s="358"/>
      <c r="P844" s="235" t="s">
        <v>196</v>
      </c>
      <c r="Q844" s="235"/>
      <c r="R844" s="235"/>
      <c r="S844" s="235"/>
      <c r="T844" s="235"/>
      <c r="U844" s="235"/>
      <c r="V844" s="235"/>
      <c r="W844" s="235"/>
      <c r="X844" s="235"/>
      <c r="Y844" s="359" t="s">
        <v>219</v>
      </c>
      <c r="Z844" s="360"/>
      <c r="AA844" s="360"/>
      <c r="AB844" s="360"/>
      <c r="AC844" s="140" t="s">
        <v>259</v>
      </c>
      <c r="AD844" s="140"/>
      <c r="AE844" s="140"/>
      <c r="AF844" s="140"/>
      <c r="AG844" s="140"/>
      <c r="AH844" s="359" t="s">
        <v>288</v>
      </c>
      <c r="AI844" s="357"/>
      <c r="AJ844" s="357"/>
      <c r="AK844" s="357"/>
      <c r="AL844" s="357" t="s">
        <v>21</v>
      </c>
      <c r="AM844" s="357"/>
      <c r="AN844" s="357"/>
      <c r="AO844" s="361"/>
      <c r="AP844" s="362" t="s">
        <v>222</v>
      </c>
      <c r="AQ844" s="362"/>
      <c r="AR844" s="362"/>
      <c r="AS844" s="362"/>
      <c r="AT844" s="362"/>
      <c r="AU844" s="362"/>
      <c r="AV844" s="362"/>
      <c r="AW844" s="362"/>
      <c r="AX844" s="362"/>
    </row>
    <row r="845" spans="1:51" ht="60.75" customHeight="1" x14ac:dyDescent="0.15">
      <c r="A845" s="367">
        <v>1</v>
      </c>
      <c r="B845" s="367">
        <v>1</v>
      </c>
      <c r="C845" s="355" t="s">
        <v>674</v>
      </c>
      <c r="D845" s="355"/>
      <c r="E845" s="355"/>
      <c r="F845" s="355"/>
      <c r="G845" s="355"/>
      <c r="H845" s="355"/>
      <c r="I845" s="355"/>
      <c r="J845" s="341">
        <v>4010405000185</v>
      </c>
      <c r="K845" s="341"/>
      <c r="L845" s="341"/>
      <c r="M845" s="341"/>
      <c r="N845" s="341"/>
      <c r="O845" s="341"/>
      <c r="P845" s="900" t="s">
        <v>675</v>
      </c>
      <c r="Q845" s="900"/>
      <c r="R845" s="900"/>
      <c r="S845" s="900"/>
      <c r="T845" s="900"/>
      <c r="U845" s="900"/>
      <c r="V845" s="900"/>
      <c r="W845" s="900"/>
      <c r="X845" s="900"/>
      <c r="Y845" s="344">
        <v>26</v>
      </c>
      <c r="Z845" s="345"/>
      <c r="AA845" s="345"/>
      <c r="AB845" s="346"/>
      <c r="AC845" s="895" t="s">
        <v>676</v>
      </c>
      <c r="AD845" s="896"/>
      <c r="AE845" s="896"/>
      <c r="AF845" s="896"/>
      <c r="AG845" s="896"/>
      <c r="AH845" s="363">
        <v>1</v>
      </c>
      <c r="AI845" s="363"/>
      <c r="AJ845" s="363"/>
      <c r="AK845" s="363"/>
      <c r="AL845" s="351">
        <v>100</v>
      </c>
      <c r="AM845" s="352"/>
      <c r="AN845" s="352"/>
      <c r="AO845" s="353"/>
      <c r="AP845" s="354"/>
      <c r="AQ845" s="354"/>
      <c r="AR845" s="354"/>
      <c r="AS845" s="354"/>
      <c r="AT845" s="354"/>
      <c r="AU845" s="354"/>
      <c r="AV845" s="354"/>
      <c r="AW845" s="354"/>
      <c r="AX845" s="354"/>
    </row>
    <row r="846" spans="1:51" ht="30" hidden="1" customHeight="1" x14ac:dyDescent="0.15">
      <c r="A846" s="367">
        <v>2</v>
      </c>
      <c r="B846" s="367">
        <v>1</v>
      </c>
      <c r="C846" s="355"/>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8"/>
      <c r="AE846" s="348"/>
      <c r="AF846" s="348"/>
      <c r="AG846" s="348"/>
      <c r="AH846" s="363"/>
      <c r="AI846" s="364"/>
      <c r="AJ846" s="364"/>
      <c r="AK846" s="364"/>
      <c r="AL846" s="351"/>
      <c r="AM846" s="352"/>
      <c r="AN846" s="352"/>
      <c r="AO846" s="353"/>
      <c r="AP846" s="354"/>
      <c r="AQ846" s="354"/>
      <c r="AR846" s="354"/>
      <c r="AS846" s="354"/>
      <c r="AT846" s="354"/>
      <c r="AU846" s="354"/>
      <c r="AV846" s="354"/>
      <c r="AW846" s="354"/>
      <c r="AX846" s="354"/>
      <c r="AY846">
        <f>COUNTA($C$846)</f>
        <v>0</v>
      </c>
    </row>
    <row r="847" spans="1:51" ht="30" hidden="1" customHeight="1" x14ac:dyDescent="0.15">
      <c r="A847" s="367">
        <v>3</v>
      </c>
      <c r="B847" s="367">
        <v>1</v>
      </c>
      <c r="C847" s="355"/>
      <c r="D847" s="340"/>
      <c r="E847" s="340"/>
      <c r="F847" s="340"/>
      <c r="G847" s="340"/>
      <c r="H847" s="340"/>
      <c r="I847" s="340"/>
      <c r="J847" s="341"/>
      <c r="K847" s="342"/>
      <c r="L847" s="342"/>
      <c r="M847" s="342"/>
      <c r="N847" s="342"/>
      <c r="O847" s="342"/>
      <c r="P847" s="356"/>
      <c r="Q847" s="343"/>
      <c r="R847" s="343"/>
      <c r="S847" s="343"/>
      <c r="T847" s="343"/>
      <c r="U847" s="343"/>
      <c r="V847" s="343"/>
      <c r="W847" s="343"/>
      <c r="X847" s="343"/>
      <c r="Y847" s="344"/>
      <c r="Z847" s="345"/>
      <c r="AA847" s="345"/>
      <c r="AB847" s="346"/>
      <c r="AC847" s="347"/>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30" hidden="1" customHeight="1" x14ac:dyDescent="0.15">
      <c r="A848" s="367">
        <v>4</v>
      </c>
      <c r="B848" s="367">
        <v>1</v>
      </c>
      <c r="C848" s="355"/>
      <c r="D848" s="340"/>
      <c r="E848" s="340"/>
      <c r="F848" s="340"/>
      <c r="G848" s="340"/>
      <c r="H848" s="340"/>
      <c r="I848" s="340"/>
      <c r="J848" s="341"/>
      <c r="K848" s="342"/>
      <c r="L848" s="342"/>
      <c r="M848" s="342"/>
      <c r="N848" s="342"/>
      <c r="O848" s="342"/>
      <c r="P848" s="356"/>
      <c r="Q848" s="343"/>
      <c r="R848" s="343"/>
      <c r="S848" s="343"/>
      <c r="T848" s="343"/>
      <c r="U848" s="343"/>
      <c r="V848" s="343"/>
      <c r="W848" s="343"/>
      <c r="X848" s="343"/>
      <c r="Y848" s="344"/>
      <c r="Z848" s="345"/>
      <c r="AA848" s="345"/>
      <c r="AB848" s="346"/>
      <c r="AC848" s="347"/>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30" hidden="1" customHeight="1" x14ac:dyDescent="0.15">
      <c r="A849" s="367">
        <v>5</v>
      </c>
      <c r="B849" s="367">
        <v>1</v>
      </c>
      <c r="C849" s="355"/>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30" hidden="1" customHeight="1" x14ac:dyDescent="0.15">
      <c r="A850" s="367">
        <v>6</v>
      </c>
      <c r="B850" s="367">
        <v>1</v>
      </c>
      <c r="C850" s="355"/>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30" hidden="1" customHeight="1" x14ac:dyDescent="0.15">
      <c r="A851" s="367">
        <v>7</v>
      </c>
      <c r="B851" s="367">
        <v>1</v>
      </c>
      <c r="C851" s="355"/>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30" hidden="1" customHeight="1" x14ac:dyDescent="0.15">
      <c r="A852" s="367">
        <v>8</v>
      </c>
      <c r="B852" s="3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30" hidden="1" customHeight="1" x14ac:dyDescent="0.15">
      <c r="A853" s="367">
        <v>9</v>
      </c>
      <c r="B853" s="3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30" hidden="1" customHeight="1" x14ac:dyDescent="0.15">
      <c r="A854" s="367">
        <v>10</v>
      </c>
      <c r="B854" s="3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30" hidden="1" customHeight="1" x14ac:dyDescent="0.15">
      <c r="A855" s="367">
        <v>11</v>
      </c>
      <c r="B855" s="3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30" hidden="1" customHeight="1" x14ac:dyDescent="0.15">
      <c r="A856" s="367">
        <v>12</v>
      </c>
      <c r="B856" s="3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30" hidden="1" customHeight="1" x14ac:dyDescent="0.15">
      <c r="A857" s="367">
        <v>13</v>
      </c>
      <c r="B857" s="3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30" hidden="1" customHeight="1" x14ac:dyDescent="0.15">
      <c r="A858" s="367">
        <v>14</v>
      </c>
      <c r="B858" s="3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t="30" hidden="1" customHeight="1" x14ac:dyDescent="0.15">
      <c r="A859" s="367">
        <v>15</v>
      </c>
      <c r="B859" s="36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c r="AY859">
        <f>COUNTA($C$859)</f>
        <v>0</v>
      </c>
    </row>
    <row r="860" spans="1:51" ht="30" hidden="1" customHeight="1" x14ac:dyDescent="0.15">
      <c r="A860" s="367">
        <v>16</v>
      </c>
      <c r="B860" s="36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c r="AY860">
        <f>COUNTA($C$860)</f>
        <v>0</v>
      </c>
    </row>
    <row r="861" spans="1:51" s="16" customFormat="1" ht="30" hidden="1" customHeight="1" x14ac:dyDescent="0.15">
      <c r="A861" s="367">
        <v>17</v>
      </c>
      <c r="B861" s="36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c r="AY861">
        <f>COUNTA($C$861)</f>
        <v>0</v>
      </c>
    </row>
    <row r="862" spans="1:51" ht="30" hidden="1" customHeight="1" x14ac:dyDescent="0.15">
      <c r="A862" s="367">
        <v>18</v>
      </c>
      <c r="B862" s="3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c r="AY862">
        <f>COUNTA($C$862)</f>
        <v>0</v>
      </c>
    </row>
    <row r="863" spans="1:51" ht="30" hidden="1" customHeight="1" x14ac:dyDescent="0.15">
      <c r="A863" s="367">
        <v>19</v>
      </c>
      <c r="B863" s="3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30" hidden="1" customHeight="1" x14ac:dyDescent="0.15">
      <c r="A864" s="367">
        <v>20</v>
      </c>
      <c r="B864" s="3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30" hidden="1" customHeight="1" x14ac:dyDescent="0.15">
      <c r="A865" s="367">
        <v>21</v>
      </c>
      <c r="B865" s="3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30" hidden="1" customHeight="1" x14ac:dyDescent="0.15">
      <c r="A866" s="367">
        <v>22</v>
      </c>
      <c r="B866" s="3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30" hidden="1" customHeight="1" x14ac:dyDescent="0.15">
      <c r="A867" s="367">
        <v>23</v>
      </c>
      <c r="B867" s="3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30" hidden="1" customHeight="1" x14ac:dyDescent="0.15">
      <c r="A868" s="367">
        <v>24</v>
      </c>
      <c r="B868" s="3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30" hidden="1" customHeight="1" x14ac:dyDescent="0.15">
      <c r="A869" s="367">
        <v>25</v>
      </c>
      <c r="B869" s="3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30" hidden="1" customHeight="1" x14ac:dyDescent="0.15">
      <c r="A870" s="367">
        <v>26</v>
      </c>
      <c r="B870" s="3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30" hidden="1" customHeight="1" x14ac:dyDescent="0.15">
      <c r="A871" s="367">
        <v>27</v>
      </c>
      <c r="B871" s="3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30" hidden="1" customHeight="1" x14ac:dyDescent="0.15">
      <c r="A872" s="367">
        <v>28</v>
      </c>
      <c r="B872" s="3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30" hidden="1" customHeight="1" x14ac:dyDescent="0.15">
      <c r="A873" s="367">
        <v>29</v>
      </c>
      <c r="B873" s="3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30" hidden="1" customHeight="1" x14ac:dyDescent="0.15">
      <c r="A874" s="367">
        <v>30</v>
      </c>
      <c r="B874" s="3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7"/>
      <c r="B877" s="357"/>
      <c r="C877" s="357" t="s">
        <v>26</v>
      </c>
      <c r="D877" s="357"/>
      <c r="E877" s="357"/>
      <c r="F877" s="357"/>
      <c r="G877" s="357"/>
      <c r="H877" s="357"/>
      <c r="I877" s="357"/>
      <c r="J877" s="140" t="s">
        <v>221</v>
      </c>
      <c r="K877" s="358"/>
      <c r="L877" s="358"/>
      <c r="M877" s="358"/>
      <c r="N877" s="358"/>
      <c r="O877" s="358"/>
      <c r="P877" s="235" t="s">
        <v>196</v>
      </c>
      <c r="Q877" s="235"/>
      <c r="R877" s="235"/>
      <c r="S877" s="235"/>
      <c r="T877" s="235"/>
      <c r="U877" s="235"/>
      <c r="V877" s="235"/>
      <c r="W877" s="235"/>
      <c r="X877" s="235"/>
      <c r="Y877" s="359" t="s">
        <v>219</v>
      </c>
      <c r="Z877" s="360"/>
      <c r="AA877" s="360"/>
      <c r="AB877" s="360"/>
      <c r="AC877" s="140" t="s">
        <v>259</v>
      </c>
      <c r="AD877" s="140"/>
      <c r="AE877" s="140"/>
      <c r="AF877" s="140"/>
      <c r="AG877" s="140"/>
      <c r="AH877" s="359" t="s">
        <v>288</v>
      </c>
      <c r="AI877" s="357"/>
      <c r="AJ877" s="357"/>
      <c r="AK877" s="357"/>
      <c r="AL877" s="357" t="s">
        <v>21</v>
      </c>
      <c r="AM877" s="357"/>
      <c r="AN877" s="357"/>
      <c r="AO877" s="361"/>
      <c r="AP877" s="362" t="s">
        <v>222</v>
      </c>
      <c r="AQ877" s="362"/>
      <c r="AR877" s="362"/>
      <c r="AS877" s="362"/>
      <c r="AT877" s="362"/>
      <c r="AU877" s="362"/>
      <c r="AV877" s="362"/>
      <c r="AW877" s="362"/>
      <c r="AX877" s="362"/>
      <c r="AY877">
        <f t="shared" ref="AY877:AY878" si="118">$AY$875</f>
        <v>0</v>
      </c>
    </row>
    <row r="878" spans="1:51" ht="30" hidden="1" customHeight="1" x14ac:dyDescent="0.15">
      <c r="A878" s="367">
        <v>1</v>
      </c>
      <c r="B878" s="3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8"/>
      <c r="AE878" s="348"/>
      <c r="AF878" s="348"/>
      <c r="AG878" s="348"/>
      <c r="AH878" s="363"/>
      <c r="AI878" s="364"/>
      <c r="AJ878" s="364"/>
      <c r="AK878" s="364"/>
      <c r="AL878" s="351"/>
      <c r="AM878" s="352"/>
      <c r="AN878" s="352"/>
      <c r="AO878" s="353"/>
      <c r="AP878" s="354"/>
      <c r="AQ878" s="354"/>
      <c r="AR878" s="354"/>
      <c r="AS878" s="354"/>
      <c r="AT878" s="354"/>
      <c r="AU878" s="354"/>
      <c r="AV878" s="354"/>
      <c r="AW878" s="354"/>
      <c r="AX878" s="354"/>
      <c r="AY878">
        <f t="shared" si="118"/>
        <v>0</v>
      </c>
    </row>
    <row r="879" spans="1:51" ht="30" hidden="1" customHeight="1" x14ac:dyDescent="0.15">
      <c r="A879" s="367">
        <v>2</v>
      </c>
      <c r="B879" s="367">
        <v>1</v>
      </c>
      <c r="C879" s="355"/>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8"/>
      <c r="AE879" s="348"/>
      <c r="AF879" s="348"/>
      <c r="AG879" s="348"/>
      <c r="AH879" s="363"/>
      <c r="AI879" s="364"/>
      <c r="AJ879" s="364"/>
      <c r="AK879" s="364"/>
      <c r="AL879" s="351"/>
      <c r="AM879" s="352"/>
      <c r="AN879" s="352"/>
      <c r="AO879" s="353"/>
      <c r="AP879" s="354"/>
      <c r="AQ879" s="354"/>
      <c r="AR879" s="354"/>
      <c r="AS879" s="354"/>
      <c r="AT879" s="354"/>
      <c r="AU879" s="354"/>
      <c r="AV879" s="354"/>
      <c r="AW879" s="354"/>
      <c r="AX879" s="354"/>
      <c r="AY879">
        <f>COUNTA($C$879)</f>
        <v>0</v>
      </c>
    </row>
    <row r="880" spans="1:51" ht="30" hidden="1" customHeight="1" x14ac:dyDescent="0.15">
      <c r="A880" s="367">
        <v>3</v>
      </c>
      <c r="B880" s="367">
        <v>1</v>
      </c>
      <c r="C880" s="355"/>
      <c r="D880" s="340"/>
      <c r="E880" s="340"/>
      <c r="F880" s="340"/>
      <c r="G880" s="340"/>
      <c r="H880" s="340"/>
      <c r="I880" s="340"/>
      <c r="J880" s="341"/>
      <c r="K880" s="342"/>
      <c r="L880" s="342"/>
      <c r="M880" s="342"/>
      <c r="N880" s="342"/>
      <c r="O880" s="342"/>
      <c r="P880" s="356"/>
      <c r="Q880" s="343"/>
      <c r="R880" s="343"/>
      <c r="S880" s="343"/>
      <c r="T880" s="343"/>
      <c r="U880" s="343"/>
      <c r="V880" s="343"/>
      <c r="W880" s="343"/>
      <c r="X880" s="343"/>
      <c r="Y880" s="344"/>
      <c r="Z880" s="345"/>
      <c r="AA880" s="345"/>
      <c r="AB880" s="346"/>
      <c r="AC880" s="347"/>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30" hidden="1" customHeight="1" x14ac:dyDescent="0.15">
      <c r="A881" s="367">
        <v>4</v>
      </c>
      <c r="B881" s="367">
        <v>1</v>
      </c>
      <c r="C881" s="355"/>
      <c r="D881" s="340"/>
      <c r="E881" s="340"/>
      <c r="F881" s="340"/>
      <c r="G881" s="340"/>
      <c r="H881" s="340"/>
      <c r="I881" s="340"/>
      <c r="J881" s="341"/>
      <c r="K881" s="342"/>
      <c r="L881" s="342"/>
      <c r="M881" s="342"/>
      <c r="N881" s="342"/>
      <c r="O881" s="342"/>
      <c r="P881" s="356"/>
      <c r="Q881" s="343"/>
      <c r="R881" s="343"/>
      <c r="S881" s="343"/>
      <c r="T881" s="343"/>
      <c r="U881" s="343"/>
      <c r="V881" s="343"/>
      <c r="W881" s="343"/>
      <c r="X881" s="343"/>
      <c r="Y881" s="344"/>
      <c r="Z881" s="345"/>
      <c r="AA881" s="345"/>
      <c r="AB881" s="346"/>
      <c r="AC881" s="347"/>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30" hidden="1" customHeight="1" x14ac:dyDescent="0.15">
      <c r="A882" s="367">
        <v>5</v>
      </c>
      <c r="B882" s="3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30" hidden="1" customHeight="1" x14ac:dyDescent="0.15">
      <c r="A883" s="367">
        <v>6</v>
      </c>
      <c r="B883" s="3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30" hidden="1" customHeight="1" x14ac:dyDescent="0.15">
      <c r="A884" s="367">
        <v>7</v>
      </c>
      <c r="B884" s="3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30" hidden="1" customHeight="1" x14ac:dyDescent="0.15">
      <c r="A885" s="367">
        <v>8</v>
      </c>
      <c r="B885" s="3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30" hidden="1" customHeight="1" x14ac:dyDescent="0.15">
      <c r="A886" s="367">
        <v>9</v>
      </c>
      <c r="B886" s="3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30" hidden="1" customHeight="1" x14ac:dyDescent="0.15">
      <c r="A887" s="367">
        <v>10</v>
      </c>
      <c r="B887" s="3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30" hidden="1" customHeight="1" x14ac:dyDescent="0.15">
      <c r="A888" s="367">
        <v>11</v>
      </c>
      <c r="B888" s="3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30" hidden="1" customHeight="1" x14ac:dyDescent="0.15">
      <c r="A889" s="367">
        <v>12</v>
      </c>
      <c r="B889" s="3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30" hidden="1" customHeight="1" x14ac:dyDescent="0.15">
      <c r="A890" s="367">
        <v>13</v>
      </c>
      <c r="B890" s="3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30" hidden="1" customHeight="1" x14ac:dyDescent="0.15">
      <c r="A891" s="367">
        <v>14</v>
      </c>
      <c r="B891" s="3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t="30" hidden="1" customHeight="1" x14ac:dyDescent="0.15">
      <c r="A892" s="367">
        <v>15</v>
      </c>
      <c r="B892" s="36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c r="AY892">
        <f>COUNTA($C$892)</f>
        <v>0</v>
      </c>
    </row>
    <row r="893" spans="1:51" ht="30" hidden="1" customHeight="1" x14ac:dyDescent="0.15">
      <c r="A893" s="367">
        <v>16</v>
      </c>
      <c r="B893" s="36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c r="AY893">
        <f>COUNTA($C$893)</f>
        <v>0</v>
      </c>
    </row>
    <row r="894" spans="1:51" s="16" customFormat="1" ht="30" hidden="1" customHeight="1" x14ac:dyDescent="0.15">
      <c r="A894" s="367">
        <v>17</v>
      </c>
      <c r="B894" s="36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c r="AY894">
        <f>COUNTA($C$894)</f>
        <v>0</v>
      </c>
    </row>
    <row r="895" spans="1:51" ht="30" hidden="1" customHeight="1" x14ac:dyDescent="0.15">
      <c r="A895" s="367">
        <v>18</v>
      </c>
      <c r="B895" s="3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c r="AY895">
        <f>COUNTA($C$895)</f>
        <v>0</v>
      </c>
    </row>
    <row r="896" spans="1:51" ht="30" hidden="1" customHeight="1" x14ac:dyDescent="0.15">
      <c r="A896" s="367">
        <v>19</v>
      </c>
      <c r="B896" s="3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30" hidden="1" customHeight="1" x14ac:dyDescent="0.15">
      <c r="A897" s="367">
        <v>20</v>
      </c>
      <c r="B897" s="3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30" hidden="1" customHeight="1" x14ac:dyDescent="0.15">
      <c r="A898" s="367">
        <v>21</v>
      </c>
      <c r="B898" s="3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30" hidden="1" customHeight="1" x14ac:dyDescent="0.15">
      <c r="A899" s="367">
        <v>22</v>
      </c>
      <c r="B899" s="3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30" hidden="1" customHeight="1" x14ac:dyDescent="0.15">
      <c r="A900" s="367">
        <v>23</v>
      </c>
      <c r="B900" s="3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30" hidden="1" customHeight="1" x14ac:dyDescent="0.15">
      <c r="A901" s="367">
        <v>24</v>
      </c>
      <c r="B901" s="3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30" hidden="1" customHeight="1" x14ac:dyDescent="0.15">
      <c r="A902" s="367">
        <v>25</v>
      </c>
      <c r="B902" s="3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30" hidden="1" customHeight="1" x14ac:dyDescent="0.15">
      <c r="A903" s="367">
        <v>26</v>
      </c>
      <c r="B903" s="3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30" hidden="1" customHeight="1" x14ac:dyDescent="0.15">
      <c r="A904" s="367">
        <v>27</v>
      </c>
      <c r="B904" s="3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30" hidden="1" customHeight="1" x14ac:dyDescent="0.15">
      <c r="A905" s="367">
        <v>28</v>
      </c>
      <c r="B905" s="3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30" hidden="1" customHeight="1" x14ac:dyDescent="0.15">
      <c r="A906" s="367">
        <v>29</v>
      </c>
      <c r="B906" s="3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30" hidden="1" customHeight="1" x14ac:dyDescent="0.15">
      <c r="A907" s="367">
        <v>30</v>
      </c>
      <c r="B907" s="3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7"/>
      <c r="B910" s="357"/>
      <c r="C910" s="357" t="s">
        <v>26</v>
      </c>
      <c r="D910" s="357"/>
      <c r="E910" s="357"/>
      <c r="F910" s="357"/>
      <c r="G910" s="357"/>
      <c r="H910" s="357"/>
      <c r="I910" s="357"/>
      <c r="J910" s="140" t="s">
        <v>221</v>
      </c>
      <c r="K910" s="358"/>
      <c r="L910" s="358"/>
      <c r="M910" s="358"/>
      <c r="N910" s="358"/>
      <c r="O910" s="358"/>
      <c r="P910" s="235" t="s">
        <v>196</v>
      </c>
      <c r="Q910" s="235"/>
      <c r="R910" s="235"/>
      <c r="S910" s="235"/>
      <c r="T910" s="235"/>
      <c r="U910" s="235"/>
      <c r="V910" s="235"/>
      <c r="W910" s="235"/>
      <c r="X910" s="235"/>
      <c r="Y910" s="359" t="s">
        <v>219</v>
      </c>
      <c r="Z910" s="360"/>
      <c r="AA910" s="360"/>
      <c r="AB910" s="360"/>
      <c r="AC910" s="140" t="s">
        <v>259</v>
      </c>
      <c r="AD910" s="140"/>
      <c r="AE910" s="140"/>
      <c r="AF910" s="140"/>
      <c r="AG910" s="140"/>
      <c r="AH910" s="359" t="s">
        <v>288</v>
      </c>
      <c r="AI910" s="357"/>
      <c r="AJ910" s="357"/>
      <c r="AK910" s="357"/>
      <c r="AL910" s="357" t="s">
        <v>21</v>
      </c>
      <c r="AM910" s="357"/>
      <c r="AN910" s="357"/>
      <c r="AO910" s="361"/>
      <c r="AP910" s="362" t="s">
        <v>222</v>
      </c>
      <c r="AQ910" s="362"/>
      <c r="AR910" s="362"/>
      <c r="AS910" s="362"/>
      <c r="AT910" s="362"/>
      <c r="AU910" s="362"/>
      <c r="AV910" s="362"/>
      <c r="AW910" s="362"/>
      <c r="AX910" s="362"/>
      <c r="AY910">
        <f t="shared" ref="AY910:AY911" si="119">$AY$908</f>
        <v>0</v>
      </c>
    </row>
    <row r="911" spans="1:51" ht="30" hidden="1" customHeight="1" x14ac:dyDescent="0.15">
      <c r="A911" s="367">
        <v>1</v>
      </c>
      <c r="B911" s="3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8"/>
      <c r="AE911" s="348"/>
      <c r="AF911" s="348"/>
      <c r="AG911" s="348"/>
      <c r="AH911" s="363"/>
      <c r="AI911" s="364"/>
      <c r="AJ911" s="364"/>
      <c r="AK911" s="364"/>
      <c r="AL911" s="351"/>
      <c r="AM911" s="352"/>
      <c r="AN911" s="352"/>
      <c r="AO911" s="353"/>
      <c r="AP911" s="354"/>
      <c r="AQ911" s="354"/>
      <c r="AR911" s="354"/>
      <c r="AS911" s="354"/>
      <c r="AT911" s="354"/>
      <c r="AU911" s="354"/>
      <c r="AV911" s="354"/>
      <c r="AW911" s="354"/>
      <c r="AX911" s="354"/>
      <c r="AY911">
        <f t="shared" si="119"/>
        <v>0</v>
      </c>
    </row>
    <row r="912" spans="1:51" ht="30" hidden="1" customHeight="1" x14ac:dyDescent="0.15">
      <c r="A912" s="367">
        <v>2</v>
      </c>
      <c r="B912" s="3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8"/>
      <c r="AE912" s="348"/>
      <c r="AF912" s="348"/>
      <c r="AG912" s="348"/>
      <c r="AH912" s="363"/>
      <c r="AI912" s="364"/>
      <c r="AJ912" s="364"/>
      <c r="AK912" s="364"/>
      <c r="AL912" s="351"/>
      <c r="AM912" s="352"/>
      <c r="AN912" s="352"/>
      <c r="AO912" s="353"/>
      <c r="AP912" s="354"/>
      <c r="AQ912" s="354"/>
      <c r="AR912" s="354"/>
      <c r="AS912" s="354"/>
      <c r="AT912" s="354"/>
      <c r="AU912" s="354"/>
      <c r="AV912" s="354"/>
      <c r="AW912" s="354"/>
      <c r="AX912" s="354"/>
      <c r="AY912">
        <f>COUNTA($C$912)</f>
        <v>0</v>
      </c>
    </row>
    <row r="913" spans="1:51" ht="30" hidden="1" customHeight="1" x14ac:dyDescent="0.15">
      <c r="A913" s="367">
        <v>3</v>
      </c>
      <c r="B913" s="367">
        <v>1</v>
      </c>
      <c r="C913" s="355"/>
      <c r="D913" s="340"/>
      <c r="E913" s="340"/>
      <c r="F913" s="340"/>
      <c r="G913" s="340"/>
      <c r="H913" s="340"/>
      <c r="I913" s="340"/>
      <c r="J913" s="341"/>
      <c r="K913" s="342"/>
      <c r="L913" s="342"/>
      <c r="M913" s="342"/>
      <c r="N913" s="342"/>
      <c r="O913" s="342"/>
      <c r="P913" s="356"/>
      <c r="Q913" s="343"/>
      <c r="R913" s="343"/>
      <c r="S913" s="343"/>
      <c r="T913" s="343"/>
      <c r="U913" s="343"/>
      <c r="V913" s="343"/>
      <c r="W913" s="343"/>
      <c r="X913" s="343"/>
      <c r="Y913" s="344"/>
      <c r="Z913" s="345"/>
      <c r="AA913" s="345"/>
      <c r="AB913" s="346"/>
      <c r="AC913" s="347"/>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30" hidden="1" customHeight="1" x14ac:dyDescent="0.15">
      <c r="A914" s="367">
        <v>4</v>
      </c>
      <c r="B914" s="367">
        <v>1</v>
      </c>
      <c r="C914" s="355"/>
      <c r="D914" s="340"/>
      <c r="E914" s="340"/>
      <c r="F914" s="340"/>
      <c r="G914" s="340"/>
      <c r="H914" s="340"/>
      <c r="I914" s="340"/>
      <c r="J914" s="341"/>
      <c r="K914" s="342"/>
      <c r="L914" s="342"/>
      <c r="M914" s="342"/>
      <c r="N914" s="342"/>
      <c r="O914" s="342"/>
      <c r="P914" s="356"/>
      <c r="Q914" s="343"/>
      <c r="R914" s="343"/>
      <c r="S914" s="343"/>
      <c r="T914" s="343"/>
      <c r="U914" s="343"/>
      <c r="V914" s="343"/>
      <c r="W914" s="343"/>
      <c r="X914" s="343"/>
      <c r="Y914" s="344"/>
      <c r="Z914" s="345"/>
      <c r="AA914" s="345"/>
      <c r="AB914" s="346"/>
      <c r="AC914" s="347"/>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30" hidden="1" customHeight="1" x14ac:dyDescent="0.15">
      <c r="A915" s="367">
        <v>5</v>
      </c>
      <c r="B915" s="3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30" hidden="1" customHeight="1" x14ac:dyDescent="0.15">
      <c r="A916" s="367">
        <v>6</v>
      </c>
      <c r="B916" s="3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30" hidden="1" customHeight="1" x14ac:dyDescent="0.15">
      <c r="A917" s="367">
        <v>7</v>
      </c>
      <c r="B917" s="3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30" hidden="1" customHeight="1" x14ac:dyDescent="0.15">
      <c r="A918" s="367">
        <v>8</v>
      </c>
      <c r="B918" s="3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30" hidden="1" customHeight="1" x14ac:dyDescent="0.15">
      <c r="A919" s="367">
        <v>9</v>
      </c>
      <c r="B919" s="3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30" hidden="1" customHeight="1" x14ac:dyDescent="0.15">
      <c r="A920" s="367">
        <v>10</v>
      </c>
      <c r="B920" s="3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30" hidden="1" customHeight="1" x14ac:dyDescent="0.15">
      <c r="A921" s="367">
        <v>11</v>
      </c>
      <c r="B921" s="3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30" hidden="1" customHeight="1" x14ac:dyDescent="0.15">
      <c r="A922" s="367">
        <v>12</v>
      </c>
      <c r="B922" s="3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30" hidden="1" customHeight="1" x14ac:dyDescent="0.15">
      <c r="A923" s="367">
        <v>13</v>
      </c>
      <c r="B923" s="3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30" hidden="1" customHeight="1" x14ac:dyDescent="0.15">
      <c r="A924" s="367">
        <v>14</v>
      </c>
      <c r="B924" s="3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t="30" hidden="1" customHeight="1" x14ac:dyDescent="0.15">
      <c r="A925" s="367">
        <v>15</v>
      </c>
      <c r="B925" s="36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c r="AY925">
        <f>COUNTA($C$925)</f>
        <v>0</v>
      </c>
    </row>
    <row r="926" spans="1:51" ht="30" hidden="1" customHeight="1" x14ac:dyDescent="0.15">
      <c r="A926" s="367">
        <v>16</v>
      </c>
      <c r="B926" s="36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c r="AY926">
        <f>COUNTA($C$926)</f>
        <v>0</v>
      </c>
    </row>
    <row r="927" spans="1:51" s="16" customFormat="1" ht="30" hidden="1" customHeight="1" x14ac:dyDescent="0.15">
      <c r="A927" s="367">
        <v>17</v>
      </c>
      <c r="B927" s="36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c r="AY927">
        <f>COUNTA($C$927)</f>
        <v>0</v>
      </c>
    </row>
    <row r="928" spans="1:51" ht="30" hidden="1" customHeight="1" x14ac:dyDescent="0.15">
      <c r="A928" s="367">
        <v>18</v>
      </c>
      <c r="B928" s="3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c r="AY928">
        <f>COUNTA($C$928)</f>
        <v>0</v>
      </c>
    </row>
    <row r="929" spans="1:51" ht="30" hidden="1" customHeight="1" x14ac:dyDescent="0.15">
      <c r="A929" s="367">
        <v>19</v>
      </c>
      <c r="B929" s="3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30" hidden="1" customHeight="1" x14ac:dyDescent="0.15">
      <c r="A930" s="367">
        <v>20</v>
      </c>
      <c r="B930" s="3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30" hidden="1" customHeight="1" x14ac:dyDescent="0.15">
      <c r="A931" s="367">
        <v>21</v>
      </c>
      <c r="B931" s="3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30" hidden="1" customHeight="1" x14ac:dyDescent="0.15">
      <c r="A932" s="367">
        <v>22</v>
      </c>
      <c r="B932" s="3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30" hidden="1" customHeight="1" x14ac:dyDescent="0.15">
      <c r="A933" s="367">
        <v>23</v>
      </c>
      <c r="B933" s="3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30" hidden="1" customHeight="1" x14ac:dyDescent="0.15">
      <c r="A934" s="367">
        <v>24</v>
      </c>
      <c r="B934" s="3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30" hidden="1" customHeight="1" x14ac:dyDescent="0.15">
      <c r="A935" s="367">
        <v>25</v>
      </c>
      <c r="B935" s="3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30" hidden="1" customHeight="1" x14ac:dyDescent="0.15">
      <c r="A936" s="367">
        <v>26</v>
      </c>
      <c r="B936" s="3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30" hidden="1" customHeight="1" x14ac:dyDescent="0.15">
      <c r="A937" s="367">
        <v>27</v>
      </c>
      <c r="B937" s="3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30" hidden="1" customHeight="1" x14ac:dyDescent="0.15">
      <c r="A938" s="367">
        <v>28</v>
      </c>
      <c r="B938" s="3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30" hidden="1" customHeight="1" x14ac:dyDescent="0.15">
      <c r="A939" s="367">
        <v>29</v>
      </c>
      <c r="B939" s="3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30" hidden="1" customHeight="1" x14ac:dyDescent="0.15">
      <c r="A940" s="367">
        <v>30</v>
      </c>
      <c r="B940" s="3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7"/>
      <c r="B943" s="357"/>
      <c r="C943" s="357" t="s">
        <v>26</v>
      </c>
      <c r="D943" s="357"/>
      <c r="E943" s="357"/>
      <c r="F943" s="357"/>
      <c r="G943" s="357"/>
      <c r="H943" s="357"/>
      <c r="I943" s="357"/>
      <c r="J943" s="140" t="s">
        <v>221</v>
      </c>
      <c r="K943" s="358"/>
      <c r="L943" s="358"/>
      <c r="M943" s="358"/>
      <c r="N943" s="358"/>
      <c r="O943" s="358"/>
      <c r="P943" s="235" t="s">
        <v>196</v>
      </c>
      <c r="Q943" s="235"/>
      <c r="R943" s="235"/>
      <c r="S943" s="235"/>
      <c r="T943" s="235"/>
      <c r="U943" s="235"/>
      <c r="V943" s="235"/>
      <c r="W943" s="235"/>
      <c r="X943" s="235"/>
      <c r="Y943" s="359" t="s">
        <v>219</v>
      </c>
      <c r="Z943" s="360"/>
      <c r="AA943" s="360"/>
      <c r="AB943" s="360"/>
      <c r="AC943" s="140" t="s">
        <v>259</v>
      </c>
      <c r="AD943" s="140"/>
      <c r="AE943" s="140"/>
      <c r="AF943" s="140"/>
      <c r="AG943" s="140"/>
      <c r="AH943" s="359" t="s">
        <v>288</v>
      </c>
      <c r="AI943" s="357"/>
      <c r="AJ943" s="357"/>
      <c r="AK943" s="357"/>
      <c r="AL943" s="357" t="s">
        <v>21</v>
      </c>
      <c r="AM943" s="357"/>
      <c r="AN943" s="357"/>
      <c r="AO943" s="361"/>
      <c r="AP943" s="362" t="s">
        <v>222</v>
      </c>
      <c r="AQ943" s="362"/>
      <c r="AR943" s="362"/>
      <c r="AS943" s="362"/>
      <c r="AT943" s="362"/>
      <c r="AU943" s="362"/>
      <c r="AV943" s="362"/>
      <c r="AW943" s="362"/>
      <c r="AX943" s="362"/>
      <c r="AY943">
        <f t="shared" ref="AY943:AY944" si="120">$AY$941</f>
        <v>0</v>
      </c>
    </row>
    <row r="944" spans="1:51" ht="30" hidden="1" customHeight="1" x14ac:dyDescent="0.15">
      <c r="A944" s="367">
        <v>1</v>
      </c>
      <c r="B944" s="3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8"/>
      <c r="AE944" s="348"/>
      <c r="AF944" s="348"/>
      <c r="AG944" s="348"/>
      <c r="AH944" s="363"/>
      <c r="AI944" s="364"/>
      <c r="AJ944" s="364"/>
      <c r="AK944" s="364"/>
      <c r="AL944" s="351"/>
      <c r="AM944" s="352"/>
      <c r="AN944" s="352"/>
      <c r="AO944" s="353"/>
      <c r="AP944" s="354"/>
      <c r="AQ944" s="354"/>
      <c r="AR944" s="354"/>
      <c r="AS944" s="354"/>
      <c r="AT944" s="354"/>
      <c r="AU944" s="354"/>
      <c r="AV944" s="354"/>
      <c r="AW944" s="354"/>
      <c r="AX944" s="354"/>
      <c r="AY944">
        <f t="shared" si="120"/>
        <v>0</v>
      </c>
    </row>
    <row r="945" spans="1:51" ht="30" hidden="1" customHeight="1" x14ac:dyDescent="0.15">
      <c r="A945" s="367">
        <v>2</v>
      </c>
      <c r="B945" s="3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8"/>
      <c r="AE945" s="348"/>
      <c r="AF945" s="348"/>
      <c r="AG945" s="348"/>
      <c r="AH945" s="363"/>
      <c r="AI945" s="364"/>
      <c r="AJ945" s="364"/>
      <c r="AK945" s="364"/>
      <c r="AL945" s="351"/>
      <c r="AM945" s="352"/>
      <c r="AN945" s="352"/>
      <c r="AO945" s="353"/>
      <c r="AP945" s="354"/>
      <c r="AQ945" s="354"/>
      <c r="AR945" s="354"/>
      <c r="AS945" s="354"/>
      <c r="AT945" s="354"/>
      <c r="AU945" s="354"/>
      <c r="AV945" s="354"/>
      <c r="AW945" s="354"/>
      <c r="AX945" s="354"/>
      <c r="AY945">
        <f>COUNTA($C$945)</f>
        <v>0</v>
      </c>
    </row>
    <row r="946" spans="1:51" ht="30" hidden="1" customHeight="1" x14ac:dyDescent="0.15">
      <c r="A946" s="367">
        <v>3</v>
      </c>
      <c r="B946" s="367">
        <v>1</v>
      </c>
      <c r="C946" s="355"/>
      <c r="D946" s="340"/>
      <c r="E946" s="340"/>
      <c r="F946" s="340"/>
      <c r="G946" s="340"/>
      <c r="H946" s="340"/>
      <c r="I946" s="340"/>
      <c r="J946" s="341"/>
      <c r="K946" s="342"/>
      <c r="L946" s="342"/>
      <c r="M946" s="342"/>
      <c r="N946" s="342"/>
      <c r="O946" s="342"/>
      <c r="P946" s="356"/>
      <c r="Q946" s="343"/>
      <c r="R946" s="343"/>
      <c r="S946" s="343"/>
      <c r="T946" s="343"/>
      <c r="U946" s="343"/>
      <c r="V946" s="343"/>
      <c r="W946" s="343"/>
      <c r="X946" s="343"/>
      <c r="Y946" s="344"/>
      <c r="Z946" s="345"/>
      <c r="AA946" s="345"/>
      <c r="AB946" s="346"/>
      <c r="AC946" s="347"/>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30" hidden="1" customHeight="1" x14ac:dyDescent="0.15">
      <c r="A947" s="367">
        <v>4</v>
      </c>
      <c r="B947" s="367">
        <v>1</v>
      </c>
      <c r="C947" s="355"/>
      <c r="D947" s="340"/>
      <c r="E947" s="340"/>
      <c r="F947" s="340"/>
      <c r="G947" s="340"/>
      <c r="H947" s="340"/>
      <c r="I947" s="340"/>
      <c r="J947" s="341"/>
      <c r="K947" s="342"/>
      <c r="L947" s="342"/>
      <c r="M947" s="342"/>
      <c r="N947" s="342"/>
      <c r="O947" s="342"/>
      <c r="P947" s="356"/>
      <c r="Q947" s="343"/>
      <c r="R947" s="343"/>
      <c r="S947" s="343"/>
      <c r="T947" s="343"/>
      <c r="U947" s="343"/>
      <c r="V947" s="343"/>
      <c r="W947" s="343"/>
      <c r="X947" s="343"/>
      <c r="Y947" s="344"/>
      <c r="Z947" s="345"/>
      <c r="AA947" s="345"/>
      <c r="AB947" s="346"/>
      <c r="AC947" s="347"/>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30" hidden="1" customHeight="1" x14ac:dyDescent="0.15">
      <c r="A948" s="367">
        <v>5</v>
      </c>
      <c r="B948" s="3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30" hidden="1" customHeight="1" x14ac:dyDescent="0.15">
      <c r="A949" s="367">
        <v>6</v>
      </c>
      <c r="B949" s="3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30" hidden="1" customHeight="1" x14ac:dyDescent="0.15">
      <c r="A950" s="367">
        <v>7</v>
      </c>
      <c r="B950" s="3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30" hidden="1" customHeight="1" x14ac:dyDescent="0.15">
      <c r="A951" s="367">
        <v>8</v>
      </c>
      <c r="B951" s="3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30" hidden="1" customHeight="1" x14ac:dyDescent="0.15">
      <c r="A952" s="367">
        <v>9</v>
      </c>
      <c r="B952" s="3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30" hidden="1" customHeight="1" x14ac:dyDescent="0.15">
      <c r="A953" s="367">
        <v>10</v>
      </c>
      <c r="B953" s="3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30" hidden="1" customHeight="1" x14ac:dyDescent="0.15">
      <c r="A954" s="367">
        <v>11</v>
      </c>
      <c r="B954" s="3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30" hidden="1" customHeight="1" x14ac:dyDescent="0.15">
      <c r="A955" s="367">
        <v>12</v>
      </c>
      <c r="B955" s="3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30" hidden="1" customHeight="1" x14ac:dyDescent="0.15">
      <c r="A956" s="367">
        <v>13</v>
      </c>
      <c r="B956" s="3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30" hidden="1" customHeight="1" x14ac:dyDescent="0.15">
      <c r="A957" s="367">
        <v>14</v>
      </c>
      <c r="B957" s="3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t="30" hidden="1" customHeight="1" x14ac:dyDescent="0.15">
      <c r="A958" s="367">
        <v>15</v>
      </c>
      <c r="B958" s="36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c r="AY958">
        <f>COUNTA($C$958)</f>
        <v>0</v>
      </c>
    </row>
    <row r="959" spans="1:51" ht="30" hidden="1" customHeight="1" x14ac:dyDescent="0.15">
      <c r="A959" s="367">
        <v>16</v>
      </c>
      <c r="B959" s="36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c r="AY959">
        <f>COUNTA($C$959)</f>
        <v>0</v>
      </c>
    </row>
    <row r="960" spans="1:51" s="16" customFormat="1" ht="30" hidden="1" customHeight="1" x14ac:dyDescent="0.15">
      <c r="A960" s="367">
        <v>17</v>
      </c>
      <c r="B960" s="36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c r="AY960">
        <f>COUNTA($C$960)</f>
        <v>0</v>
      </c>
    </row>
    <row r="961" spans="1:51" ht="30" hidden="1" customHeight="1" x14ac:dyDescent="0.15">
      <c r="A961" s="367">
        <v>18</v>
      </c>
      <c r="B961" s="3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c r="AY961">
        <f>COUNTA($C$961)</f>
        <v>0</v>
      </c>
    </row>
    <row r="962" spans="1:51" ht="30" hidden="1" customHeight="1" x14ac:dyDescent="0.15">
      <c r="A962" s="367">
        <v>19</v>
      </c>
      <c r="B962" s="3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30" hidden="1" customHeight="1" x14ac:dyDescent="0.15">
      <c r="A963" s="367">
        <v>20</v>
      </c>
      <c r="B963" s="3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30" hidden="1" customHeight="1" x14ac:dyDescent="0.15">
      <c r="A964" s="367">
        <v>21</v>
      </c>
      <c r="B964" s="3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30" hidden="1" customHeight="1" x14ac:dyDescent="0.15">
      <c r="A965" s="367">
        <v>22</v>
      </c>
      <c r="B965" s="3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30" hidden="1" customHeight="1" x14ac:dyDescent="0.15">
      <c r="A966" s="367">
        <v>23</v>
      </c>
      <c r="B966" s="3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30" hidden="1" customHeight="1" x14ac:dyDescent="0.15">
      <c r="A967" s="367">
        <v>24</v>
      </c>
      <c r="B967" s="3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30" hidden="1" customHeight="1" x14ac:dyDescent="0.15">
      <c r="A968" s="367">
        <v>25</v>
      </c>
      <c r="B968" s="3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30" hidden="1" customHeight="1" x14ac:dyDescent="0.15">
      <c r="A969" s="367">
        <v>26</v>
      </c>
      <c r="B969" s="3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30" hidden="1" customHeight="1" x14ac:dyDescent="0.15">
      <c r="A970" s="367">
        <v>27</v>
      </c>
      <c r="B970" s="3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30" hidden="1" customHeight="1" x14ac:dyDescent="0.15">
      <c r="A971" s="367">
        <v>28</v>
      </c>
      <c r="B971" s="3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30" hidden="1" customHeight="1" x14ac:dyDescent="0.15">
      <c r="A972" s="367">
        <v>29</v>
      </c>
      <c r="B972" s="3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30" hidden="1" customHeight="1" x14ac:dyDescent="0.15">
      <c r="A973" s="367">
        <v>30</v>
      </c>
      <c r="B973" s="3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7"/>
      <c r="B976" s="357"/>
      <c r="C976" s="357" t="s">
        <v>26</v>
      </c>
      <c r="D976" s="357"/>
      <c r="E976" s="357"/>
      <c r="F976" s="357"/>
      <c r="G976" s="357"/>
      <c r="H976" s="357"/>
      <c r="I976" s="357"/>
      <c r="J976" s="140" t="s">
        <v>221</v>
      </c>
      <c r="K976" s="358"/>
      <c r="L976" s="358"/>
      <c r="M976" s="358"/>
      <c r="N976" s="358"/>
      <c r="O976" s="358"/>
      <c r="P976" s="235" t="s">
        <v>196</v>
      </c>
      <c r="Q976" s="235"/>
      <c r="R976" s="235"/>
      <c r="S976" s="235"/>
      <c r="T976" s="235"/>
      <c r="U976" s="235"/>
      <c r="V976" s="235"/>
      <c r="W976" s="235"/>
      <c r="X976" s="235"/>
      <c r="Y976" s="359" t="s">
        <v>219</v>
      </c>
      <c r="Z976" s="360"/>
      <c r="AA976" s="360"/>
      <c r="AB976" s="360"/>
      <c r="AC976" s="140" t="s">
        <v>259</v>
      </c>
      <c r="AD976" s="140"/>
      <c r="AE976" s="140"/>
      <c r="AF976" s="140"/>
      <c r="AG976" s="140"/>
      <c r="AH976" s="359" t="s">
        <v>288</v>
      </c>
      <c r="AI976" s="357"/>
      <c r="AJ976" s="357"/>
      <c r="AK976" s="357"/>
      <c r="AL976" s="357" t="s">
        <v>21</v>
      </c>
      <c r="AM976" s="357"/>
      <c r="AN976" s="357"/>
      <c r="AO976" s="361"/>
      <c r="AP976" s="362" t="s">
        <v>222</v>
      </c>
      <c r="AQ976" s="362"/>
      <c r="AR976" s="362"/>
      <c r="AS976" s="362"/>
      <c r="AT976" s="362"/>
      <c r="AU976" s="362"/>
      <c r="AV976" s="362"/>
      <c r="AW976" s="362"/>
      <c r="AX976" s="362"/>
      <c r="AY976">
        <f t="shared" ref="AY976:AY977" si="121">$AY$974</f>
        <v>0</v>
      </c>
    </row>
    <row r="977" spans="1:51" ht="30" hidden="1" customHeight="1" x14ac:dyDescent="0.15">
      <c r="A977" s="367">
        <v>1</v>
      </c>
      <c r="B977" s="3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8"/>
      <c r="AE977" s="348"/>
      <c r="AF977" s="348"/>
      <c r="AG977" s="348"/>
      <c r="AH977" s="363"/>
      <c r="AI977" s="364"/>
      <c r="AJ977" s="364"/>
      <c r="AK977" s="364"/>
      <c r="AL977" s="351"/>
      <c r="AM977" s="352"/>
      <c r="AN977" s="352"/>
      <c r="AO977" s="353"/>
      <c r="AP977" s="354"/>
      <c r="AQ977" s="354"/>
      <c r="AR977" s="354"/>
      <c r="AS977" s="354"/>
      <c r="AT977" s="354"/>
      <c r="AU977" s="354"/>
      <c r="AV977" s="354"/>
      <c r="AW977" s="354"/>
      <c r="AX977" s="354"/>
      <c r="AY977">
        <f t="shared" si="121"/>
        <v>0</v>
      </c>
    </row>
    <row r="978" spans="1:51" ht="30" hidden="1" customHeight="1" x14ac:dyDescent="0.15">
      <c r="A978" s="367">
        <v>2</v>
      </c>
      <c r="B978" s="3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8"/>
      <c r="AE978" s="348"/>
      <c r="AF978" s="348"/>
      <c r="AG978" s="348"/>
      <c r="AH978" s="363"/>
      <c r="AI978" s="364"/>
      <c r="AJ978" s="364"/>
      <c r="AK978" s="364"/>
      <c r="AL978" s="351"/>
      <c r="AM978" s="352"/>
      <c r="AN978" s="352"/>
      <c r="AO978" s="353"/>
      <c r="AP978" s="354"/>
      <c r="AQ978" s="354"/>
      <c r="AR978" s="354"/>
      <c r="AS978" s="354"/>
      <c r="AT978" s="354"/>
      <c r="AU978" s="354"/>
      <c r="AV978" s="354"/>
      <c r="AW978" s="354"/>
      <c r="AX978" s="354"/>
      <c r="AY978">
        <f>COUNTA($C$978)</f>
        <v>0</v>
      </c>
    </row>
    <row r="979" spans="1:51" ht="30" hidden="1" customHeight="1" x14ac:dyDescent="0.15">
      <c r="A979" s="367">
        <v>3</v>
      </c>
      <c r="B979" s="367">
        <v>1</v>
      </c>
      <c r="C979" s="355"/>
      <c r="D979" s="340"/>
      <c r="E979" s="340"/>
      <c r="F979" s="340"/>
      <c r="G979" s="340"/>
      <c r="H979" s="340"/>
      <c r="I979" s="340"/>
      <c r="J979" s="341"/>
      <c r="K979" s="342"/>
      <c r="L979" s="342"/>
      <c r="M979" s="342"/>
      <c r="N979" s="342"/>
      <c r="O979" s="342"/>
      <c r="P979" s="356"/>
      <c r="Q979" s="343"/>
      <c r="R979" s="343"/>
      <c r="S979" s="343"/>
      <c r="T979" s="343"/>
      <c r="U979" s="343"/>
      <c r="V979" s="343"/>
      <c r="W979" s="343"/>
      <c r="X979" s="343"/>
      <c r="Y979" s="344"/>
      <c r="Z979" s="345"/>
      <c r="AA979" s="345"/>
      <c r="AB979" s="346"/>
      <c r="AC979" s="347"/>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30" hidden="1" customHeight="1" x14ac:dyDescent="0.15">
      <c r="A980" s="367">
        <v>4</v>
      </c>
      <c r="B980" s="367">
        <v>1</v>
      </c>
      <c r="C980" s="355"/>
      <c r="D980" s="340"/>
      <c r="E980" s="340"/>
      <c r="F980" s="340"/>
      <c r="G980" s="340"/>
      <c r="H980" s="340"/>
      <c r="I980" s="340"/>
      <c r="J980" s="341"/>
      <c r="K980" s="342"/>
      <c r="L980" s="342"/>
      <c r="M980" s="342"/>
      <c r="N980" s="342"/>
      <c r="O980" s="342"/>
      <c r="P980" s="356"/>
      <c r="Q980" s="343"/>
      <c r="R980" s="343"/>
      <c r="S980" s="343"/>
      <c r="T980" s="343"/>
      <c r="U980" s="343"/>
      <c r="V980" s="343"/>
      <c r="W980" s="343"/>
      <c r="X980" s="343"/>
      <c r="Y980" s="344"/>
      <c r="Z980" s="345"/>
      <c r="AA980" s="345"/>
      <c r="AB980" s="346"/>
      <c r="AC980" s="347"/>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30" hidden="1" customHeight="1" x14ac:dyDescent="0.15">
      <c r="A981" s="367">
        <v>5</v>
      </c>
      <c r="B981" s="3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30" hidden="1" customHeight="1" x14ac:dyDescent="0.15">
      <c r="A982" s="367">
        <v>6</v>
      </c>
      <c r="B982" s="3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30" hidden="1" customHeight="1" x14ac:dyDescent="0.15">
      <c r="A983" s="367">
        <v>7</v>
      </c>
      <c r="B983" s="3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30" hidden="1" customHeight="1" x14ac:dyDescent="0.15">
      <c r="A984" s="367">
        <v>8</v>
      </c>
      <c r="B984" s="3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30" hidden="1" customHeight="1" x14ac:dyDescent="0.15">
      <c r="A985" s="367">
        <v>9</v>
      </c>
      <c r="B985" s="3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30" hidden="1" customHeight="1" x14ac:dyDescent="0.15">
      <c r="A986" s="367">
        <v>10</v>
      </c>
      <c r="B986" s="3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30" hidden="1" customHeight="1" x14ac:dyDescent="0.15">
      <c r="A987" s="367">
        <v>11</v>
      </c>
      <c r="B987" s="3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30" hidden="1" customHeight="1" x14ac:dyDescent="0.15">
      <c r="A988" s="367">
        <v>12</v>
      </c>
      <c r="B988" s="3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30" hidden="1" customHeight="1" x14ac:dyDescent="0.15">
      <c r="A989" s="367">
        <v>13</v>
      </c>
      <c r="B989" s="3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30" hidden="1" customHeight="1" x14ac:dyDescent="0.15">
      <c r="A990" s="367">
        <v>14</v>
      </c>
      <c r="B990" s="3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t="30" hidden="1" customHeight="1" x14ac:dyDescent="0.15">
      <c r="A991" s="367">
        <v>15</v>
      </c>
      <c r="B991" s="36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c r="AY991">
        <f>COUNTA($C$991)</f>
        <v>0</v>
      </c>
    </row>
    <row r="992" spans="1:51" ht="30" hidden="1" customHeight="1" x14ac:dyDescent="0.15">
      <c r="A992" s="367">
        <v>16</v>
      </c>
      <c r="B992" s="36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c r="AY992">
        <f>COUNTA($C$992)</f>
        <v>0</v>
      </c>
    </row>
    <row r="993" spans="1:51" s="16" customFormat="1" ht="30" hidden="1" customHeight="1" x14ac:dyDescent="0.15">
      <c r="A993" s="367">
        <v>17</v>
      </c>
      <c r="B993" s="36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c r="AY993">
        <f>COUNTA($C$993)</f>
        <v>0</v>
      </c>
    </row>
    <row r="994" spans="1:51" ht="30" hidden="1" customHeight="1" x14ac:dyDescent="0.15">
      <c r="A994" s="367">
        <v>18</v>
      </c>
      <c r="B994" s="3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c r="AY994">
        <f>COUNTA($C$994)</f>
        <v>0</v>
      </c>
    </row>
    <row r="995" spans="1:51" ht="30" hidden="1" customHeight="1" x14ac:dyDescent="0.15">
      <c r="A995" s="367">
        <v>19</v>
      </c>
      <c r="B995" s="3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30" hidden="1" customHeight="1" x14ac:dyDescent="0.15">
      <c r="A996" s="367">
        <v>20</v>
      </c>
      <c r="B996" s="3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30" hidden="1" customHeight="1" x14ac:dyDescent="0.15">
      <c r="A997" s="367">
        <v>21</v>
      </c>
      <c r="B997" s="3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30" hidden="1" customHeight="1" x14ac:dyDescent="0.15">
      <c r="A998" s="367">
        <v>22</v>
      </c>
      <c r="B998" s="3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30" hidden="1" customHeight="1" x14ac:dyDescent="0.15">
      <c r="A999" s="367">
        <v>23</v>
      </c>
      <c r="B999" s="3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30" hidden="1" customHeight="1" x14ac:dyDescent="0.15">
      <c r="A1000" s="367">
        <v>24</v>
      </c>
      <c r="B1000" s="3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30" hidden="1" customHeight="1" x14ac:dyDescent="0.15">
      <c r="A1001" s="367">
        <v>25</v>
      </c>
      <c r="B1001" s="3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30" hidden="1" customHeight="1" x14ac:dyDescent="0.15">
      <c r="A1002" s="367">
        <v>26</v>
      </c>
      <c r="B1002" s="3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30" hidden="1" customHeight="1" x14ac:dyDescent="0.15">
      <c r="A1003" s="367">
        <v>27</v>
      </c>
      <c r="B1003" s="3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30" hidden="1" customHeight="1" x14ac:dyDescent="0.15">
      <c r="A1004" s="367">
        <v>28</v>
      </c>
      <c r="B1004" s="3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30" hidden="1" customHeight="1" x14ac:dyDescent="0.15">
      <c r="A1005" s="367">
        <v>29</v>
      </c>
      <c r="B1005" s="3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30" hidden="1" customHeight="1" x14ac:dyDescent="0.15">
      <c r="A1006" s="367">
        <v>30</v>
      </c>
      <c r="B1006" s="3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7"/>
      <c r="B1009" s="357"/>
      <c r="C1009" s="357" t="s">
        <v>26</v>
      </c>
      <c r="D1009" s="357"/>
      <c r="E1009" s="357"/>
      <c r="F1009" s="357"/>
      <c r="G1009" s="357"/>
      <c r="H1009" s="357"/>
      <c r="I1009" s="357"/>
      <c r="J1009" s="140" t="s">
        <v>221</v>
      </c>
      <c r="K1009" s="358"/>
      <c r="L1009" s="358"/>
      <c r="M1009" s="358"/>
      <c r="N1009" s="358"/>
      <c r="O1009" s="358"/>
      <c r="P1009" s="235" t="s">
        <v>196</v>
      </c>
      <c r="Q1009" s="235"/>
      <c r="R1009" s="235"/>
      <c r="S1009" s="235"/>
      <c r="T1009" s="235"/>
      <c r="U1009" s="235"/>
      <c r="V1009" s="235"/>
      <c r="W1009" s="235"/>
      <c r="X1009" s="235"/>
      <c r="Y1009" s="359" t="s">
        <v>219</v>
      </c>
      <c r="Z1009" s="360"/>
      <c r="AA1009" s="360"/>
      <c r="AB1009" s="360"/>
      <c r="AC1009" s="140" t="s">
        <v>259</v>
      </c>
      <c r="AD1009" s="140"/>
      <c r="AE1009" s="140"/>
      <c r="AF1009" s="140"/>
      <c r="AG1009" s="140"/>
      <c r="AH1009" s="359" t="s">
        <v>288</v>
      </c>
      <c r="AI1009" s="357"/>
      <c r="AJ1009" s="357"/>
      <c r="AK1009" s="357"/>
      <c r="AL1009" s="357" t="s">
        <v>21</v>
      </c>
      <c r="AM1009" s="357"/>
      <c r="AN1009" s="357"/>
      <c r="AO1009" s="361"/>
      <c r="AP1009" s="362" t="s">
        <v>222</v>
      </c>
      <c r="AQ1009" s="362"/>
      <c r="AR1009" s="362"/>
      <c r="AS1009" s="362"/>
      <c r="AT1009" s="362"/>
      <c r="AU1009" s="362"/>
      <c r="AV1009" s="362"/>
      <c r="AW1009" s="362"/>
      <c r="AX1009" s="362"/>
      <c r="AY1009">
        <f t="shared" ref="AY1009:AY1010" si="122">$AY$1007</f>
        <v>0</v>
      </c>
    </row>
    <row r="1010" spans="1:51" ht="30" hidden="1" customHeight="1" x14ac:dyDescent="0.15">
      <c r="A1010" s="367">
        <v>1</v>
      </c>
      <c r="B1010" s="3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8"/>
      <c r="AE1010" s="348"/>
      <c r="AF1010" s="348"/>
      <c r="AG1010" s="348"/>
      <c r="AH1010" s="363"/>
      <c r="AI1010" s="364"/>
      <c r="AJ1010" s="364"/>
      <c r="AK1010" s="364"/>
      <c r="AL1010" s="351"/>
      <c r="AM1010" s="352"/>
      <c r="AN1010" s="352"/>
      <c r="AO1010" s="353"/>
      <c r="AP1010" s="354"/>
      <c r="AQ1010" s="354"/>
      <c r="AR1010" s="354"/>
      <c r="AS1010" s="354"/>
      <c r="AT1010" s="354"/>
      <c r="AU1010" s="354"/>
      <c r="AV1010" s="354"/>
      <c r="AW1010" s="354"/>
      <c r="AX1010" s="354"/>
      <c r="AY1010">
        <f t="shared" si="122"/>
        <v>0</v>
      </c>
    </row>
    <row r="1011" spans="1:51" ht="30" hidden="1" customHeight="1" x14ac:dyDescent="0.15">
      <c r="A1011" s="367">
        <v>2</v>
      </c>
      <c r="B1011" s="3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8"/>
      <c r="AE1011" s="348"/>
      <c r="AF1011" s="348"/>
      <c r="AG1011" s="348"/>
      <c r="AH1011" s="363"/>
      <c r="AI1011" s="364"/>
      <c r="AJ1011" s="364"/>
      <c r="AK1011" s="364"/>
      <c r="AL1011" s="351"/>
      <c r="AM1011" s="352"/>
      <c r="AN1011" s="352"/>
      <c r="AO1011" s="353"/>
      <c r="AP1011" s="354"/>
      <c r="AQ1011" s="354"/>
      <c r="AR1011" s="354"/>
      <c r="AS1011" s="354"/>
      <c r="AT1011" s="354"/>
      <c r="AU1011" s="354"/>
      <c r="AV1011" s="354"/>
      <c r="AW1011" s="354"/>
      <c r="AX1011" s="354"/>
      <c r="AY1011">
        <f>COUNTA($C$1011)</f>
        <v>0</v>
      </c>
    </row>
    <row r="1012" spans="1:51" ht="30" hidden="1" customHeight="1" x14ac:dyDescent="0.15">
      <c r="A1012" s="367">
        <v>3</v>
      </c>
      <c r="B1012" s="367">
        <v>1</v>
      </c>
      <c r="C1012" s="355"/>
      <c r="D1012" s="340"/>
      <c r="E1012" s="340"/>
      <c r="F1012" s="340"/>
      <c r="G1012" s="340"/>
      <c r="H1012" s="340"/>
      <c r="I1012" s="340"/>
      <c r="J1012" s="341"/>
      <c r="K1012" s="342"/>
      <c r="L1012" s="342"/>
      <c r="M1012" s="342"/>
      <c r="N1012" s="342"/>
      <c r="O1012" s="342"/>
      <c r="P1012" s="356"/>
      <c r="Q1012" s="343"/>
      <c r="R1012" s="343"/>
      <c r="S1012" s="343"/>
      <c r="T1012" s="343"/>
      <c r="U1012" s="343"/>
      <c r="V1012" s="343"/>
      <c r="W1012" s="343"/>
      <c r="X1012" s="343"/>
      <c r="Y1012" s="344"/>
      <c r="Z1012" s="345"/>
      <c r="AA1012" s="345"/>
      <c r="AB1012" s="346"/>
      <c r="AC1012" s="347"/>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30" hidden="1" customHeight="1" x14ac:dyDescent="0.15">
      <c r="A1013" s="367">
        <v>4</v>
      </c>
      <c r="B1013" s="367">
        <v>1</v>
      </c>
      <c r="C1013" s="355"/>
      <c r="D1013" s="340"/>
      <c r="E1013" s="340"/>
      <c r="F1013" s="340"/>
      <c r="G1013" s="340"/>
      <c r="H1013" s="340"/>
      <c r="I1013" s="340"/>
      <c r="J1013" s="341"/>
      <c r="K1013" s="342"/>
      <c r="L1013" s="342"/>
      <c r="M1013" s="342"/>
      <c r="N1013" s="342"/>
      <c r="O1013" s="342"/>
      <c r="P1013" s="356"/>
      <c r="Q1013" s="343"/>
      <c r="R1013" s="343"/>
      <c r="S1013" s="343"/>
      <c r="T1013" s="343"/>
      <c r="U1013" s="343"/>
      <c r="V1013" s="343"/>
      <c r="W1013" s="343"/>
      <c r="X1013" s="343"/>
      <c r="Y1013" s="344"/>
      <c r="Z1013" s="345"/>
      <c r="AA1013" s="345"/>
      <c r="AB1013" s="346"/>
      <c r="AC1013" s="347"/>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30" hidden="1" customHeight="1" x14ac:dyDescent="0.15">
      <c r="A1014" s="367">
        <v>5</v>
      </c>
      <c r="B1014" s="3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30" hidden="1" customHeight="1" x14ac:dyDescent="0.15">
      <c r="A1015" s="367">
        <v>6</v>
      </c>
      <c r="B1015" s="3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30" hidden="1" customHeight="1" x14ac:dyDescent="0.15">
      <c r="A1016" s="367">
        <v>7</v>
      </c>
      <c r="B1016" s="3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30" hidden="1" customHeight="1" x14ac:dyDescent="0.15">
      <c r="A1017" s="367">
        <v>8</v>
      </c>
      <c r="B1017" s="3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30" hidden="1" customHeight="1" x14ac:dyDescent="0.15">
      <c r="A1018" s="367">
        <v>9</v>
      </c>
      <c r="B1018" s="3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30" hidden="1" customHeight="1" x14ac:dyDescent="0.15">
      <c r="A1019" s="367">
        <v>10</v>
      </c>
      <c r="B1019" s="3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30" hidden="1" customHeight="1" x14ac:dyDescent="0.15">
      <c r="A1020" s="367">
        <v>11</v>
      </c>
      <c r="B1020" s="3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30" hidden="1" customHeight="1" x14ac:dyDescent="0.15">
      <c r="A1021" s="367">
        <v>12</v>
      </c>
      <c r="B1021" s="3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30" hidden="1" customHeight="1" x14ac:dyDescent="0.15">
      <c r="A1022" s="367">
        <v>13</v>
      </c>
      <c r="B1022" s="3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30" hidden="1" customHeight="1" x14ac:dyDescent="0.15">
      <c r="A1023" s="367">
        <v>14</v>
      </c>
      <c r="B1023" s="3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t="30" hidden="1" customHeight="1" x14ac:dyDescent="0.15">
      <c r="A1024" s="367">
        <v>15</v>
      </c>
      <c r="B1024" s="36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c r="AY1024">
        <f>COUNTA($C$1024)</f>
        <v>0</v>
      </c>
    </row>
    <row r="1025" spans="1:51" ht="30" hidden="1" customHeight="1" x14ac:dyDescent="0.15">
      <c r="A1025" s="367">
        <v>16</v>
      </c>
      <c r="B1025" s="36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c r="AY1025">
        <f>COUNTA($C$1025)</f>
        <v>0</v>
      </c>
    </row>
    <row r="1026" spans="1:51" s="16" customFormat="1" ht="30" hidden="1" customHeight="1" x14ac:dyDescent="0.15">
      <c r="A1026" s="367">
        <v>17</v>
      </c>
      <c r="B1026" s="36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c r="AY1026">
        <f>COUNTA($C$1026)</f>
        <v>0</v>
      </c>
    </row>
    <row r="1027" spans="1:51" ht="30" hidden="1" customHeight="1" x14ac:dyDescent="0.15">
      <c r="A1027" s="367">
        <v>18</v>
      </c>
      <c r="B1027" s="3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c r="AY1027">
        <f>COUNTA($C$1027)</f>
        <v>0</v>
      </c>
    </row>
    <row r="1028" spans="1:51" ht="30" hidden="1" customHeight="1" x14ac:dyDescent="0.15">
      <c r="A1028" s="367">
        <v>19</v>
      </c>
      <c r="B1028" s="3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30" hidden="1" customHeight="1" x14ac:dyDescent="0.15">
      <c r="A1029" s="367">
        <v>20</v>
      </c>
      <c r="B1029" s="3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30" hidden="1" customHeight="1" x14ac:dyDescent="0.15">
      <c r="A1030" s="367">
        <v>21</v>
      </c>
      <c r="B1030" s="3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30" hidden="1" customHeight="1" x14ac:dyDescent="0.15">
      <c r="A1031" s="367">
        <v>22</v>
      </c>
      <c r="B1031" s="3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30" hidden="1" customHeight="1" x14ac:dyDescent="0.15">
      <c r="A1032" s="367">
        <v>23</v>
      </c>
      <c r="B1032" s="3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30" hidden="1" customHeight="1" x14ac:dyDescent="0.15">
      <c r="A1033" s="367">
        <v>24</v>
      </c>
      <c r="B1033" s="3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30" hidden="1" customHeight="1" x14ac:dyDescent="0.15">
      <c r="A1034" s="367">
        <v>25</v>
      </c>
      <c r="B1034" s="3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30" hidden="1" customHeight="1" x14ac:dyDescent="0.15">
      <c r="A1035" s="367">
        <v>26</v>
      </c>
      <c r="B1035" s="3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30" hidden="1" customHeight="1" x14ac:dyDescent="0.15">
      <c r="A1036" s="367">
        <v>27</v>
      </c>
      <c r="B1036" s="3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30" hidden="1" customHeight="1" x14ac:dyDescent="0.15">
      <c r="A1037" s="367">
        <v>28</v>
      </c>
      <c r="B1037" s="3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30" hidden="1" customHeight="1" x14ac:dyDescent="0.15">
      <c r="A1038" s="367">
        <v>29</v>
      </c>
      <c r="B1038" s="3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30" hidden="1" customHeight="1" x14ac:dyDescent="0.15">
      <c r="A1039" s="367">
        <v>30</v>
      </c>
      <c r="B1039" s="3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7"/>
      <c r="B1042" s="357"/>
      <c r="C1042" s="357" t="s">
        <v>26</v>
      </c>
      <c r="D1042" s="357"/>
      <c r="E1042" s="357"/>
      <c r="F1042" s="357"/>
      <c r="G1042" s="357"/>
      <c r="H1042" s="357"/>
      <c r="I1042" s="357"/>
      <c r="J1042" s="140" t="s">
        <v>221</v>
      </c>
      <c r="K1042" s="358"/>
      <c r="L1042" s="358"/>
      <c r="M1042" s="358"/>
      <c r="N1042" s="358"/>
      <c r="O1042" s="358"/>
      <c r="P1042" s="235" t="s">
        <v>196</v>
      </c>
      <c r="Q1042" s="235"/>
      <c r="R1042" s="235"/>
      <c r="S1042" s="235"/>
      <c r="T1042" s="235"/>
      <c r="U1042" s="235"/>
      <c r="V1042" s="235"/>
      <c r="W1042" s="235"/>
      <c r="X1042" s="235"/>
      <c r="Y1042" s="359" t="s">
        <v>219</v>
      </c>
      <c r="Z1042" s="360"/>
      <c r="AA1042" s="360"/>
      <c r="AB1042" s="360"/>
      <c r="AC1042" s="140" t="s">
        <v>259</v>
      </c>
      <c r="AD1042" s="140"/>
      <c r="AE1042" s="140"/>
      <c r="AF1042" s="140"/>
      <c r="AG1042" s="140"/>
      <c r="AH1042" s="359" t="s">
        <v>288</v>
      </c>
      <c r="AI1042" s="357"/>
      <c r="AJ1042" s="357"/>
      <c r="AK1042" s="357"/>
      <c r="AL1042" s="357" t="s">
        <v>21</v>
      </c>
      <c r="AM1042" s="357"/>
      <c r="AN1042" s="357"/>
      <c r="AO1042" s="361"/>
      <c r="AP1042" s="362" t="s">
        <v>222</v>
      </c>
      <c r="AQ1042" s="362"/>
      <c r="AR1042" s="362"/>
      <c r="AS1042" s="362"/>
      <c r="AT1042" s="362"/>
      <c r="AU1042" s="362"/>
      <c r="AV1042" s="362"/>
      <c r="AW1042" s="362"/>
      <c r="AX1042" s="362"/>
      <c r="AY1042">
        <f t="shared" ref="AY1042:AY1043" si="123">$AY$1040</f>
        <v>0</v>
      </c>
    </row>
    <row r="1043" spans="1:51" ht="30" hidden="1" customHeight="1" x14ac:dyDescent="0.15">
      <c r="A1043" s="367">
        <v>1</v>
      </c>
      <c r="B1043" s="3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8"/>
      <c r="AE1043" s="348"/>
      <c r="AF1043" s="348"/>
      <c r="AG1043" s="348"/>
      <c r="AH1043" s="363"/>
      <c r="AI1043" s="364"/>
      <c r="AJ1043" s="364"/>
      <c r="AK1043" s="364"/>
      <c r="AL1043" s="351"/>
      <c r="AM1043" s="352"/>
      <c r="AN1043" s="352"/>
      <c r="AO1043" s="353"/>
      <c r="AP1043" s="354"/>
      <c r="AQ1043" s="354"/>
      <c r="AR1043" s="354"/>
      <c r="AS1043" s="354"/>
      <c r="AT1043" s="354"/>
      <c r="AU1043" s="354"/>
      <c r="AV1043" s="354"/>
      <c r="AW1043" s="354"/>
      <c r="AX1043" s="354"/>
      <c r="AY1043">
        <f t="shared" si="123"/>
        <v>0</v>
      </c>
    </row>
    <row r="1044" spans="1:51" ht="30" hidden="1" customHeight="1" x14ac:dyDescent="0.15">
      <c r="A1044" s="367">
        <v>2</v>
      </c>
      <c r="B1044" s="3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8"/>
      <c r="AE1044" s="348"/>
      <c r="AF1044" s="348"/>
      <c r="AG1044" s="348"/>
      <c r="AH1044" s="363"/>
      <c r="AI1044" s="364"/>
      <c r="AJ1044" s="364"/>
      <c r="AK1044" s="364"/>
      <c r="AL1044" s="351"/>
      <c r="AM1044" s="352"/>
      <c r="AN1044" s="352"/>
      <c r="AO1044" s="353"/>
      <c r="AP1044" s="354"/>
      <c r="AQ1044" s="354"/>
      <c r="AR1044" s="354"/>
      <c r="AS1044" s="354"/>
      <c r="AT1044" s="354"/>
      <c r="AU1044" s="354"/>
      <c r="AV1044" s="354"/>
      <c r="AW1044" s="354"/>
      <c r="AX1044" s="354"/>
      <c r="AY1044">
        <f>COUNTA($C$1044)</f>
        <v>0</v>
      </c>
    </row>
    <row r="1045" spans="1:51" ht="30" hidden="1" customHeight="1" x14ac:dyDescent="0.15">
      <c r="A1045" s="367">
        <v>3</v>
      </c>
      <c r="B1045" s="367">
        <v>1</v>
      </c>
      <c r="C1045" s="355"/>
      <c r="D1045" s="340"/>
      <c r="E1045" s="340"/>
      <c r="F1045" s="340"/>
      <c r="G1045" s="340"/>
      <c r="H1045" s="340"/>
      <c r="I1045" s="340"/>
      <c r="J1045" s="341"/>
      <c r="K1045" s="342"/>
      <c r="L1045" s="342"/>
      <c r="M1045" s="342"/>
      <c r="N1045" s="342"/>
      <c r="O1045" s="342"/>
      <c r="P1045" s="356"/>
      <c r="Q1045" s="343"/>
      <c r="R1045" s="343"/>
      <c r="S1045" s="343"/>
      <c r="T1045" s="343"/>
      <c r="U1045" s="343"/>
      <c r="V1045" s="343"/>
      <c r="W1045" s="343"/>
      <c r="X1045" s="343"/>
      <c r="Y1045" s="344"/>
      <c r="Z1045" s="345"/>
      <c r="AA1045" s="345"/>
      <c r="AB1045" s="346"/>
      <c r="AC1045" s="347"/>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30" hidden="1" customHeight="1" x14ac:dyDescent="0.15">
      <c r="A1046" s="367">
        <v>4</v>
      </c>
      <c r="B1046" s="367">
        <v>1</v>
      </c>
      <c r="C1046" s="355"/>
      <c r="D1046" s="340"/>
      <c r="E1046" s="340"/>
      <c r="F1046" s="340"/>
      <c r="G1046" s="340"/>
      <c r="H1046" s="340"/>
      <c r="I1046" s="340"/>
      <c r="J1046" s="341"/>
      <c r="K1046" s="342"/>
      <c r="L1046" s="342"/>
      <c r="M1046" s="342"/>
      <c r="N1046" s="342"/>
      <c r="O1046" s="342"/>
      <c r="P1046" s="356"/>
      <c r="Q1046" s="343"/>
      <c r="R1046" s="343"/>
      <c r="S1046" s="343"/>
      <c r="T1046" s="343"/>
      <c r="U1046" s="343"/>
      <c r="V1046" s="343"/>
      <c r="W1046" s="343"/>
      <c r="X1046" s="343"/>
      <c r="Y1046" s="344"/>
      <c r="Z1046" s="345"/>
      <c r="AA1046" s="345"/>
      <c r="AB1046" s="346"/>
      <c r="AC1046" s="347"/>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30" hidden="1" customHeight="1" x14ac:dyDescent="0.15">
      <c r="A1047" s="367">
        <v>5</v>
      </c>
      <c r="B1047" s="3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30" hidden="1" customHeight="1" x14ac:dyDescent="0.15">
      <c r="A1048" s="367">
        <v>6</v>
      </c>
      <c r="B1048" s="3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30" hidden="1" customHeight="1" x14ac:dyDescent="0.15">
      <c r="A1049" s="367">
        <v>7</v>
      </c>
      <c r="B1049" s="3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30" hidden="1" customHeight="1" x14ac:dyDescent="0.15">
      <c r="A1050" s="367">
        <v>8</v>
      </c>
      <c r="B1050" s="3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30" hidden="1" customHeight="1" x14ac:dyDescent="0.15">
      <c r="A1051" s="367">
        <v>9</v>
      </c>
      <c r="B1051" s="3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30" hidden="1" customHeight="1" x14ac:dyDescent="0.15">
      <c r="A1052" s="367">
        <v>10</v>
      </c>
      <c r="B1052" s="3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30" hidden="1" customHeight="1" x14ac:dyDescent="0.15">
      <c r="A1053" s="367">
        <v>11</v>
      </c>
      <c r="B1053" s="3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30" hidden="1" customHeight="1" x14ac:dyDescent="0.15">
      <c r="A1054" s="367">
        <v>12</v>
      </c>
      <c r="B1054" s="3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30" hidden="1" customHeight="1" x14ac:dyDescent="0.15">
      <c r="A1055" s="367">
        <v>13</v>
      </c>
      <c r="B1055" s="3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30" hidden="1" customHeight="1" x14ac:dyDescent="0.15">
      <c r="A1056" s="367">
        <v>14</v>
      </c>
      <c r="B1056" s="3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t="30" hidden="1" customHeight="1" x14ac:dyDescent="0.15">
      <c r="A1057" s="367">
        <v>15</v>
      </c>
      <c r="B1057" s="36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c r="AY1057">
        <f>COUNTA($C$1057)</f>
        <v>0</v>
      </c>
    </row>
    <row r="1058" spans="1:51" ht="30" hidden="1" customHeight="1" x14ac:dyDescent="0.15">
      <c r="A1058" s="367">
        <v>16</v>
      </c>
      <c r="B1058" s="36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c r="AY1058">
        <f>COUNTA($C$1058)</f>
        <v>0</v>
      </c>
    </row>
    <row r="1059" spans="1:51" s="16" customFormat="1" ht="30" hidden="1" customHeight="1" x14ac:dyDescent="0.15">
      <c r="A1059" s="367">
        <v>17</v>
      </c>
      <c r="B1059" s="36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c r="AY1059">
        <f>COUNTA($C$1059)</f>
        <v>0</v>
      </c>
    </row>
    <row r="1060" spans="1:51" ht="30" hidden="1" customHeight="1" x14ac:dyDescent="0.15">
      <c r="A1060" s="367">
        <v>18</v>
      </c>
      <c r="B1060" s="3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c r="AY1060">
        <f>COUNTA($C$1060)</f>
        <v>0</v>
      </c>
    </row>
    <row r="1061" spans="1:51" ht="30" hidden="1" customHeight="1" x14ac:dyDescent="0.15">
      <c r="A1061" s="367">
        <v>19</v>
      </c>
      <c r="B1061" s="3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30" hidden="1" customHeight="1" x14ac:dyDescent="0.15">
      <c r="A1062" s="367">
        <v>20</v>
      </c>
      <c r="B1062" s="3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30" hidden="1" customHeight="1" x14ac:dyDescent="0.15">
      <c r="A1063" s="367">
        <v>21</v>
      </c>
      <c r="B1063" s="3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30" hidden="1" customHeight="1" x14ac:dyDescent="0.15">
      <c r="A1064" s="367">
        <v>22</v>
      </c>
      <c r="B1064" s="3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30" hidden="1" customHeight="1" x14ac:dyDescent="0.15">
      <c r="A1065" s="367">
        <v>23</v>
      </c>
      <c r="B1065" s="3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30" hidden="1" customHeight="1" x14ac:dyDescent="0.15">
      <c r="A1066" s="367">
        <v>24</v>
      </c>
      <c r="B1066" s="3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30" hidden="1" customHeight="1" x14ac:dyDescent="0.15">
      <c r="A1067" s="367">
        <v>25</v>
      </c>
      <c r="B1067" s="3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30" hidden="1" customHeight="1" x14ac:dyDescent="0.15">
      <c r="A1068" s="367">
        <v>26</v>
      </c>
      <c r="B1068" s="3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30" hidden="1" customHeight="1" x14ac:dyDescent="0.15">
      <c r="A1069" s="367">
        <v>27</v>
      </c>
      <c r="B1069" s="3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30" hidden="1" customHeight="1" x14ac:dyDescent="0.15">
      <c r="A1070" s="367">
        <v>28</v>
      </c>
      <c r="B1070" s="3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30" hidden="1" customHeight="1" x14ac:dyDescent="0.15">
      <c r="A1071" s="367">
        <v>29</v>
      </c>
      <c r="B1071" s="3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30" hidden="1" customHeight="1" x14ac:dyDescent="0.15">
      <c r="A1072" s="367">
        <v>30</v>
      </c>
      <c r="B1072" s="3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7"/>
      <c r="B1075" s="357"/>
      <c r="C1075" s="357" t="s">
        <v>26</v>
      </c>
      <c r="D1075" s="357"/>
      <c r="E1075" s="357"/>
      <c r="F1075" s="357"/>
      <c r="G1075" s="357"/>
      <c r="H1075" s="357"/>
      <c r="I1075" s="357"/>
      <c r="J1075" s="140" t="s">
        <v>221</v>
      </c>
      <c r="K1075" s="358"/>
      <c r="L1075" s="358"/>
      <c r="M1075" s="358"/>
      <c r="N1075" s="358"/>
      <c r="O1075" s="358"/>
      <c r="P1075" s="235" t="s">
        <v>196</v>
      </c>
      <c r="Q1075" s="235"/>
      <c r="R1075" s="235"/>
      <c r="S1075" s="235"/>
      <c r="T1075" s="235"/>
      <c r="U1075" s="235"/>
      <c r="V1075" s="235"/>
      <c r="W1075" s="235"/>
      <c r="X1075" s="235"/>
      <c r="Y1075" s="359" t="s">
        <v>219</v>
      </c>
      <c r="Z1075" s="360"/>
      <c r="AA1075" s="360"/>
      <c r="AB1075" s="360"/>
      <c r="AC1075" s="140" t="s">
        <v>259</v>
      </c>
      <c r="AD1075" s="140"/>
      <c r="AE1075" s="140"/>
      <c r="AF1075" s="140"/>
      <c r="AG1075" s="140"/>
      <c r="AH1075" s="359" t="s">
        <v>288</v>
      </c>
      <c r="AI1075" s="357"/>
      <c r="AJ1075" s="357"/>
      <c r="AK1075" s="357"/>
      <c r="AL1075" s="357" t="s">
        <v>21</v>
      </c>
      <c r="AM1075" s="357"/>
      <c r="AN1075" s="357"/>
      <c r="AO1075" s="361"/>
      <c r="AP1075" s="362" t="s">
        <v>222</v>
      </c>
      <c r="AQ1075" s="362"/>
      <c r="AR1075" s="362"/>
      <c r="AS1075" s="362"/>
      <c r="AT1075" s="362"/>
      <c r="AU1075" s="362"/>
      <c r="AV1075" s="362"/>
      <c r="AW1075" s="362"/>
      <c r="AX1075" s="362"/>
      <c r="AY1075">
        <f t="shared" ref="AY1075:AY1076" si="124">$AY$1073</f>
        <v>0</v>
      </c>
    </row>
    <row r="1076" spans="1:51" ht="30" hidden="1" customHeight="1" x14ac:dyDescent="0.15">
      <c r="A1076" s="367">
        <v>1</v>
      </c>
      <c r="B1076" s="3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8"/>
      <c r="AE1076" s="348"/>
      <c r="AF1076" s="348"/>
      <c r="AG1076" s="348"/>
      <c r="AH1076" s="363"/>
      <c r="AI1076" s="364"/>
      <c r="AJ1076" s="364"/>
      <c r="AK1076" s="364"/>
      <c r="AL1076" s="351"/>
      <c r="AM1076" s="352"/>
      <c r="AN1076" s="352"/>
      <c r="AO1076" s="353"/>
      <c r="AP1076" s="354"/>
      <c r="AQ1076" s="354"/>
      <c r="AR1076" s="354"/>
      <c r="AS1076" s="354"/>
      <c r="AT1076" s="354"/>
      <c r="AU1076" s="354"/>
      <c r="AV1076" s="354"/>
      <c r="AW1076" s="354"/>
      <c r="AX1076" s="354"/>
      <c r="AY1076">
        <f t="shared" si="124"/>
        <v>0</v>
      </c>
    </row>
    <row r="1077" spans="1:51" ht="30" hidden="1" customHeight="1" x14ac:dyDescent="0.15">
      <c r="A1077" s="367">
        <v>2</v>
      </c>
      <c r="B1077" s="3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8"/>
      <c r="AE1077" s="348"/>
      <c r="AF1077" s="348"/>
      <c r="AG1077" s="348"/>
      <c r="AH1077" s="363"/>
      <c r="AI1077" s="364"/>
      <c r="AJ1077" s="364"/>
      <c r="AK1077" s="364"/>
      <c r="AL1077" s="351"/>
      <c r="AM1077" s="352"/>
      <c r="AN1077" s="352"/>
      <c r="AO1077" s="353"/>
      <c r="AP1077" s="354"/>
      <c r="AQ1077" s="354"/>
      <c r="AR1077" s="354"/>
      <c r="AS1077" s="354"/>
      <c r="AT1077" s="354"/>
      <c r="AU1077" s="354"/>
      <c r="AV1077" s="354"/>
      <c r="AW1077" s="354"/>
      <c r="AX1077" s="354"/>
      <c r="AY1077">
        <f>COUNTA($C$1077)</f>
        <v>0</v>
      </c>
    </row>
    <row r="1078" spans="1:51" ht="30" hidden="1" customHeight="1" x14ac:dyDescent="0.15">
      <c r="A1078" s="367">
        <v>3</v>
      </c>
      <c r="B1078" s="367">
        <v>1</v>
      </c>
      <c r="C1078" s="355"/>
      <c r="D1078" s="340"/>
      <c r="E1078" s="340"/>
      <c r="F1078" s="340"/>
      <c r="G1078" s="340"/>
      <c r="H1078" s="340"/>
      <c r="I1078" s="340"/>
      <c r="J1078" s="341"/>
      <c r="K1078" s="342"/>
      <c r="L1078" s="342"/>
      <c r="M1078" s="342"/>
      <c r="N1078" s="342"/>
      <c r="O1078" s="342"/>
      <c r="P1078" s="356"/>
      <c r="Q1078" s="343"/>
      <c r="R1078" s="343"/>
      <c r="S1078" s="343"/>
      <c r="T1078" s="343"/>
      <c r="U1078" s="343"/>
      <c r="V1078" s="343"/>
      <c r="W1078" s="343"/>
      <c r="X1078" s="343"/>
      <c r="Y1078" s="344"/>
      <c r="Z1078" s="345"/>
      <c r="AA1078" s="345"/>
      <c r="AB1078" s="346"/>
      <c r="AC1078" s="347"/>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30" hidden="1" customHeight="1" x14ac:dyDescent="0.15">
      <c r="A1079" s="367">
        <v>4</v>
      </c>
      <c r="B1079" s="367">
        <v>1</v>
      </c>
      <c r="C1079" s="355"/>
      <c r="D1079" s="340"/>
      <c r="E1079" s="340"/>
      <c r="F1079" s="340"/>
      <c r="G1079" s="340"/>
      <c r="H1079" s="340"/>
      <c r="I1079" s="340"/>
      <c r="J1079" s="341"/>
      <c r="K1079" s="342"/>
      <c r="L1079" s="342"/>
      <c r="M1079" s="342"/>
      <c r="N1079" s="342"/>
      <c r="O1079" s="342"/>
      <c r="P1079" s="356"/>
      <c r="Q1079" s="343"/>
      <c r="R1079" s="343"/>
      <c r="S1079" s="343"/>
      <c r="T1079" s="343"/>
      <c r="U1079" s="343"/>
      <c r="V1079" s="343"/>
      <c r="W1079" s="343"/>
      <c r="X1079" s="343"/>
      <c r="Y1079" s="344"/>
      <c r="Z1079" s="345"/>
      <c r="AA1079" s="345"/>
      <c r="AB1079" s="346"/>
      <c r="AC1079" s="347"/>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30" hidden="1" customHeight="1" x14ac:dyDescent="0.15">
      <c r="A1080" s="367">
        <v>5</v>
      </c>
      <c r="B1080" s="3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30" hidden="1" customHeight="1" x14ac:dyDescent="0.15">
      <c r="A1081" s="367">
        <v>6</v>
      </c>
      <c r="B1081" s="3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30" hidden="1" customHeight="1" x14ac:dyDescent="0.15">
      <c r="A1082" s="367">
        <v>7</v>
      </c>
      <c r="B1082" s="3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30" hidden="1" customHeight="1" x14ac:dyDescent="0.15">
      <c r="A1083" s="367">
        <v>8</v>
      </c>
      <c r="B1083" s="3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30" hidden="1" customHeight="1" x14ac:dyDescent="0.15">
      <c r="A1084" s="367">
        <v>9</v>
      </c>
      <c r="B1084" s="3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30" hidden="1" customHeight="1" x14ac:dyDescent="0.15">
      <c r="A1085" s="367">
        <v>10</v>
      </c>
      <c r="B1085" s="3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30" hidden="1" customHeight="1" x14ac:dyDescent="0.15">
      <c r="A1086" s="367">
        <v>11</v>
      </c>
      <c r="B1086" s="3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30" hidden="1" customHeight="1" x14ac:dyDescent="0.15">
      <c r="A1087" s="367">
        <v>12</v>
      </c>
      <c r="B1087" s="3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30" hidden="1" customHeight="1" x14ac:dyDescent="0.15">
      <c r="A1088" s="367">
        <v>13</v>
      </c>
      <c r="B1088" s="3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30" hidden="1" customHeight="1" x14ac:dyDescent="0.15">
      <c r="A1089" s="367">
        <v>14</v>
      </c>
      <c r="B1089" s="3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t="30" hidden="1" customHeight="1" x14ac:dyDescent="0.15">
      <c r="A1090" s="367">
        <v>15</v>
      </c>
      <c r="B1090" s="36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c r="AY1090">
        <f>COUNTA($C$1090)</f>
        <v>0</v>
      </c>
    </row>
    <row r="1091" spans="1:51" ht="30" hidden="1" customHeight="1" x14ac:dyDescent="0.15">
      <c r="A1091" s="367">
        <v>16</v>
      </c>
      <c r="B1091" s="36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c r="AY1091">
        <f>COUNTA($C$1091)</f>
        <v>0</v>
      </c>
    </row>
    <row r="1092" spans="1:51" s="16" customFormat="1" ht="30" hidden="1" customHeight="1" x14ac:dyDescent="0.15">
      <c r="A1092" s="367">
        <v>17</v>
      </c>
      <c r="B1092" s="36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c r="AY1092">
        <f>COUNTA($C$1092)</f>
        <v>0</v>
      </c>
    </row>
    <row r="1093" spans="1:51" ht="30" hidden="1" customHeight="1" x14ac:dyDescent="0.15">
      <c r="A1093" s="367">
        <v>18</v>
      </c>
      <c r="B1093" s="3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c r="AY1093">
        <f>COUNTA($C$1093)</f>
        <v>0</v>
      </c>
    </row>
    <row r="1094" spans="1:51" ht="30" hidden="1" customHeight="1" x14ac:dyDescent="0.15">
      <c r="A1094" s="367">
        <v>19</v>
      </c>
      <c r="B1094" s="3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30" hidden="1" customHeight="1" x14ac:dyDescent="0.15">
      <c r="A1095" s="367">
        <v>20</v>
      </c>
      <c r="B1095" s="3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30" hidden="1" customHeight="1" x14ac:dyDescent="0.15">
      <c r="A1096" s="367">
        <v>21</v>
      </c>
      <c r="B1096" s="3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30" hidden="1" customHeight="1" x14ac:dyDescent="0.15">
      <c r="A1097" s="367">
        <v>22</v>
      </c>
      <c r="B1097" s="3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30" hidden="1" customHeight="1" x14ac:dyDescent="0.15">
      <c r="A1098" s="367">
        <v>23</v>
      </c>
      <c r="B1098" s="3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30" hidden="1" customHeight="1" x14ac:dyDescent="0.15">
      <c r="A1099" s="367">
        <v>24</v>
      </c>
      <c r="B1099" s="3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30" hidden="1" customHeight="1" x14ac:dyDescent="0.15">
      <c r="A1100" s="367">
        <v>25</v>
      </c>
      <c r="B1100" s="3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30" hidden="1" customHeight="1" x14ac:dyDescent="0.15">
      <c r="A1101" s="367">
        <v>26</v>
      </c>
      <c r="B1101" s="3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30" hidden="1" customHeight="1" x14ac:dyDescent="0.15">
      <c r="A1102" s="367">
        <v>27</v>
      </c>
      <c r="B1102" s="3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30" hidden="1" customHeight="1" x14ac:dyDescent="0.15">
      <c r="A1103" s="367">
        <v>28</v>
      </c>
      <c r="B1103" s="3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30" hidden="1" customHeight="1" x14ac:dyDescent="0.15">
      <c r="A1104" s="367">
        <v>29</v>
      </c>
      <c r="B1104" s="3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30" hidden="1" customHeight="1" x14ac:dyDescent="0.15">
      <c r="A1105" s="367">
        <v>30</v>
      </c>
      <c r="B1105" s="3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4.75" customHeight="1" x14ac:dyDescent="0.15">
      <c r="A1106" s="368" t="s">
        <v>250</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5" t="s">
        <v>265</v>
      </c>
      <c r="AM1106" s="266"/>
      <c r="AN1106" s="2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7"/>
      <c r="B1109" s="367"/>
      <c r="C1109" s="140" t="s">
        <v>215</v>
      </c>
      <c r="D1109" s="371"/>
      <c r="E1109" s="140" t="s">
        <v>214</v>
      </c>
      <c r="F1109" s="371"/>
      <c r="G1109" s="371"/>
      <c r="H1109" s="371"/>
      <c r="I1109" s="371"/>
      <c r="J1109" s="140" t="s">
        <v>221</v>
      </c>
      <c r="K1109" s="140"/>
      <c r="L1109" s="140"/>
      <c r="M1109" s="140"/>
      <c r="N1109" s="140"/>
      <c r="O1109" s="140"/>
      <c r="P1109" s="359" t="s">
        <v>27</v>
      </c>
      <c r="Q1109" s="359"/>
      <c r="R1109" s="359"/>
      <c r="S1109" s="359"/>
      <c r="T1109" s="359"/>
      <c r="U1109" s="359"/>
      <c r="V1109" s="359"/>
      <c r="W1109" s="359"/>
      <c r="X1109" s="359"/>
      <c r="Y1109" s="140" t="s">
        <v>223</v>
      </c>
      <c r="Z1109" s="371"/>
      <c r="AA1109" s="371"/>
      <c r="AB1109" s="371"/>
      <c r="AC1109" s="140" t="s">
        <v>197</v>
      </c>
      <c r="AD1109" s="140"/>
      <c r="AE1109" s="140"/>
      <c r="AF1109" s="140"/>
      <c r="AG1109" s="140"/>
      <c r="AH1109" s="359" t="s">
        <v>210</v>
      </c>
      <c r="AI1109" s="360"/>
      <c r="AJ1109" s="360"/>
      <c r="AK1109" s="360"/>
      <c r="AL1109" s="360" t="s">
        <v>21</v>
      </c>
      <c r="AM1109" s="360"/>
      <c r="AN1109" s="360"/>
      <c r="AO1109" s="372"/>
      <c r="AP1109" s="362" t="s">
        <v>251</v>
      </c>
      <c r="AQ1109" s="362"/>
      <c r="AR1109" s="362"/>
      <c r="AS1109" s="362"/>
      <c r="AT1109" s="362"/>
      <c r="AU1109" s="362"/>
      <c r="AV1109" s="362"/>
      <c r="AW1109" s="362"/>
      <c r="AX1109" s="362"/>
    </row>
    <row r="1110" spans="1:51" ht="30" hidden="1" customHeight="1" x14ac:dyDescent="0.15">
      <c r="A1110" s="367">
        <v>1</v>
      </c>
      <c r="B1110" s="367">
        <v>1</v>
      </c>
      <c r="C1110" s="365"/>
      <c r="D1110" s="365"/>
      <c r="E1110" s="366"/>
      <c r="F1110" s="366"/>
      <c r="G1110" s="366"/>
      <c r="H1110" s="366"/>
      <c r="I1110" s="36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1" ht="30" hidden="1" customHeight="1" x14ac:dyDescent="0.15">
      <c r="A1111" s="367">
        <v>2</v>
      </c>
      <c r="B1111" s="367">
        <v>1</v>
      </c>
      <c r="C1111" s="365"/>
      <c r="D1111" s="365"/>
      <c r="E1111" s="366"/>
      <c r="F1111" s="366"/>
      <c r="G1111" s="366"/>
      <c r="H1111" s="366"/>
      <c r="I1111" s="36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c r="AY1111">
        <f>COUNTA($E$1111)</f>
        <v>0</v>
      </c>
    </row>
    <row r="1112" spans="1:51" ht="30" hidden="1" customHeight="1" x14ac:dyDescent="0.15">
      <c r="A1112" s="367">
        <v>3</v>
      </c>
      <c r="B1112" s="367">
        <v>1</v>
      </c>
      <c r="C1112" s="365"/>
      <c r="D1112" s="365"/>
      <c r="E1112" s="366"/>
      <c r="F1112" s="366"/>
      <c r="G1112" s="366"/>
      <c r="H1112" s="366"/>
      <c r="I1112" s="36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c r="AY1112">
        <f>COUNTA($E$1112)</f>
        <v>0</v>
      </c>
    </row>
    <row r="1113" spans="1:51" ht="30" hidden="1" customHeight="1" x14ac:dyDescent="0.15">
      <c r="A1113" s="367">
        <v>4</v>
      </c>
      <c r="B1113" s="367">
        <v>1</v>
      </c>
      <c r="C1113" s="365"/>
      <c r="D1113" s="365"/>
      <c r="E1113" s="366"/>
      <c r="F1113" s="366"/>
      <c r="G1113" s="366"/>
      <c r="H1113" s="366"/>
      <c r="I1113" s="36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c r="AY1113">
        <f>COUNTA($E$1113)</f>
        <v>0</v>
      </c>
    </row>
    <row r="1114" spans="1:51" ht="30" hidden="1" customHeight="1" x14ac:dyDescent="0.15">
      <c r="A1114" s="367">
        <v>5</v>
      </c>
      <c r="B1114" s="367">
        <v>1</v>
      </c>
      <c r="C1114" s="365"/>
      <c r="D1114" s="365"/>
      <c r="E1114" s="366"/>
      <c r="F1114" s="366"/>
      <c r="G1114" s="366"/>
      <c r="H1114" s="366"/>
      <c r="I1114" s="36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c r="AY1114">
        <f>COUNTA($E$1114)</f>
        <v>0</v>
      </c>
    </row>
    <row r="1115" spans="1:51" ht="30" hidden="1" customHeight="1" x14ac:dyDescent="0.15">
      <c r="A1115" s="367">
        <v>6</v>
      </c>
      <c r="B1115" s="367">
        <v>1</v>
      </c>
      <c r="C1115" s="365"/>
      <c r="D1115" s="365"/>
      <c r="E1115" s="366"/>
      <c r="F1115" s="366"/>
      <c r="G1115" s="366"/>
      <c r="H1115" s="366"/>
      <c r="I1115" s="36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c r="AY1115">
        <f>COUNTA($E$1115)</f>
        <v>0</v>
      </c>
    </row>
    <row r="1116" spans="1:51" ht="30" hidden="1" customHeight="1" x14ac:dyDescent="0.15">
      <c r="A1116" s="367">
        <v>7</v>
      </c>
      <c r="B1116" s="367">
        <v>1</v>
      </c>
      <c r="C1116" s="365"/>
      <c r="D1116" s="365"/>
      <c r="E1116" s="366"/>
      <c r="F1116" s="366"/>
      <c r="G1116" s="366"/>
      <c r="H1116" s="366"/>
      <c r="I1116" s="36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c r="AY1116">
        <f>COUNTA($E$1116)</f>
        <v>0</v>
      </c>
    </row>
    <row r="1117" spans="1:51" ht="30" hidden="1" customHeight="1" x14ac:dyDescent="0.15">
      <c r="A1117" s="367">
        <v>8</v>
      </c>
      <c r="B1117" s="367">
        <v>1</v>
      </c>
      <c r="C1117" s="365"/>
      <c r="D1117" s="365"/>
      <c r="E1117" s="366"/>
      <c r="F1117" s="366"/>
      <c r="G1117" s="366"/>
      <c r="H1117" s="366"/>
      <c r="I1117" s="36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c r="AY1117">
        <f>COUNTA($E$1117)</f>
        <v>0</v>
      </c>
    </row>
    <row r="1118" spans="1:51" ht="30" hidden="1" customHeight="1" x14ac:dyDescent="0.15">
      <c r="A1118" s="367">
        <v>9</v>
      </c>
      <c r="B1118" s="367">
        <v>1</v>
      </c>
      <c r="C1118" s="365"/>
      <c r="D1118" s="365"/>
      <c r="E1118" s="366"/>
      <c r="F1118" s="366"/>
      <c r="G1118" s="366"/>
      <c r="H1118" s="366"/>
      <c r="I1118" s="36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c r="AY1118">
        <f>COUNTA($E$1118)</f>
        <v>0</v>
      </c>
    </row>
    <row r="1119" spans="1:51" ht="30" hidden="1" customHeight="1" x14ac:dyDescent="0.15">
      <c r="A1119" s="367">
        <v>10</v>
      </c>
      <c r="B1119" s="367">
        <v>1</v>
      </c>
      <c r="C1119" s="365"/>
      <c r="D1119" s="365"/>
      <c r="E1119" s="366"/>
      <c r="F1119" s="366"/>
      <c r="G1119" s="366"/>
      <c r="H1119" s="366"/>
      <c r="I1119" s="36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c r="AY1119">
        <f>COUNTA($E$1119)</f>
        <v>0</v>
      </c>
    </row>
    <row r="1120" spans="1:51" ht="30" hidden="1" customHeight="1" x14ac:dyDescent="0.15">
      <c r="A1120" s="367">
        <v>11</v>
      </c>
      <c r="B1120" s="367">
        <v>1</v>
      </c>
      <c r="C1120" s="365"/>
      <c r="D1120" s="365"/>
      <c r="E1120" s="366"/>
      <c r="F1120" s="366"/>
      <c r="G1120" s="366"/>
      <c r="H1120" s="366"/>
      <c r="I1120" s="36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c r="AY1120">
        <f>COUNTA($E$1120)</f>
        <v>0</v>
      </c>
    </row>
    <row r="1121" spans="1:51" ht="30" hidden="1" customHeight="1" x14ac:dyDescent="0.15">
      <c r="A1121" s="367">
        <v>12</v>
      </c>
      <c r="B1121" s="367">
        <v>1</v>
      </c>
      <c r="C1121" s="365"/>
      <c r="D1121" s="365"/>
      <c r="E1121" s="366"/>
      <c r="F1121" s="366"/>
      <c r="G1121" s="366"/>
      <c r="H1121" s="366"/>
      <c r="I1121" s="36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c r="AY1121">
        <f>COUNTA($E$1121)</f>
        <v>0</v>
      </c>
    </row>
    <row r="1122" spans="1:51" ht="30" hidden="1" customHeight="1" x14ac:dyDescent="0.15">
      <c r="A1122" s="367">
        <v>13</v>
      </c>
      <c r="B1122" s="367">
        <v>1</v>
      </c>
      <c r="C1122" s="365"/>
      <c r="D1122" s="365"/>
      <c r="E1122" s="366"/>
      <c r="F1122" s="366"/>
      <c r="G1122" s="366"/>
      <c r="H1122" s="366"/>
      <c r="I1122" s="36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c r="AY1122">
        <f>COUNTA($E$1122)</f>
        <v>0</v>
      </c>
    </row>
    <row r="1123" spans="1:51" ht="30" hidden="1" customHeight="1" x14ac:dyDescent="0.15">
      <c r="A1123" s="367">
        <v>14</v>
      </c>
      <c r="B1123" s="367">
        <v>1</v>
      </c>
      <c r="C1123" s="365"/>
      <c r="D1123" s="365"/>
      <c r="E1123" s="366"/>
      <c r="F1123" s="366"/>
      <c r="G1123" s="366"/>
      <c r="H1123" s="366"/>
      <c r="I1123" s="36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c r="AY1123">
        <f>COUNTA($E$1123)</f>
        <v>0</v>
      </c>
    </row>
    <row r="1124" spans="1:51" ht="30" hidden="1" customHeight="1" x14ac:dyDescent="0.15">
      <c r="A1124" s="367">
        <v>15</v>
      </c>
      <c r="B1124" s="367">
        <v>1</v>
      </c>
      <c r="C1124" s="365"/>
      <c r="D1124" s="365"/>
      <c r="E1124" s="366"/>
      <c r="F1124" s="366"/>
      <c r="G1124" s="366"/>
      <c r="H1124" s="366"/>
      <c r="I1124" s="36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c r="AY1124">
        <f>COUNTA($E$1124)</f>
        <v>0</v>
      </c>
    </row>
    <row r="1125" spans="1:51" ht="30" hidden="1" customHeight="1" x14ac:dyDescent="0.15">
      <c r="A1125" s="367">
        <v>16</v>
      </c>
      <c r="B1125" s="367">
        <v>1</v>
      </c>
      <c r="C1125" s="365"/>
      <c r="D1125" s="365"/>
      <c r="E1125" s="366"/>
      <c r="F1125" s="366"/>
      <c r="G1125" s="366"/>
      <c r="H1125" s="366"/>
      <c r="I1125" s="36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c r="AY1125">
        <f>COUNTA($E$1125)</f>
        <v>0</v>
      </c>
    </row>
    <row r="1126" spans="1:51" ht="30" hidden="1" customHeight="1" x14ac:dyDescent="0.15">
      <c r="A1126" s="367">
        <v>17</v>
      </c>
      <c r="B1126" s="367">
        <v>1</v>
      </c>
      <c r="C1126" s="365"/>
      <c r="D1126" s="365"/>
      <c r="E1126" s="366"/>
      <c r="F1126" s="366"/>
      <c r="G1126" s="366"/>
      <c r="H1126" s="366"/>
      <c r="I1126" s="36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c r="AY1126">
        <f>COUNTA($E$1126)</f>
        <v>0</v>
      </c>
    </row>
    <row r="1127" spans="1:51" ht="30" hidden="1" customHeight="1" x14ac:dyDescent="0.15">
      <c r="A1127" s="367">
        <v>18</v>
      </c>
      <c r="B1127" s="367">
        <v>1</v>
      </c>
      <c r="C1127" s="365"/>
      <c r="D1127" s="365"/>
      <c r="E1127" s="138"/>
      <c r="F1127" s="366"/>
      <c r="G1127" s="366"/>
      <c r="H1127" s="366"/>
      <c r="I1127" s="36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c r="AY1127">
        <f>COUNTA($E$1127)</f>
        <v>0</v>
      </c>
    </row>
    <row r="1128" spans="1:51" ht="30" hidden="1" customHeight="1" x14ac:dyDescent="0.15">
      <c r="A1128" s="367">
        <v>19</v>
      </c>
      <c r="B1128" s="367">
        <v>1</v>
      </c>
      <c r="C1128" s="365"/>
      <c r="D1128" s="365"/>
      <c r="E1128" s="366"/>
      <c r="F1128" s="366"/>
      <c r="G1128" s="366"/>
      <c r="H1128" s="366"/>
      <c r="I1128" s="36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c r="AY1128">
        <f>COUNTA($E$1128)</f>
        <v>0</v>
      </c>
    </row>
    <row r="1129" spans="1:51" ht="30" hidden="1" customHeight="1" x14ac:dyDescent="0.15">
      <c r="A1129" s="367">
        <v>20</v>
      </c>
      <c r="B1129" s="367">
        <v>1</v>
      </c>
      <c r="C1129" s="365"/>
      <c r="D1129" s="365"/>
      <c r="E1129" s="366"/>
      <c r="F1129" s="366"/>
      <c r="G1129" s="366"/>
      <c r="H1129" s="366"/>
      <c r="I1129" s="36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c r="AY1129">
        <f>COUNTA($E$1129)</f>
        <v>0</v>
      </c>
    </row>
    <row r="1130" spans="1:51" ht="30" hidden="1" customHeight="1" x14ac:dyDescent="0.15">
      <c r="A1130" s="367">
        <v>21</v>
      </c>
      <c r="B1130" s="367">
        <v>1</v>
      </c>
      <c r="C1130" s="365"/>
      <c r="D1130" s="365"/>
      <c r="E1130" s="366"/>
      <c r="F1130" s="366"/>
      <c r="G1130" s="366"/>
      <c r="H1130" s="366"/>
      <c r="I1130" s="36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c r="AY1130">
        <f>COUNTA($E$1130)</f>
        <v>0</v>
      </c>
    </row>
    <row r="1131" spans="1:51" ht="30" hidden="1" customHeight="1" x14ac:dyDescent="0.15">
      <c r="A1131" s="367">
        <v>22</v>
      </c>
      <c r="B1131" s="367">
        <v>1</v>
      </c>
      <c r="C1131" s="365"/>
      <c r="D1131" s="365"/>
      <c r="E1131" s="366"/>
      <c r="F1131" s="366"/>
      <c r="G1131" s="366"/>
      <c r="H1131" s="366"/>
      <c r="I1131" s="36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c r="AY1131">
        <f>COUNTA($E$1131)</f>
        <v>0</v>
      </c>
    </row>
    <row r="1132" spans="1:51" ht="30" hidden="1" customHeight="1" x14ac:dyDescent="0.15">
      <c r="A1132" s="367">
        <v>23</v>
      </c>
      <c r="B1132" s="367">
        <v>1</v>
      </c>
      <c r="C1132" s="365"/>
      <c r="D1132" s="365"/>
      <c r="E1132" s="366"/>
      <c r="F1132" s="366"/>
      <c r="G1132" s="366"/>
      <c r="H1132" s="366"/>
      <c r="I1132" s="36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c r="AY1132">
        <f>COUNTA($E$1132)</f>
        <v>0</v>
      </c>
    </row>
    <row r="1133" spans="1:51" ht="30" hidden="1" customHeight="1" x14ac:dyDescent="0.15">
      <c r="A1133" s="367">
        <v>24</v>
      </c>
      <c r="B1133" s="367">
        <v>1</v>
      </c>
      <c r="C1133" s="365"/>
      <c r="D1133" s="365"/>
      <c r="E1133" s="366"/>
      <c r="F1133" s="366"/>
      <c r="G1133" s="366"/>
      <c r="H1133" s="366"/>
      <c r="I1133" s="36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c r="AY1133">
        <f>COUNTA($E$1133)</f>
        <v>0</v>
      </c>
    </row>
    <row r="1134" spans="1:51" ht="30" hidden="1" customHeight="1" x14ac:dyDescent="0.15">
      <c r="A1134" s="367">
        <v>25</v>
      </c>
      <c r="B1134" s="367">
        <v>1</v>
      </c>
      <c r="C1134" s="365"/>
      <c r="D1134" s="365"/>
      <c r="E1134" s="366"/>
      <c r="F1134" s="366"/>
      <c r="G1134" s="366"/>
      <c r="H1134" s="366"/>
      <c r="I1134" s="36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c r="AY1134">
        <f>COUNTA($E$1134)</f>
        <v>0</v>
      </c>
    </row>
    <row r="1135" spans="1:51" ht="30" hidden="1" customHeight="1" x14ac:dyDescent="0.15">
      <c r="A1135" s="367">
        <v>26</v>
      </c>
      <c r="B1135" s="367">
        <v>1</v>
      </c>
      <c r="C1135" s="365"/>
      <c r="D1135" s="365"/>
      <c r="E1135" s="366"/>
      <c r="F1135" s="366"/>
      <c r="G1135" s="366"/>
      <c r="H1135" s="366"/>
      <c r="I1135" s="36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c r="AY1135">
        <f>COUNTA($E$1135)</f>
        <v>0</v>
      </c>
    </row>
    <row r="1136" spans="1:51" ht="30" hidden="1" customHeight="1" x14ac:dyDescent="0.15">
      <c r="A1136" s="367">
        <v>27</v>
      </c>
      <c r="B1136" s="367">
        <v>1</v>
      </c>
      <c r="C1136" s="365"/>
      <c r="D1136" s="365"/>
      <c r="E1136" s="366"/>
      <c r="F1136" s="366"/>
      <c r="G1136" s="366"/>
      <c r="H1136" s="366"/>
      <c r="I1136" s="36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c r="AY1136">
        <f>COUNTA($E$1136)</f>
        <v>0</v>
      </c>
    </row>
    <row r="1137" spans="1:51" ht="30" hidden="1" customHeight="1" x14ac:dyDescent="0.15">
      <c r="A1137" s="367">
        <v>28</v>
      </c>
      <c r="B1137" s="367">
        <v>1</v>
      </c>
      <c r="C1137" s="365"/>
      <c r="D1137" s="365"/>
      <c r="E1137" s="366"/>
      <c r="F1137" s="366"/>
      <c r="G1137" s="366"/>
      <c r="H1137" s="366"/>
      <c r="I1137" s="36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c r="AY1137">
        <f>COUNTA($E$1137)</f>
        <v>0</v>
      </c>
    </row>
    <row r="1138" spans="1:51" ht="30" hidden="1" customHeight="1" x14ac:dyDescent="0.15">
      <c r="A1138" s="367">
        <v>29</v>
      </c>
      <c r="B1138" s="367">
        <v>1</v>
      </c>
      <c r="C1138" s="365"/>
      <c r="D1138" s="365"/>
      <c r="E1138" s="366"/>
      <c r="F1138" s="366"/>
      <c r="G1138" s="366"/>
      <c r="H1138" s="366"/>
      <c r="I1138" s="36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c r="AY1138">
        <f>COUNTA($E$1138)</f>
        <v>0</v>
      </c>
    </row>
    <row r="1139" spans="1:51" ht="30" hidden="1" customHeight="1" x14ac:dyDescent="0.15">
      <c r="A1139" s="367">
        <v>30</v>
      </c>
      <c r="B1139" s="367">
        <v>1</v>
      </c>
      <c r="C1139" s="365"/>
      <c r="D1139" s="365"/>
      <c r="E1139" s="366"/>
      <c r="F1139" s="366"/>
      <c r="G1139" s="366"/>
      <c r="H1139" s="366"/>
      <c r="I1139" s="36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7" priority="13973">
      <formula>IF(RIGHT(TEXT(P18,"0.#"),1)=".",FALSE,TRUE)</formula>
    </cfRule>
    <cfRule type="expression" dxfId="2136" priority="13974">
      <formula>IF(RIGHT(TEXT(P18,"0.#"),1)=".",TRUE,FALSE)</formula>
    </cfRule>
  </conditionalFormatting>
  <conditionalFormatting sqref="Y790">
    <cfRule type="expression" dxfId="2135" priority="13969">
      <formula>IF(RIGHT(TEXT(Y790,"0.#"),1)=".",FALSE,TRUE)</formula>
    </cfRule>
    <cfRule type="expression" dxfId="2134" priority="13970">
      <formula>IF(RIGHT(TEXT(Y790,"0.#"),1)=".",TRUE,FALSE)</formula>
    </cfRule>
  </conditionalFormatting>
  <conditionalFormatting sqref="Y799">
    <cfRule type="expression" dxfId="2133" priority="13965">
      <formula>IF(RIGHT(TEXT(Y799,"0.#"),1)=".",FALSE,TRUE)</formula>
    </cfRule>
    <cfRule type="expression" dxfId="2132" priority="13966">
      <formula>IF(RIGHT(TEXT(Y799,"0.#"),1)=".",TRUE,FALSE)</formula>
    </cfRule>
  </conditionalFormatting>
  <conditionalFormatting sqref="Y830:Y837 Y828 Y817:Y824 Y815 Y804:Y811 Y802">
    <cfRule type="expression" dxfId="2131" priority="13747">
      <formula>IF(RIGHT(TEXT(Y802,"0.#"),1)=".",FALSE,TRUE)</formula>
    </cfRule>
    <cfRule type="expression" dxfId="2130" priority="13748">
      <formula>IF(RIGHT(TEXT(Y802,"0.#"),1)=".",TRUE,FALSE)</formula>
    </cfRule>
  </conditionalFormatting>
  <conditionalFormatting sqref="AR15:AX15">
    <cfRule type="expression" dxfId="2129" priority="13795">
      <formula>IF(RIGHT(TEXT(AR15,"0.#"),1)=".",FALSE,TRUE)</formula>
    </cfRule>
    <cfRule type="expression" dxfId="2128" priority="13796">
      <formula>IF(RIGHT(TEXT(AR15,"0.#"),1)=".",TRUE,FALSE)</formula>
    </cfRule>
  </conditionalFormatting>
  <conditionalFormatting sqref="AD19:AJ19">
    <cfRule type="expression" dxfId="2127" priority="13793">
      <formula>IF(RIGHT(TEXT(AD19,"0.#"),1)=".",FALSE,TRUE)</formula>
    </cfRule>
    <cfRule type="expression" dxfId="2126" priority="13794">
      <formula>IF(RIGHT(TEXT(AD19,"0.#"),1)=".",TRUE,FALSE)</formula>
    </cfRule>
  </conditionalFormatting>
  <conditionalFormatting sqref="AQ101">
    <cfRule type="expression" dxfId="2125" priority="13785">
      <formula>IF(RIGHT(TEXT(AQ101,"0.#"),1)=".",FALSE,TRUE)</formula>
    </cfRule>
    <cfRule type="expression" dxfId="2124" priority="13786">
      <formula>IF(RIGHT(TEXT(AQ101,"0.#"),1)=".",TRUE,FALSE)</formula>
    </cfRule>
  </conditionalFormatting>
  <conditionalFormatting sqref="Y791:Y798">
    <cfRule type="expression" dxfId="2123" priority="13771">
      <formula>IF(RIGHT(TEXT(Y791,"0.#"),1)=".",FALSE,TRUE)</formula>
    </cfRule>
    <cfRule type="expression" dxfId="2122" priority="13772">
      <formula>IF(RIGHT(TEXT(Y791,"0.#"),1)=".",TRUE,FALSE)</formula>
    </cfRule>
  </conditionalFormatting>
  <conditionalFormatting sqref="AU790">
    <cfRule type="expression" dxfId="2121" priority="13769">
      <formula>IF(RIGHT(TEXT(AU790,"0.#"),1)=".",FALSE,TRUE)</formula>
    </cfRule>
    <cfRule type="expression" dxfId="2120" priority="13770">
      <formula>IF(RIGHT(TEXT(AU790,"0.#"),1)=".",TRUE,FALSE)</formula>
    </cfRule>
  </conditionalFormatting>
  <conditionalFormatting sqref="AU799">
    <cfRule type="expression" dxfId="2119" priority="13767">
      <formula>IF(RIGHT(TEXT(AU799,"0.#"),1)=".",FALSE,TRUE)</formula>
    </cfRule>
    <cfRule type="expression" dxfId="2118" priority="13768">
      <formula>IF(RIGHT(TEXT(AU799,"0.#"),1)=".",TRUE,FALSE)</formula>
    </cfRule>
  </conditionalFormatting>
  <conditionalFormatting sqref="AU791:AU798 AU789">
    <cfRule type="expression" dxfId="2117" priority="13765">
      <formula>IF(RIGHT(TEXT(AU789,"0.#"),1)=".",FALSE,TRUE)</formula>
    </cfRule>
    <cfRule type="expression" dxfId="2116" priority="13766">
      <formula>IF(RIGHT(TEXT(AU789,"0.#"),1)=".",TRUE,FALSE)</formula>
    </cfRule>
  </conditionalFormatting>
  <conditionalFormatting sqref="Y829 Y816 Y803">
    <cfRule type="expression" dxfId="2115" priority="13751">
      <formula>IF(RIGHT(TEXT(Y803,"0.#"),1)=".",FALSE,TRUE)</formula>
    </cfRule>
    <cfRule type="expression" dxfId="2114" priority="13752">
      <formula>IF(RIGHT(TEXT(Y803,"0.#"),1)=".",TRUE,FALSE)</formula>
    </cfRule>
  </conditionalFormatting>
  <conditionalFormatting sqref="Y838 Y825 Y812">
    <cfRule type="expression" dxfId="2113" priority="13749">
      <formula>IF(RIGHT(TEXT(Y812,"0.#"),1)=".",FALSE,TRUE)</formula>
    </cfRule>
    <cfRule type="expression" dxfId="2112" priority="13750">
      <formula>IF(RIGHT(TEXT(Y812,"0.#"),1)=".",TRUE,FALSE)</formula>
    </cfRule>
  </conditionalFormatting>
  <conditionalFormatting sqref="AU829 AU816 AU803">
    <cfRule type="expression" dxfId="2111" priority="13745">
      <formula>IF(RIGHT(TEXT(AU803,"0.#"),1)=".",FALSE,TRUE)</formula>
    </cfRule>
    <cfRule type="expression" dxfId="2110" priority="13746">
      <formula>IF(RIGHT(TEXT(AU803,"0.#"),1)=".",TRUE,FALSE)</formula>
    </cfRule>
  </conditionalFormatting>
  <conditionalFormatting sqref="AU838 AU825 AU812">
    <cfRule type="expression" dxfId="2109" priority="13743">
      <formula>IF(RIGHT(TEXT(AU812,"0.#"),1)=".",FALSE,TRUE)</formula>
    </cfRule>
    <cfRule type="expression" dxfId="2108" priority="13744">
      <formula>IF(RIGHT(TEXT(AU812,"0.#"),1)=".",TRUE,FALSE)</formula>
    </cfRule>
  </conditionalFormatting>
  <conditionalFormatting sqref="AU830:AU837 AU828 AU817:AU824 AU815 AU804:AU811 AU802">
    <cfRule type="expression" dxfId="2107" priority="13741">
      <formula>IF(RIGHT(TEXT(AU802,"0.#"),1)=".",FALSE,TRUE)</formula>
    </cfRule>
    <cfRule type="expression" dxfId="2106" priority="13742">
      <formula>IF(RIGHT(TEXT(AU802,"0.#"),1)=".",TRUE,FALSE)</formula>
    </cfRule>
  </conditionalFormatting>
  <conditionalFormatting sqref="AM87">
    <cfRule type="expression" dxfId="2105" priority="13395">
      <formula>IF(RIGHT(TEXT(AM87,"0.#"),1)=".",FALSE,TRUE)</formula>
    </cfRule>
    <cfRule type="expression" dxfId="2104" priority="13396">
      <formula>IF(RIGHT(TEXT(AM87,"0.#"),1)=".",TRUE,FALSE)</formula>
    </cfRule>
  </conditionalFormatting>
  <conditionalFormatting sqref="AE55">
    <cfRule type="expression" dxfId="2103" priority="13463">
      <formula>IF(RIGHT(TEXT(AE55,"0.#"),1)=".",FALSE,TRUE)</formula>
    </cfRule>
    <cfRule type="expression" dxfId="2102" priority="13464">
      <formula>IF(RIGHT(TEXT(AE55,"0.#"),1)=".",TRUE,FALSE)</formula>
    </cfRule>
  </conditionalFormatting>
  <conditionalFormatting sqref="AI55">
    <cfRule type="expression" dxfId="2101" priority="13461">
      <formula>IF(RIGHT(TEXT(AI55,"0.#"),1)=".",FALSE,TRUE)</formula>
    </cfRule>
    <cfRule type="expression" dxfId="2100" priority="13462">
      <formula>IF(RIGHT(TEXT(AI55,"0.#"),1)=".",TRUE,FALSE)</formula>
    </cfRule>
  </conditionalFormatting>
  <conditionalFormatting sqref="AM32">
    <cfRule type="expression" dxfId="2099" priority="13545">
      <formula>IF(RIGHT(TEXT(AM32,"0.#"),1)=".",FALSE,TRUE)</formula>
    </cfRule>
    <cfRule type="expression" dxfId="2098" priority="13546">
      <formula>IF(RIGHT(TEXT(AM32,"0.#"),1)=".",TRUE,FALSE)</formula>
    </cfRule>
  </conditionalFormatting>
  <conditionalFormatting sqref="AM33">
    <cfRule type="expression" dxfId="2097" priority="13543">
      <formula>IF(RIGHT(TEXT(AM33,"0.#"),1)=".",FALSE,TRUE)</formula>
    </cfRule>
    <cfRule type="expression" dxfId="2096" priority="13544">
      <formula>IF(RIGHT(TEXT(AM33,"0.#"),1)=".",TRUE,FALSE)</formula>
    </cfRule>
  </conditionalFormatting>
  <conditionalFormatting sqref="AQ32:AQ34">
    <cfRule type="expression" dxfId="2095" priority="13535">
      <formula>IF(RIGHT(TEXT(AQ32,"0.#"),1)=".",FALSE,TRUE)</formula>
    </cfRule>
    <cfRule type="expression" dxfId="2094" priority="13536">
      <formula>IF(RIGHT(TEXT(AQ32,"0.#"),1)=".",TRUE,FALSE)</formula>
    </cfRule>
  </conditionalFormatting>
  <conditionalFormatting sqref="AU32:AU34">
    <cfRule type="expression" dxfId="2093" priority="13533">
      <formula>IF(RIGHT(TEXT(AU32,"0.#"),1)=".",FALSE,TRUE)</formula>
    </cfRule>
    <cfRule type="expression" dxfId="2092" priority="13534">
      <formula>IF(RIGHT(TEXT(AU32,"0.#"),1)=".",TRUE,FALSE)</formula>
    </cfRule>
  </conditionalFormatting>
  <conditionalFormatting sqref="AE53">
    <cfRule type="expression" dxfId="2091" priority="13467">
      <formula>IF(RIGHT(TEXT(AE53,"0.#"),1)=".",FALSE,TRUE)</formula>
    </cfRule>
    <cfRule type="expression" dxfId="2090" priority="13468">
      <formula>IF(RIGHT(TEXT(AE53,"0.#"),1)=".",TRUE,FALSE)</formula>
    </cfRule>
  </conditionalFormatting>
  <conditionalFormatting sqref="AE54">
    <cfRule type="expression" dxfId="2089" priority="13465">
      <formula>IF(RIGHT(TEXT(AE54,"0.#"),1)=".",FALSE,TRUE)</formula>
    </cfRule>
    <cfRule type="expression" dxfId="2088" priority="13466">
      <formula>IF(RIGHT(TEXT(AE54,"0.#"),1)=".",TRUE,FALSE)</formula>
    </cfRule>
  </conditionalFormatting>
  <conditionalFormatting sqref="AI54">
    <cfRule type="expression" dxfId="2087" priority="13459">
      <formula>IF(RIGHT(TEXT(AI54,"0.#"),1)=".",FALSE,TRUE)</formula>
    </cfRule>
    <cfRule type="expression" dxfId="2086" priority="13460">
      <formula>IF(RIGHT(TEXT(AI54,"0.#"),1)=".",TRUE,FALSE)</formula>
    </cfRule>
  </conditionalFormatting>
  <conditionalFormatting sqref="AI53">
    <cfRule type="expression" dxfId="2085" priority="13457">
      <formula>IF(RIGHT(TEXT(AI53,"0.#"),1)=".",FALSE,TRUE)</formula>
    </cfRule>
    <cfRule type="expression" dxfId="2084" priority="13458">
      <formula>IF(RIGHT(TEXT(AI53,"0.#"),1)=".",TRUE,FALSE)</formula>
    </cfRule>
  </conditionalFormatting>
  <conditionalFormatting sqref="AM53">
    <cfRule type="expression" dxfId="2083" priority="13455">
      <formula>IF(RIGHT(TEXT(AM53,"0.#"),1)=".",FALSE,TRUE)</formula>
    </cfRule>
    <cfRule type="expression" dxfId="2082" priority="13456">
      <formula>IF(RIGHT(TEXT(AM53,"0.#"),1)=".",TRUE,FALSE)</formula>
    </cfRule>
  </conditionalFormatting>
  <conditionalFormatting sqref="AM54">
    <cfRule type="expression" dxfId="2081" priority="13453">
      <formula>IF(RIGHT(TEXT(AM54,"0.#"),1)=".",FALSE,TRUE)</formula>
    </cfRule>
    <cfRule type="expression" dxfId="2080" priority="13454">
      <formula>IF(RIGHT(TEXT(AM54,"0.#"),1)=".",TRUE,FALSE)</formula>
    </cfRule>
  </conditionalFormatting>
  <conditionalFormatting sqref="AM55">
    <cfRule type="expression" dxfId="2079" priority="13451">
      <formula>IF(RIGHT(TEXT(AM55,"0.#"),1)=".",FALSE,TRUE)</formula>
    </cfRule>
    <cfRule type="expression" dxfId="2078" priority="13452">
      <formula>IF(RIGHT(TEXT(AM55,"0.#"),1)=".",TRUE,FALSE)</formula>
    </cfRule>
  </conditionalFormatting>
  <conditionalFormatting sqref="AE60">
    <cfRule type="expression" dxfId="2077" priority="13437">
      <formula>IF(RIGHT(TEXT(AE60,"0.#"),1)=".",FALSE,TRUE)</formula>
    </cfRule>
    <cfRule type="expression" dxfId="2076" priority="13438">
      <formula>IF(RIGHT(TEXT(AE60,"0.#"),1)=".",TRUE,FALSE)</formula>
    </cfRule>
  </conditionalFormatting>
  <conditionalFormatting sqref="AE61">
    <cfRule type="expression" dxfId="2075" priority="13435">
      <formula>IF(RIGHT(TEXT(AE61,"0.#"),1)=".",FALSE,TRUE)</formula>
    </cfRule>
    <cfRule type="expression" dxfId="2074" priority="13436">
      <formula>IF(RIGHT(TEXT(AE61,"0.#"),1)=".",TRUE,FALSE)</formula>
    </cfRule>
  </conditionalFormatting>
  <conditionalFormatting sqref="AE62">
    <cfRule type="expression" dxfId="2073" priority="13433">
      <formula>IF(RIGHT(TEXT(AE62,"0.#"),1)=".",FALSE,TRUE)</formula>
    </cfRule>
    <cfRule type="expression" dxfId="2072" priority="13434">
      <formula>IF(RIGHT(TEXT(AE62,"0.#"),1)=".",TRUE,FALSE)</formula>
    </cfRule>
  </conditionalFormatting>
  <conditionalFormatting sqref="AI62">
    <cfRule type="expression" dxfId="2071" priority="13431">
      <formula>IF(RIGHT(TEXT(AI62,"0.#"),1)=".",FALSE,TRUE)</formula>
    </cfRule>
    <cfRule type="expression" dxfId="2070" priority="13432">
      <formula>IF(RIGHT(TEXT(AI62,"0.#"),1)=".",TRUE,FALSE)</formula>
    </cfRule>
  </conditionalFormatting>
  <conditionalFormatting sqref="AI61">
    <cfRule type="expression" dxfId="2069" priority="13429">
      <formula>IF(RIGHT(TEXT(AI61,"0.#"),1)=".",FALSE,TRUE)</formula>
    </cfRule>
    <cfRule type="expression" dxfId="2068" priority="13430">
      <formula>IF(RIGHT(TEXT(AI61,"0.#"),1)=".",TRUE,FALSE)</formula>
    </cfRule>
  </conditionalFormatting>
  <conditionalFormatting sqref="AI60">
    <cfRule type="expression" dxfId="2067" priority="13427">
      <formula>IF(RIGHT(TEXT(AI60,"0.#"),1)=".",FALSE,TRUE)</formula>
    </cfRule>
    <cfRule type="expression" dxfId="2066" priority="13428">
      <formula>IF(RIGHT(TEXT(AI60,"0.#"),1)=".",TRUE,FALSE)</formula>
    </cfRule>
  </conditionalFormatting>
  <conditionalFormatting sqref="AM60">
    <cfRule type="expression" dxfId="2065" priority="13425">
      <formula>IF(RIGHT(TEXT(AM60,"0.#"),1)=".",FALSE,TRUE)</formula>
    </cfRule>
    <cfRule type="expression" dxfId="2064" priority="13426">
      <formula>IF(RIGHT(TEXT(AM60,"0.#"),1)=".",TRUE,FALSE)</formula>
    </cfRule>
  </conditionalFormatting>
  <conditionalFormatting sqref="AM61">
    <cfRule type="expression" dxfId="2063" priority="13423">
      <formula>IF(RIGHT(TEXT(AM61,"0.#"),1)=".",FALSE,TRUE)</formula>
    </cfRule>
    <cfRule type="expression" dxfId="2062" priority="13424">
      <formula>IF(RIGHT(TEXT(AM61,"0.#"),1)=".",TRUE,FALSE)</formula>
    </cfRule>
  </conditionalFormatting>
  <conditionalFormatting sqref="AM62">
    <cfRule type="expression" dxfId="2061" priority="13421">
      <formula>IF(RIGHT(TEXT(AM62,"0.#"),1)=".",FALSE,TRUE)</formula>
    </cfRule>
    <cfRule type="expression" dxfId="2060" priority="13422">
      <formula>IF(RIGHT(TEXT(AM62,"0.#"),1)=".",TRUE,FALSE)</formula>
    </cfRule>
  </conditionalFormatting>
  <conditionalFormatting sqref="AE87">
    <cfRule type="expression" dxfId="2059" priority="13407">
      <formula>IF(RIGHT(TEXT(AE87,"0.#"),1)=".",FALSE,TRUE)</formula>
    </cfRule>
    <cfRule type="expression" dxfId="2058" priority="13408">
      <formula>IF(RIGHT(TEXT(AE87,"0.#"),1)=".",TRUE,FALSE)</formula>
    </cfRule>
  </conditionalFormatting>
  <conditionalFormatting sqref="AE88">
    <cfRule type="expression" dxfId="2057" priority="13405">
      <formula>IF(RIGHT(TEXT(AE88,"0.#"),1)=".",FALSE,TRUE)</formula>
    </cfRule>
    <cfRule type="expression" dxfId="2056" priority="13406">
      <formula>IF(RIGHT(TEXT(AE88,"0.#"),1)=".",TRUE,FALSE)</formula>
    </cfRule>
  </conditionalFormatting>
  <conditionalFormatting sqref="AE89">
    <cfRule type="expression" dxfId="2055" priority="13403">
      <formula>IF(RIGHT(TEXT(AE89,"0.#"),1)=".",FALSE,TRUE)</formula>
    </cfRule>
    <cfRule type="expression" dxfId="2054" priority="13404">
      <formula>IF(RIGHT(TEXT(AE89,"0.#"),1)=".",TRUE,FALSE)</formula>
    </cfRule>
  </conditionalFormatting>
  <conditionalFormatting sqref="AI89">
    <cfRule type="expression" dxfId="2053" priority="13401">
      <formula>IF(RIGHT(TEXT(AI89,"0.#"),1)=".",FALSE,TRUE)</formula>
    </cfRule>
    <cfRule type="expression" dxfId="2052" priority="13402">
      <formula>IF(RIGHT(TEXT(AI89,"0.#"),1)=".",TRUE,FALSE)</formula>
    </cfRule>
  </conditionalFormatting>
  <conditionalFormatting sqref="AI88">
    <cfRule type="expression" dxfId="2051" priority="13399">
      <formula>IF(RIGHT(TEXT(AI88,"0.#"),1)=".",FALSE,TRUE)</formula>
    </cfRule>
    <cfRule type="expression" dxfId="2050" priority="13400">
      <formula>IF(RIGHT(TEXT(AI88,"0.#"),1)=".",TRUE,FALSE)</formula>
    </cfRule>
  </conditionalFormatting>
  <conditionalFormatting sqref="AI87">
    <cfRule type="expression" dxfId="2049" priority="13397">
      <formula>IF(RIGHT(TEXT(AI87,"0.#"),1)=".",FALSE,TRUE)</formula>
    </cfRule>
    <cfRule type="expression" dxfId="2048" priority="13398">
      <formula>IF(RIGHT(TEXT(AI87,"0.#"),1)=".",TRUE,FALSE)</formula>
    </cfRule>
  </conditionalFormatting>
  <conditionalFormatting sqref="AM88">
    <cfRule type="expression" dxfId="2047" priority="13393">
      <formula>IF(RIGHT(TEXT(AM88,"0.#"),1)=".",FALSE,TRUE)</formula>
    </cfRule>
    <cfRule type="expression" dxfId="2046" priority="13394">
      <formula>IF(RIGHT(TEXT(AM88,"0.#"),1)=".",TRUE,FALSE)</formula>
    </cfRule>
  </conditionalFormatting>
  <conditionalFormatting sqref="AM89">
    <cfRule type="expression" dxfId="2045" priority="13391">
      <formula>IF(RIGHT(TEXT(AM89,"0.#"),1)=".",FALSE,TRUE)</formula>
    </cfRule>
    <cfRule type="expression" dxfId="2044" priority="13392">
      <formula>IF(RIGHT(TEXT(AM89,"0.#"),1)=".",TRUE,FALSE)</formula>
    </cfRule>
  </conditionalFormatting>
  <conditionalFormatting sqref="AE92">
    <cfRule type="expression" dxfId="2043" priority="13377">
      <formula>IF(RIGHT(TEXT(AE92,"0.#"),1)=".",FALSE,TRUE)</formula>
    </cfRule>
    <cfRule type="expression" dxfId="2042" priority="13378">
      <formula>IF(RIGHT(TEXT(AE92,"0.#"),1)=".",TRUE,FALSE)</formula>
    </cfRule>
  </conditionalFormatting>
  <conditionalFormatting sqref="AE93">
    <cfRule type="expression" dxfId="2041" priority="13375">
      <formula>IF(RIGHT(TEXT(AE93,"0.#"),1)=".",FALSE,TRUE)</formula>
    </cfRule>
    <cfRule type="expression" dxfId="2040" priority="13376">
      <formula>IF(RIGHT(TEXT(AE93,"0.#"),1)=".",TRUE,FALSE)</formula>
    </cfRule>
  </conditionalFormatting>
  <conditionalFormatting sqref="AE94">
    <cfRule type="expression" dxfId="2039" priority="13373">
      <formula>IF(RIGHT(TEXT(AE94,"0.#"),1)=".",FALSE,TRUE)</formula>
    </cfRule>
    <cfRule type="expression" dxfId="2038" priority="13374">
      <formula>IF(RIGHT(TEXT(AE94,"0.#"),1)=".",TRUE,FALSE)</formula>
    </cfRule>
  </conditionalFormatting>
  <conditionalFormatting sqref="AI94">
    <cfRule type="expression" dxfId="2037" priority="13371">
      <formula>IF(RIGHT(TEXT(AI94,"0.#"),1)=".",FALSE,TRUE)</formula>
    </cfRule>
    <cfRule type="expression" dxfId="2036" priority="13372">
      <formula>IF(RIGHT(TEXT(AI94,"0.#"),1)=".",TRUE,FALSE)</formula>
    </cfRule>
  </conditionalFormatting>
  <conditionalFormatting sqref="AI93">
    <cfRule type="expression" dxfId="2035" priority="13369">
      <formula>IF(RIGHT(TEXT(AI93,"0.#"),1)=".",FALSE,TRUE)</formula>
    </cfRule>
    <cfRule type="expression" dxfId="2034" priority="13370">
      <formula>IF(RIGHT(TEXT(AI93,"0.#"),1)=".",TRUE,FALSE)</formula>
    </cfRule>
  </conditionalFormatting>
  <conditionalFormatting sqref="AI92">
    <cfRule type="expression" dxfId="2033" priority="13367">
      <formula>IF(RIGHT(TEXT(AI92,"0.#"),1)=".",FALSE,TRUE)</formula>
    </cfRule>
    <cfRule type="expression" dxfId="2032" priority="13368">
      <formula>IF(RIGHT(TEXT(AI92,"0.#"),1)=".",TRUE,FALSE)</formula>
    </cfRule>
  </conditionalFormatting>
  <conditionalFormatting sqref="AM92">
    <cfRule type="expression" dxfId="2031" priority="13365">
      <formula>IF(RIGHT(TEXT(AM92,"0.#"),1)=".",FALSE,TRUE)</formula>
    </cfRule>
    <cfRule type="expression" dxfId="2030" priority="13366">
      <formula>IF(RIGHT(TEXT(AM92,"0.#"),1)=".",TRUE,FALSE)</formula>
    </cfRule>
  </conditionalFormatting>
  <conditionalFormatting sqref="AM93">
    <cfRule type="expression" dxfId="2029" priority="13363">
      <formula>IF(RIGHT(TEXT(AM93,"0.#"),1)=".",FALSE,TRUE)</formula>
    </cfRule>
    <cfRule type="expression" dxfId="2028" priority="13364">
      <formula>IF(RIGHT(TEXT(AM93,"0.#"),1)=".",TRUE,FALSE)</formula>
    </cfRule>
  </conditionalFormatting>
  <conditionalFormatting sqref="AM94">
    <cfRule type="expression" dxfId="2027" priority="13361">
      <formula>IF(RIGHT(TEXT(AM94,"0.#"),1)=".",FALSE,TRUE)</formula>
    </cfRule>
    <cfRule type="expression" dxfId="2026" priority="13362">
      <formula>IF(RIGHT(TEXT(AM94,"0.#"),1)=".",TRUE,FALSE)</formula>
    </cfRule>
  </conditionalFormatting>
  <conditionalFormatting sqref="AE97">
    <cfRule type="expression" dxfId="2025" priority="13347">
      <formula>IF(RIGHT(TEXT(AE97,"0.#"),1)=".",FALSE,TRUE)</formula>
    </cfRule>
    <cfRule type="expression" dxfId="2024" priority="13348">
      <formula>IF(RIGHT(TEXT(AE97,"0.#"),1)=".",TRUE,FALSE)</formula>
    </cfRule>
  </conditionalFormatting>
  <conditionalFormatting sqref="AE98">
    <cfRule type="expression" dxfId="2023" priority="13345">
      <formula>IF(RIGHT(TEXT(AE98,"0.#"),1)=".",FALSE,TRUE)</formula>
    </cfRule>
    <cfRule type="expression" dxfId="2022" priority="13346">
      <formula>IF(RIGHT(TEXT(AE98,"0.#"),1)=".",TRUE,FALSE)</formula>
    </cfRule>
  </conditionalFormatting>
  <conditionalFormatting sqref="AE99">
    <cfRule type="expression" dxfId="2021" priority="13343">
      <formula>IF(RIGHT(TEXT(AE99,"0.#"),1)=".",FALSE,TRUE)</formula>
    </cfRule>
    <cfRule type="expression" dxfId="2020" priority="13344">
      <formula>IF(RIGHT(TEXT(AE99,"0.#"),1)=".",TRUE,FALSE)</formula>
    </cfRule>
  </conditionalFormatting>
  <conditionalFormatting sqref="AI99">
    <cfRule type="expression" dxfId="2019" priority="13341">
      <formula>IF(RIGHT(TEXT(AI99,"0.#"),1)=".",FALSE,TRUE)</formula>
    </cfRule>
    <cfRule type="expression" dxfId="2018" priority="13342">
      <formula>IF(RIGHT(TEXT(AI99,"0.#"),1)=".",TRUE,FALSE)</formula>
    </cfRule>
  </conditionalFormatting>
  <conditionalFormatting sqref="AI98">
    <cfRule type="expression" dxfId="2017" priority="13339">
      <formula>IF(RIGHT(TEXT(AI98,"0.#"),1)=".",FALSE,TRUE)</formula>
    </cfRule>
    <cfRule type="expression" dxfId="2016" priority="13340">
      <formula>IF(RIGHT(TEXT(AI98,"0.#"),1)=".",TRUE,FALSE)</formula>
    </cfRule>
  </conditionalFormatting>
  <conditionalFormatting sqref="AI97">
    <cfRule type="expression" dxfId="2015" priority="13337">
      <formula>IF(RIGHT(TEXT(AI97,"0.#"),1)=".",FALSE,TRUE)</formula>
    </cfRule>
    <cfRule type="expression" dxfId="2014" priority="13338">
      <formula>IF(RIGHT(TEXT(AI97,"0.#"),1)=".",TRUE,FALSE)</formula>
    </cfRule>
  </conditionalFormatting>
  <conditionalFormatting sqref="AM97">
    <cfRule type="expression" dxfId="2013" priority="13335">
      <formula>IF(RIGHT(TEXT(AM97,"0.#"),1)=".",FALSE,TRUE)</formula>
    </cfRule>
    <cfRule type="expression" dxfId="2012" priority="13336">
      <formula>IF(RIGHT(TEXT(AM97,"0.#"),1)=".",TRUE,FALSE)</formula>
    </cfRule>
  </conditionalFormatting>
  <conditionalFormatting sqref="AM98">
    <cfRule type="expression" dxfId="2011" priority="13333">
      <formula>IF(RIGHT(TEXT(AM98,"0.#"),1)=".",FALSE,TRUE)</formula>
    </cfRule>
    <cfRule type="expression" dxfId="2010" priority="13334">
      <formula>IF(RIGHT(TEXT(AM98,"0.#"),1)=".",TRUE,FALSE)</formula>
    </cfRule>
  </conditionalFormatting>
  <conditionalFormatting sqref="AM99">
    <cfRule type="expression" dxfId="2009" priority="13331">
      <formula>IF(RIGHT(TEXT(AM99,"0.#"),1)=".",FALSE,TRUE)</formula>
    </cfRule>
    <cfRule type="expression" dxfId="2008" priority="13332">
      <formula>IF(RIGHT(TEXT(AM99,"0.#"),1)=".",TRUE,FALSE)</formula>
    </cfRule>
  </conditionalFormatting>
  <conditionalFormatting sqref="AQ102">
    <cfRule type="expression" dxfId="2007" priority="13307">
      <formula>IF(RIGHT(TEXT(AQ102,"0.#"),1)=".",FALSE,TRUE)</formula>
    </cfRule>
    <cfRule type="expression" dxfId="2006" priority="13308">
      <formula>IF(RIGHT(TEXT(AQ102,"0.#"),1)=".",TRUE,FALSE)</formula>
    </cfRule>
  </conditionalFormatting>
  <conditionalFormatting sqref="AE104">
    <cfRule type="expression" dxfId="2005" priority="13305">
      <formula>IF(RIGHT(TEXT(AE104,"0.#"),1)=".",FALSE,TRUE)</formula>
    </cfRule>
    <cfRule type="expression" dxfId="2004" priority="13306">
      <formula>IF(RIGHT(TEXT(AE104,"0.#"),1)=".",TRUE,FALSE)</formula>
    </cfRule>
  </conditionalFormatting>
  <conditionalFormatting sqref="AI104">
    <cfRule type="expression" dxfId="2003" priority="13303">
      <formula>IF(RIGHT(TEXT(AI104,"0.#"),1)=".",FALSE,TRUE)</formula>
    </cfRule>
    <cfRule type="expression" dxfId="2002" priority="13304">
      <formula>IF(RIGHT(TEXT(AI104,"0.#"),1)=".",TRUE,FALSE)</formula>
    </cfRule>
  </conditionalFormatting>
  <conditionalFormatting sqref="AM104">
    <cfRule type="expression" dxfId="2001" priority="13301">
      <formula>IF(RIGHT(TEXT(AM104,"0.#"),1)=".",FALSE,TRUE)</formula>
    </cfRule>
    <cfRule type="expression" dxfId="2000" priority="13302">
      <formula>IF(RIGHT(TEXT(AM104,"0.#"),1)=".",TRUE,FALSE)</formula>
    </cfRule>
  </conditionalFormatting>
  <conditionalFormatting sqref="AE105">
    <cfRule type="expression" dxfId="1999" priority="13299">
      <formula>IF(RIGHT(TEXT(AE105,"0.#"),1)=".",FALSE,TRUE)</formula>
    </cfRule>
    <cfRule type="expression" dxfId="1998" priority="13300">
      <formula>IF(RIGHT(TEXT(AE105,"0.#"),1)=".",TRUE,FALSE)</formula>
    </cfRule>
  </conditionalFormatting>
  <conditionalFormatting sqref="AI105">
    <cfRule type="expression" dxfId="1997" priority="13297">
      <formula>IF(RIGHT(TEXT(AI105,"0.#"),1)=".",FALSE,TRUE)</formula>
    </cfRule>
    <cfRule type="expression" dxfId="1996" priority="13298">
      <formula>IF(RIGHT(TEXT(AI105,"0.#"),1)=".",TRUE,FALSE)</formula>
    </cfRule>
  </conditionalFormatting>
  <conditionalFormatting sqref="AM105">
    <cfRule type="expression" dxfId="1995" priority="13295">
      <formula>IF(RIGHT(TEXT(AM105,"0.#"),1)=".",FALSE,TRUE)</formula>
    </cfRule>
    <cfRule type="expression" dxfId="1994" priority="13296">
      <formula>IF(RIGHT(TEXT(AM105,"0.#"),1)=".",TRUE,FALSE)</formula>
    </cfRule>
  </conditionalFormatting>
  <conditionalFormatting sqref="AE107">
    <cfRule type="expression" dxfId="1993" priority="13291">
      <formula>IF(RIGHT(TEXT(AE107,"0.#"),1)=".",FALSE,TRUE)</formula>
    </cfRule>
    <cfRule type="expression" dxfId="1992" priority="13292">
      <formula>IF(RIGHT(TEXT(AE107,"0.#"),1)=".",TRUE,FALSE)</formula>
    </cfRule>
  </conditionalFormatting>
  <conditionalFormatting sqref="AI107">
    <cfRule type="expression" dxfId="1991" priority="13289">
      <formula>IF(RIGHT(TEXT(AI107,"0.#"),1)=".",FALSE,TRUE)</formula>
    </cfRule>
    <cfRule type="expression" dxfId="1990" priority="13290">
      <formula>IF(RIGHT(TEXT(AI107,"0.#"),1)=".",TRUE,FALSE)</formula>
    </cfRule>
  </conditionalFormatting>
  <conditionalFormatting sqref="AM107">
    <cfRule type="expression" dxfId="1989" priority="13287">
      <formula>IF(RIGHT(TEXT(AM107,"0.#"),1)=".",FALSE,TRUE)</formula>
    </cfRule>
    <cfRule type="expression" dxfId="1988" priority="13288">
      <formula>IF(RIGHT(TEXT(AM107,"0.#"),1)=".",TRUE,FALSE)</formula>
    </cfRule>
  </conditionalFormatting>
  <conditionalFormatting sqref="AE108">
    <cfRule type="expression" dxfId="1987" priority="13285">
      <formula>IF(RIGHT(TEXT(AE108,"0.#"),1)=".",FALSE,TRUE)</formula>
    </cfRule>
    <cfRule type="expression" dxfId="1986" priority="13286">
      <formula>IF(RIGHT(TEXT(AE108,"0.#"),1)=".",TRUE,FALSE)</formula>
    </cfRule>
  </conditionalFormatting>
  <conditionalFormatting sqref="AI108">
    <cfRule type="expression" dxfId="1985" priority="13283">
      <formula>IF(RIGHT(TEXT(AI108,"0.#"),1)=".",FALSE,TRUE)</formula>
    </cfRule>
    <cfRule type="expression" dxfId="1984" priority="13284">
      <formula>IF(RIGHT(TEXT(AI108,"0.#"),1)=".",TRUE,FALSE)</formula>
    </cfRule>
  </conditionalFormatting>
  <conditionalFormatting sqref="AM108">
    <cfRule type="expression" dxfId="1983" priority="13281">
      <formula>IF(RIGHT(TEXT(AM108,"0.#"),1)=".",FALSE,TRUE)</formula>
    </cfRule>
    <cfRule type="expression" dxfId="1982" priority="13282">
      <formula>IF(RIGHT(TEXT(AM108,"0.#"),1)=".",TRUE,FALSE)</formula>
    </cfRule>
  </conditionalFormatting>
  <conditionalFormatting sqref="AE110">
    <cfRule type="expression" dxfId="1981" priority="13277">
      <formula>IF(RIGHT(TEXT(AE110,"0.#"),1)=".",FALSE,TRUE)</formula>
    </cfRule>
    <cfRule type="expression" dxfId="1980" priority="13278">
      <formula>IF(RIGHT(TEXT(AE110,"0.#"),1)=".",TRUE,FALSE)</formula>
    </cfRule>
  </conditionalFormatting>
  <conditionalFormatting sqref="AI110">
    <cfRule type="expression" dxfId="1979" priority="13275">
      <formula>IF(RIGHT(TEXT(AI110,"0.#"),1)=".",FALSE,TRUE)</formula>
    </cfRule>
    <cfRule type="expression" dxfId="1978" priority="13276">
      <formula>IF(RIGHT(TEXT(AI110,"0.#"),1)=".",TRUE,FALSE)</formula>
    </cfRule>
  </conditionalFormatting>
  <conditionalFormatting sqref="AM110">
    <cfRule type="expression" dxfId="1977" priority="13273">
      <formula>IF(RIGHT(TEXT(AM110,"0.#"),1)=".",FALSE,TRUE)</formula>
    </cfRule>
    <cfRule type="expression" dxfId="1976" priority="13274">
      <formula>IF(RIGHT(TEXT(AM110,"0.#"),1)=".",TRUE,FALSE)</formula>
    </cfRule>
  </conditionalFormatting>
  <conditionalFormatting sqref="AE111">
    <cfRule type="expression" dxfId="1975" priority="13271">
      <formula>IF(RIGHT(TEXT(AE111,"0.#"),1)=".",FALSE,TRUE)</formula>
    </cfRule>
    <cfRule type="expression" dxfId="1974" priority="13272">
      <formula>IF(RIGHT(TEXT(AE111,"0.#"),1)=".",TRUE,FALSE)</formula>
    </cfRule>
  </conditionalFormatting>
  <conditionalFormatting sqref="AI111">
    <cfRule type="expression" dxfId="1973" priority="13269">
      <formula>IF(RIGHT(TEXT(AI111,"0.#"),1)=".",FALSE,TRUE)</formula>
    </cfRule>
    <cfRule type="expression" dxfId="1972" priority="13270">
      <formula>IF(RIGHT(TEXT(AI111,"0.#"),1)=".",TRUE,FALSE)</formula>
    </cfRule>
  </conditionalFormatting>
  <conditionalFormatting sqref="AM111">
    <cfRule type="expression" dxfId="1971" priority="13267">
      <formula>IF(RIGHT(TEXT(AM111,"0.#"),1)=".",FALSE,TRUE)</formula>
    </cfRule>
    <cfRule type="expression" dxfId="1970" priority="13268">
      <formula>IF(RIGHT(TEXT(AM111,"0.#"),1)=".",TRUE,FALSE)</formula>
    </cfRule>
  </conditionalFormatting>
  <conditionalFormatting sqref="AE113">
    <cfRule type="expression" dxfId="1969" priority="13263">
      <formula>IF(RIGHT(TEXT(AE113,"0.#"),1)=".",FALSE,TRUE)</formula>
    </cfRule>
    <cfRule type="expression" dxfId="1968" priority="13264">
      <formula>IF(RIGHT(TEXT(AE113,"0.#"),1)=".",TRUE,FALSE)</formula>
    </cfRule>
  </conditionalFormatting>
  <conditionalFormatting sqref="AI113">
    <cfRule type="expression" dxfId="1967" priority="13261">
      <formula>IF(RIGHT(TEXT(AI113,"0.#"),1)=".",FALSE,TRUE)</formula>
    </cfRule>
    <cfRule type="expression" dxfId="1966" priority="13262">
      <formula>IF(RIGHT(TEXT(AI113,"0.#"),1)=".",TRUE,FALSE)</formula>
    </cfRule>
  </conditionalFormatting>
  <conditionalFormatting sqref="AM113">
    <cfRule type="expression" dxfId="1965" priority="13259">
      <formula>IF(RIGHT(TEXT(AM113,"0.#"),1)=".",FALSE,TRUE)</formula>
    </cfRule>
    <cfRule type="expression" dxfId="1964" priority="13260">
      <formula>IF(RIGHT(TEXT(AM113,"0.#"),1)=".",TRUE,FALSE)</formula>
    </cfRule>
  </conditionalFormatting>
  <conditionalFormatting sqref="AE114">
    <cfRule type="expression" dxfId="1963" priority="13257">
      <formula>IF(RIGHT(TEXT(AE114,"0.#"),1)=".",FALSE,TRUE)</formula>
    </cfRule>
    <cfRule type="expression" dxfId="1962" priority="13258">
      <formula>IF(RIGHT(TEXT(AE114,"0.#"),1)=".",TRUE,FALSE)</formula>
    </cfRule>
  </conditionalFormatting>
  <conditionalFormatting sqref="AI114">
    <cfRule type="expression" dxfId="1961" priority="13255">
      <formula>IF(RIGHT(TEXT(AI114,"0.#"),1)=".",FALSE,TRUE)</formula>
    </cfRule>
    <cfRule type="expression" dxfId="1960" priority="13256">
      <formula>IF(RIGHT(TEXT(AI114,"0.#"),1)=".",TRUE,FALSE)</formula>
    </cfRule>
  </conditionalFormatting>
  <conditionalFormatting sqref="AM114">
    <cfRule type="expression" dxfId="1959" priority="13253">
      <formula>IF(RIGHT(TEXT(AM114,"0.#"),1)=".",FALSE,TRUE)</formula>
    </cfRule>
    <cfRule type="expression" dxfId="1958" priority="13254">
      <formula>IF(RIGHT(TEXT(AM114,"0.#"),1)=".",TRUE,FALSE)</formula>
    </cfRule>
  </conditionalFormatting>
  <conditionalFormatting sqref="AQ116">
    <cfRule type="expression" dxfId="1957" priority="13249">
      <formula>IF(RIGHT(TEXT(AQ116,"0.#"),1)=".",FALSE,TRUE)</formula>
    </cfRule>
    <cfRule type="expression" dxfId="1956" priority="13250">
      <formula>IF(RIGHT(TEXT(AQ116,"0.#"),1)=".",TRUE,FALSE)</formula>
    </cfRule>
  </conditionalFormatting>
  <conditionalFormatting sqref="AM116">
    <cfRule type="expression" dxfId="1955" priority="13245">
      <formula>IF(RIGHT(TEXT(AM116,"0.#"),1)=".",FALSE,TRUE)</formula>
    </cfRule>
    <cfRule type="expression" dxfId="1954" priority="13246">
      <formula>IF(RIGHT(TEXT(AM116,"0.#"),1)=".",TRUE,FALSE)</formula>
    </cfRule>
  </conditionalFormatting>
  <conditionalFormatting sqref="AM117">
    <cfRule type="expression" dxfId="1953" priority="13243">
      <formula>IF(RIGHT(TEXT(AM117,"0.#"),1)=".",FALSE,TRUE)</formula>
    </cfRule>
    <cfRule type="expression" dxfId="1952" priority="13244">
      <formula>IF(RIGHT(TEXT(AM117,"0.#"),1)=".",TRUE,FALSE)</formula>
    </cfRule>
  </conditionalFormatting>
  <conditionalFormatting sqref="AQ117">
    <cfRule type="expression" dxfId="1951" priority="13237">
      <formula>IF(RIGHT(TEXT(AQ117,"0.#"),1)=".",FALSE,TRUE)</formula>
    </cfRule>
    <cfRule type="expression" dxfId="1950" priority="13238">
      <formula>IF(RIGHT(TEXT(AQ117,"0.#"),1)=".",TRUE,FALSE)</formula>
    </cfRule>
  </conditionalFormatting>
  <conditionalFormatting sqref="AQ119">
    <cfRule type="expression" dxfId="1949" priority="13235">
      <formula>IF(RIGHT(TEXT(AQ119,"0.#"),1)=".",FALSE,TRUE)</formula>
    </cfRule>
    <cfRule type="expression" dxfId="1948" priority="13236">
      <formula>IF(RIGHT(TEXT(AQ119,"0.#"),1)=".",TRUE,FALSE)</formula>
    </cfRule>
  </conditionalFormatting>
  <conditionalFormatting sqref="AM119">
    <cfRule type="expression" dxfId="1947" priority="13231">
      <formula>IF(RIGHT(TEXT(AM119,"0.#"),1)=".",FALSE,TRUE)</formula>
    </cfRule>
    <cfRule type="expression" dxfId="1946" priority="13232">
      <formula>IF(RIGHT(TEXT(AM119,"0.#"),1)=".",TRUE,FALSE)</formula>
    </cfRule>
  </conditionalFormatting>
  <conditionalFormatting sqref="AQ120">
    <cfRule type="expression" dxfId="1945" priority="13223">
      <formula>IF(RIGHT(TEXT(AQ120,"0.#"),1)=".",FALSE,TRUE)</formula>
    </cfRule>
    <cfRule type="expression" dxfId="1944" priority="13224">
      <formula>IF(RIGHT(TEXT(AQ120,"0.#"),1)=".",TRUE,FALSE)</formula>
    </cfRule>
  </conditionalFormatting>
  <conditionalFormatting sqref="AE122 AQ122">
    <cfRule type="expression" dxfId="1943" priority="13221">
      <formula>IF(RIGHT(TEXT(AE122,"0.#"),1)=".",FALSE,TRUE)</formula>
    </cfRule>
    <cfRule type="expression" dxfId="1942" priority="13222">
      <formula>IF(RIGHT(TEXT(AE122,"0.#"),1)=".",TRUE,FALSE)</formula>
    </cfRule>
  </conditionalFormatting>
  <conditionalFormatting sqref="AI122">
    <cfRule type="expression" dxfId="1941" priority="13219">
      <formula>IF(RIGHT(TEXT(AI122,"0.#"),1)=".",FALSE,TRUE)</formula>
    </cfRule>
    <cfRule type="expression" dxfId="1940" priority="13220">
      <formula>IF(RIGHT(TEXT(AI122,"0.#"),1)=".",TRUE,FALSE)</formula>
    </cfRule>
  </conditionalFormatting>
  <conditionalFormatting sqref="AM122">
    <cfRule type="expression" dxfId="1939" priority="13217">
      <formula>IF(RIGHT(TEXT(AM122,"0.#"),1)=".",FALSE,TRUE)</formula>
    </cfRule>
    <cfRule type="expression" dxfId="1938" priority="13218">
      <formula>IF(RIGHT(TEXT(AM122,"0.#"),1)=".",TRUE,FALSE)</formula>
    </cfRule>
  </conditionalFormatting>
  <conditionalFormatting sqref="AQ123">
    <cfRule type="expression" dxfId="1937" priority="13209">
      <formula>IF(RIGHT(TEXT(AQ123,"0.#"),1)=".",FALSE,TRUE)</formula>
    </cfRule>
    <cfRule type="expression" dxfId="1936" priority="13210">
      <formula>IF(RIGHT(TEXT(AQ123,"0.#"),1)=".",TRUE,FALSE)</formula>
    </cfRule>
  </conditionalFormatting>
  <conditionalFormatting sqref="AE125 AQ125">
    <cfRule type="expression" dxfId="1935" priority="13207">
      <formula>IF(RIGHT(TEXT(AE125,"0.#"),1)=".",FALSE,TRUE)</formula>
    </cfRule>
    <cfRule type="expression" dxfId="1934" priority="13208">
      <formula>IF(RIGHT(TEXT(AE125,"0.#"),1)=".",TRUE,FALSE)</formula>
    </cfRule>
  </conditionalFormatting>
  <conditionalFormatting sqref="AI125">
    <cfRule type="expression" dxfId="1933" priority="13205">
      <formula>IF(RIGHT(TEXT(AI125,"0.#"),1)=".",FALSE,TRUE)</formula>
    </cfRule>
    <cfRule type="expression" dxfId="1932" priority="13206">
      <formula>IF(RIGHT(TEXT(AI125,"0.#"),1)=".",TRUE,FALSE)</formula>
    </cfRule>
  </conditionalFormatting>
  <conditionalFormatting sqref="AM125">
    <cfRule type="expression" dxfId="1931" priority="13203">
      <formula>IF(RIGHT(TEXT(AM125,"0.#"),1)=".",FALSE,TRUE)</formula>
    </cfRule>
    <cfRule type="expression" dxfId="1930" priority="13204">
      <formula>IF(RIGHT(TEXT(AM125,"0.#"),1)=".",TRUE,FALSE)</formula>
    </cfRule>
  </conditionalFormatting>
  <conditionalFormatting sqref="AQ126">
    <cfRule type="expression" dxfId="1929" priority="13195">
      <formula>IF(RIGHT(TEXT(AQ126,"0.#"),1)=".",FALSE,TRUE)</formula>
    </cfRule>
    <cfRule type="expression" dxfId="1928" priority="13196">
      <formula>IF(RIGHT(TEXT(AQ126,"0.#"),1)=".",TRUE,FALSE)</formula>
    </cfRule>
  </conditionalFormatting>
  <conditionalFormatting sqref="AE128 AQ128">
    <cfRule type="expression" dxfId="1927" priority="13193">
      <formula>IF(RIGHT(TEXT(AE128,"0.#"),1)=".",FALSE,TRUE)</formula>
    </cfRule>
    <cfRule type="expression" dxfId="1926" priority="13194">
      <formula>IF(RIGHT(TEXT(AE128,"0.#"),1)=".",TRUE,FALSE)</formula>
    </cfRule>
  </conditionalFormatting>
  <conditionalFormatting sqref="AI128">
    <cfRule type="expression" dxfId="1925" priority="13191">
      <formula>IF(RIGHT(TEXT(AI128,"0.#"),1)=".",FALSE,TRUE)</formula>
    </cfRule>
    <cfRule type="expression" dxfId="1924" priority="13192">
      <formula>IF(RIGHT(TEXT(AI128,"0.#"),1)=".",TRUE,FALSE)</formula>
    </cfRule>
  </conditionalFormatting>
  <conditionalFormatting sqref="AM128">
    <cfRule type="expression" dxfId="1923" priority="13189">
      <formula>IF(RIGHT(TEXT(AM128,"0.#"),1)=".",FALSE,TRUE)</formula>
    </cfRule>
    <cfRule type="expression" dxfId="1922" priority="13190">
      <formula>IF(RIGHT(TEXT(AM128,"0.#"),1)=".",TRUE,FALSE)</formula>
    </cfRule>
  </conditionalFormatting>
  <conditionalFormatting sqref="AQ129">
    <cfRule type="expression" dxfId="1921" priority="13181">
      <formula>IF(RIGHT(TEXT(AQ129,"0.#"),1)=".",FALSE,TRUE)</formula>
    </cfRule>
    <cfRule type="expression" dxfId="1920" priority="13182">
      <formula>IF(RIGHT(TEXT(AQ129,"0.#"),1)=".",TRUE,FALSE)</formula>
    </cfRule>
  </conditionalFormatting>
  <conditionalFormatting sqref="AE75">
    <cfRule type="expression" dxfId="1919" priority="13179">
      <formula>IF(RIGHT(TEXT(AE75,"0.#"),1)=".",FALSE,TRUE)</formula>
    </cfRule>
    <cfRule type="expression" dxfId="1918" priority="13180">
      <formula>IF(RIGHT(TEXT(AE75,"0.#"),1)=".",TRUE,FALSE)</formula>
    </cfRule>
  </conditionalFormatting>
  <conditionalFormatting sqref="AE76">
    <cfRule type="expression" dxfId="1917" priority="13177">
      <formula>IF(RIGHT(TEXT(AE76,"0.#"),1)=".",FALSE,TRUE)</formula>
    </cfRule>
    <cfRule type="expression" dxfId="1916" priority="13178">
      <formula>IF(RIGHT(TEXT(AE76,"0.#"),1)=".",TRUE,FALSE)</formula>
    </cfRule>
  </conditionalFormatting>
  <conditionalFormatting sqref="AE77">
    <cfRule type="expression" dxfId="1915" priority="13175">
      <formula>IF(RIGHT(TEXT(AE77,"0.#"),1)=".",FALSE,TRUE)</formula>
    </cfRule>
    <cfRule type="expression" dxfId="1914" priority="13176">
      <formula>IF(RIGHT(TEXT(AE77,"0.#"),1)=".",TRUE,FALSE)</formula>
    </cfRule>
  </conditionalFormatting>
  <conditionalFormatting sqref="AI77">
    <cfRule type="expression" dxfId="1913" priority="13173">
      <formula>IF(RIGHT(TEXT(AI77,"0.#"),1)=".",FALSE,TRUE)</formula>
    </cfRule>
    <cfRule type="expression" dxfId="1912" priority="13174">
      <formula>IF(RIGHT(TEXT(AI77,"0.#"),1)=".",TRUE,FALSE)</formula>
    </cfRule>
  </conditionalFormatting>
  <conditionalFormatting sqref="AI76">
    <cfRule type="expression" dxfId="1911" priority="13171">
      <formula>IF(RIGHT(TEXT(AI76,"0.#"),1)=".",FALSE,TRUE)</formula>
    </cfRule>
    <cfRule type="expression" dxfId="1910" priority="13172">
      <formula>IF(RIGHT(TEXT(AI76,"0.#"),1)=".",TRUE,FALSE)</formula>
    </cfRule>
  </conditionalFormatting>
  <conditionalFormatting sqref="AI75">
    <cfRule type="expression" dxfId="1909" priority="13169">
      <formula>IF(RIGHT(TEXT(AI75,"0.#"),1)=".",FALSE,TRUE)</formula>
    </cfRule>
    <cfRule type="expression" dxfId="1908" priority="13170">
      <formula>IF(RIGHT(TEXT(AI75,"0.#"),1)=".",TRUE,FALSE)</formula>
    </cfRule>
  </conditionalFormatting>
  <conditionalFormatting sqref="AM75">
    <cfRule type="expression" dxfId="1907" priority="13167">
      <formula>IF(RIGHT(TEXT(AM75,"0.#"),1)=".",FALSE,TRUE)</formula>
    </cfRule>
    <cfRule type="expression" dxfId="1906" priority="13168">
      <formula>IF(RIGHT(TEXT(AM75,"0.#"),1)=".",TRUE,FALSE)</formula>
    </cfRule>
  </conditionalFormatting>
  <conditionalFormatting sqref="AM76">
    <cfRule type="expression" dxfId="1905" priority="13165">
      <formula>IF(RIGHT(TEXT(AM76,"0.#"),1)=".",FALSE,TRUE)</formula>
    </cfRule>
    <cfRule type="expression" dxfId="1904" priority="13166">
      <formula>IF(RIGHT(TEXT(AM76,"0.#"),1)=".",TRUE,FALSE)</formula>
    </cfRule>
  </conditionalFormatting>
  <conditionalFormatting sqref="AM77">
    <cfRule type="expression" dxfId="1903" priority="13163">
      <formula>IF(RIGHT(TEXT(AM77,"0.#"),1)=".",FALSE,TRUE)</formula>
    </cfRule>
    <cfRule type="expression" dxfId="1902" priority="13164">
      <formula>IF(RIGHT(TEXT(AM77,"0.#"),1)=".",TRUE,FALSE)</formula>
    </cfRule>
  </conditionalFormatting>
  <conditionalFormatting sqref="AE134:AE135 AI134:AI135 AM134:AM135 AQ134:AQ135 AU134:AU135">
    <cfRule type="expression" dxfId="1901" priority="13149">
      <formula>IF(RIGHT(TEXT(AE134,"0.#"),1)=".",FALSE,TRUE)</formula>
    </cfRule>
    <cfRule type="expression" dxfId="1900" priority="13150">
      <formula>IF(RIGHT(TEXT(AE134,"0.#"),1)=".",TRUE,FALSE)</formula>
    </cfRule>
  </conditionalFormatting>
  <conditionalFormatting sqref="AE433">
    <cfRule type="expression" dxfId="1899" priority="13119">
      <formula>IF(RIGHT(TEXT(AE433,"0.#"),1)=".",FALSE,TRUE)</formula>
    </cfRule>
    <cfRule type="expression" dxfId="1898" priority="13120">
      <formula>IF(RIGHT(TEXT(AE433,"0.#"),1)=".",TRUE,FALSE)</formula>
    </cfRule>
  </conditionalFormatting>
  <conditionalFormatting sqref="AM435">
    <cfRule type="expression" dxfId="1897" priority="13103">
      <formula>IF(RIGHT(TEXT(AM435,"0.#"),1)=".",FALSE,TRUE)</formula>
    </cfRule>
    <cfRule type="expression" dxfId="1896" priority="13104">
      <formula>IF(RIGHT(TEXT(AM435,"0.#"),1)=".",TRUE,FALSE)</formula>
    </cfRule>
  </conditionalFormatting>
  <conditionalFormatting sqref="AE434">
    <cfRule type="expression" dxfId="1895" priority="13117">
      <formula>IF(RIGHT(TEXT(AE434,"0.#"),1)=".",FALSE,TRUE)</formula>
    </cfRule>
    <cfRule type="expression" dxfId="1894" priority="13118">
      <formula>IF(RIGHT(TEXT(AE434,"0.#"),1)=".",TRUE,FALSE)</formula>
    </cfRule>
  </conditionalFormatting>
  <conditionalFormatting sqref="AE435">
    <cfRule type="expression" dxfId="1893" priority="13115">
      <formula>IF(RIGHT(TEXT(AE435,"0.#"),1)=".",FALSE,TRUE)</formula>
    </cfRule>
    <cfRule type="expression" dxfId="1892" priority="13116">
      <formula>IF(RIGHT(TEXT(AE435,"0.#"),1)=".",TRUE,FALSE)</formula>
    </cfRule>
  </conditionalFormatting>
  <conditionalFormatting sqref="AM433">
    <cfRule type="expression" dxfId="1891" priority="13107">
      <formula>IF(RIGHT(TEXT(AM433,"0.#"),1)=".",FALSE,TRUE)</formula>
    </cfRule>
    <cfRule type="expression" dxfId="1890" priority="13108">
      <formula>IF(RIGHT(TEXT(AM433,"0.#"),1)=".",TRUE,FALSE)</formula>
    </cfRule>
  </conditionalFormatting>
  <conditionalFormatting sqref="AM434">
    <cfRule type="expression" dxfId="1889" priority="13105">
      <formula>IF(RIGHT(TEXT(AM434,"0.#"),1)=".",FALSE,TRUE)</formula>
    </cfRule>
    <cfRule type="expression" dxfId="1888" priority="13106">
      <formula>IF(RIGHT(TEXT(AM434,"0.#"),1)=".",TRUE,FALSE)</formula>
    </cfRule>
  </conditionalFormatting>
  <conditionalFormatting sqref="AU433">
    <cfRule type="expression" dxfId="1887" priority="13095">
      <formula>IF(RIGHT(TEXT(AU433,"0.#"),1)=".",FALSE,TRUE)</formula>
    </cfRule>
    <cfRule type="expression" dxfId="1886" priority="13096">
      <formula>IF(RIGHT(TEXT(AU433,"0.#"),1)=".",TRUE,FALSE)</formula>
    </cfRule>
  </conditionalFormatting>
  <conditionalFormatting sqref="AU434">
    <cfRule type="expression" dxfId="1885" priority="13093">
      <formula>IF(RIGHT(TEXT(AU434,"0.#"),1)=".",FALSE,TRUE)</formula>
    </cfRule>
    <cfRule type="expression" dxfId="1884" priority="13094">
      <formula>IF(RIGHT(TEXT(AU434,"0.#"),1)=".",TRUE,FALSE)</formula>
    </cfRule>
  </conditionalFormatting>
  <conditionalFormatting sqref="AU435">
    <cfRule type="expression" dxfId="1883" priority="13091">
      <formula>IF(RIGHT(TEXT(AU435,"0.#"),1)=".",FALSE,TRUE)</formula>
    </cfRule>
    <cfRule type="expression" dxfId="1882" priority="13092">
      <formula>IF(RIGHT(TEXT(AU435,"0.#"),1)=".",TRUE,FALSE)</formula>
    </cfRule>
  </conditionalFormatting>
  <conditionalFormatting sqref="AI435">
    <cfRule type="expression" dxfId="1881" priority="13025">
      <formula>IF(RIGHT(TEXT(AI435,"0.#"),1)=".",FALSE,TRUE)</formula>
    </cfRule>
    <cfRule type="expression" dxfId="1880" priority="13026">
      <formula>IF(RIGHT(TEXT(AI435,"0.#"),1)=".",TRUE,FALSE)</formula>
    </cfRule>
  </conditionalFormatting>
  <conditionalFormatting sqref="AI433">
    <cfRule type="expression" dxfId="1879" priority="13029">
      <formula>IF(RIGHT(TEXT(AI433,"0.#"),1)=".",FALSE,TRUE)</formula>
    </cfRule>
    <cfRule type="expression" dxfId="1878" priority="13030">
      <formula>IF(RIGHT(TEXT(AI433,"0.#"),1)=".",TRUE,FALSE)</formula>
    </cfRule>
  </conditionalFormatting>
  <conditionalFormatting sqref="AI434">
    <cfRule type="expression" dxfId="1877" priority="13027">
      <formula>IF(RIGHT(TEXT(AI434,"0.#"),1)=".",FALSE,TRUE)</formula>
    </cfRule>
    <cfRule type="expression" dxfId="1876" priority="13028">
      <formula>IF(RIGHT(TEXT(AI434,"0.#"),1)=".",TRUE,FALSE)</formula>
    </cfRule>
  </conditionalFormatting>
  <conditionalFormatting sqref="AQ434">
    <cfRule type="expression" dxfId="1875" priority="13011">
      <formula>IF(RIGHT(TEXT(AQ434,"0.#"),1)=".",FALSE,TRUE)</formula>
    </cfRule>
    <cfRule type="expression" dxfId="1874" priority="13012">
      <formula>IF(RIGHT(TEXT(AQ434,"0.#"),1)=".",TRUE,FALSE)</formula>
    </cfRule>
  </conditionalFormatting>
  <conditionalFormatting sqref="AQ435">
    <cfRule type="expression" dxfId="1873" priority="12997">
      <formula>IF(RIGHT(TEXT(AQ435,"0.#"),1)=".",FALSE,TRUE)</formula>
    </cfRule>
    <cfRule type="expression" dxfId="1872" priority="12998">
      <formula>IF(RIGHT(TEXT(AQ435,"0.#"),1)=".",TRUE,FALSE)</formula>
    </cfRule>
  </conditionalFormatting>
  <conditionalFormatting sqref="AQ433">
    <cfRule type="expression" dxfId="1871" priority="12995">
      <formula>IF(RIGHT(TEXT(AQ433,"0.#"),1)=".",FALSE,TRUE)</formula>
    </cfRule>
    <cfRule type="expression" dxfId="1870" priority="12996">
      <formula>IF(RIGHT(TEXT(AQ433,"0.#"),1)=".",TRUE,FALSE)</formula>
    </cfRule>
  </conditionalFormatting>
  <conditionalFormatting sqref="AL847:AO874">
    <cfRule type="expression" dxfId="1869" priority="6719">
      <formula>IF(AND(AL847&gt;=0, RIGHT(TEXT(AL847,"0.#"),1)&lt;&gt;"."),TRUE,FALSE)</formula>
    </cfRule>
    <cfRule type="expression" dxfId="1868" priority="6720">
      <formula>IF(AND(AL847&gt;=0, RIGHT(TEXT(AL847,"0.#"),1)="."),TRUE,FALSE)</formula>
    </cfRule>
    <cfRule type="expression" dxfId="1867" priority="6721">
      <formula>IF(AND(AL847&lt;0, RIGHT(TEXT(AL847,"0.#"),1)&lt;&gt;"."),TRUE,FALSE)</formula>
    </cfRule>
    <cfRule type="expression" dxfId="1866" priority="6722">
      <formula>IF(AND(AL847&lt;0, RIGHT(TEXT(AL847,"0.#"),1)="."),TRUE,FALSE)</formula>
    </cfRule>
  </conditionalFormatting>
  <conditionalFormatting sqref="AQ53:AQ55">
    <cfRule type="expression" dxfId="1865" priority="4741">
      <formula>IF(RIGHT(TEXT(AQ53,"0.#"),1)=".",FALSE,TRUE)</formula>
    </cfRule>
    <cfRule type="expression" dxfId="1864" priority="4742">
      <formula>IF(RIGHT(TEXT(AQ53,"0.#"),1)=".",TRUE,FALSE)</formula>
    </cfRule>
  </conditionalFormatting>
  <conditionalFormatting sqref="AU53:AU55">
    <cfRule type="expression" dxfId="1863" priority="4739">
      <formula>IF(RIGHT(TEXT(AU53,"0.#"),1)=".",FALSE,TRUE)</formula>
    </cfRule>
    <cfRule type="expression" dxfId="1862" priority="4740">
      <formula>IF(RIGHT(TEXT(AU53,"0.#"),1)=".",TRUE,FALSE)</formula>
    </cfRule>
  </conditionalFormatting>
  <conditionalFormatting sqref="AQ60:AQ62">
    <cfRule type="expression" dxfId="1861" priority="4737">
      <formula>IF(RIGHT(TEXT(AQ60,"0.#"),1)=".",FALSE,TRUE)</formula>
    </cfRule>
    <cfRule type="expression" dxfId="1860" priority="4738">
      <formula>IF(RIGHT(TEXT(AQ60,"0.#"),1)=".",TRUE,FALSE)</formula>
    </cfRule>
  </conditionalFormatting>
  <conditionalFormatting sqref="AU60:AU62">
    <cfRule type="expression" dxfId="1859" priority="4735">
      <formula>IF(RIGHT(TEXT(AU60,"0.#"),1)=".",FALSE,TRUE)</formula>
    </cfRule>
    <cfRule type="expression" dxfId="1858" priority="4736">
      <formula>IF(RIGHT(TEXT(AU60,"0.#"),1)=".",TRUE,FALSE)</formula>
    </cfRule>
  </conditionalFormatting>
  <conditionalFormatting sqref="AQ75:AQ77">
    <cfRule type="expression" dxfId="1857" priority="4733">
      <formula>IF(RIGHT(TEXT(AQ75,"0.#"),1)=".",FALSE,TRUE)</formula>
    </cfRule>
    <cfRule type="expression" dxfId="1856" priority="4734">
      <formula>IF(RIGHT(TEXT(AQ75,"0.#"),1)=".",TRUE,FALSE)</formula>
    </cfRule>
  </conditionalFormatting>
  <conditionalFormatting sqref="AU75:AU77">
    <cfRule type="expression" dxfId="1855" priority="4731">
      <formula>IF(RIGHT(TEXT(AU75,"0.#"),1)=".",FALSE,TRUE)</formula>
    </cfRule>
    <cfRule type="expression" dxfId="1854" priority="4732">
      <formula>IF(RIGHT(TEXT(AU75,"0.#"),1)=".",TRUE,FALSE)</formula>
    </cfRule>
  </conditionalFormatting>
  <conditionalFormatting sqref="AQ87:AQ89">
    <cfRule type="expression" dxfId="1853" priority="4729">
      <formula>IF(RIGHT(TEXT(AQ87,"0.#"),1)=".",FALSE,TRUE)</formula>
    </cfRule>
    <cfRule type="expression" dxfId="1852" priority="4730">
      <formula>IF(RIGHT(TEXT(AQ87,"0.#"),1)=".",TRUE,FALSE)</formula>
    </cfRule>
  </conditionalFormatting>
  <conditionalFormatting sqref="AU87:AU89">
    <cfRule type="expression" dxfId="1851" priority="4727">
      <formula>IF(RIGHT(TEXT(AU87,"0.#"),1)=".",FALSE,TRUE)</formula>
    </cfRule>
    <cfRule type="expression" dxfId="1850" priority="4728">
      <formula>IF(RIGHT(TEXT(AU87,"0.#"),1)=".",TRUE,FALSE)</formula>
    </cfRule>
  </conditionalFormatting>
  <conditionalFormatting sqref="AQ92:AQ94">
    <cfRule type="expression" dxfId="1849" priority="4725">
      <formula>IF(RIGHT(TEXT(AQ92,"0.#"),1)=".",FALSE,TRUE)</formula>
    </cfRule>
    <cfRule type="expression" dxfId="1848" priority="4726">
      <formula>IF(RIGHT(TEXT(AQ92,"0.#"),1)=".",TRUE,FALSE)</formula>
    </cfRule>
  </conditionalFormatting>
  <conditionalFormatting sqref="AU92:AU94">
    <cfRule type="expression" dxfId="1847" priority="4723">
      <formula>IF(RIGHT(TEXT(AU92,"0.#"),1)=".",FALSE,TRUE)</formula>
    </cfRule>
    <cfRule type="expression" dxfId="1846" priority="4724">
      <formula>IF(RIGHT(TEXT(AU92,"0.#"),1)=".",TRUE,FALSE)</formula>
    </cfRule>
  </conditionalFormatting>
  <conditionalFormatting sqref="AQ97:AQ99">
    <cfRule type="expression" dxfId="1845" priority="4721">
      <formula>IF(RIGHT(TEXT(AQ97,"0.#"),1)=".",FALSE,TRUE)</formula>
    </cfRule>
    <cfRule type="expression" dxfId="1844" priority="4722">
      <formula>IF(RIGHT(TEXT(AQ97,"0.#"),1)=".",TRUE,FALSE)</formula>
    </cfRule>
  </conditionalFormatting>
  <conditionalFormatting sqref="AU97:AU99">
    <cfRule type="expression" dxfId="1843" priority="4719">
      <formula>IF(RIGHT(TEXT(AU97,"0.#"),1)=".",FALSE,TRUE)</formula>
    </cfRule>
    <cfRule type="expression" dxfId="1842" priority="4720">
      <formula>IF(RIGHT(TEXT(AU97,"0.#"),1)=".",TRUE,FALSE)</formula>
    </cfRule>
  </conditionalFormatting>
  <conditionalFormatting sqref="AM460">
    <cfRule type="expression" dxfId="1841" priority="4403">
      <formula>IF(RIGHT(TEXT(AM460,"0.#"),1)=".",FALSE,TRUE)</formula>
    </cfRule>
    <cfRule type="expression" dxfId="1840" priority="4404">
      <formula>IF(RIGHT(TEXT(AM460,"0.#"),1)=".",TRUE,FALSE)</formula>
    </cfRule>
  </conditionalFormatting>
  <conditionalFormatting sqref="AE460">
    <cfRule type="expression" dxfId="1839" priority="4409">
      <formula>IF(RIGHT(TEXT(AE460,"0.#"),1)=".",FALSE,TRUE)</formula>
    </cfRule>
    <cfRule type="expression" dxfId="1838" priority="4410">
      <formula>IF(RIGHT(TEXT(AE460,"0.#"),1)=".",TRUE,FALSE)</formula>
    </cfRule>
  </conditionalFormatting>
  <conditionalFormatting sqref="AU460">
    <cfRule type="expression" dxfId="1837" priority="4397">
      <formula>IF(RIGHT(TEXT(AU460,"0.#"),1)=".",FALSE,TRUE)</formula>
    </cfRule>
    <cfRule type="expression" dxfId="1836" priority="4398">
      <formula>IF(RIGHT(TEXT(AU460,"0.#"),1)=".",TRUE,FALSE)</formula>
    </cfRule>
  </conditionalFormatting>
  <conditionalFormatting sqref="AI460">
    <cfRule type="expression" dxfId="1835" priority="4391">
      <formula>IF(RIGHT(TEXT(AI460,"0.#"),1)=".",FALSE,TRUE)</formula>
    </cfRule>
    <cfRule type="expression" dxfId="1834" priority="4392">
      <formula>IF(RIGHT(TEXT(AI460,"0.#"),1)=".",TRUE,FALSE)</formula>
    </cfRule>
  </conditionalFormatting>
  <conditionalFormatting sqref="AQ460">
    <cfRule type="expression" dxfId="1833" priority="4387">
      <formula>IF(RIGHT(TEXT(AQ460,"0.#"),1)=".",FALSE,TRUE)</formula>
    </cfRule>
    <cfRule type="expression" dxfId="1832" priority="4388">
      <formula>IF(RIGHT(TEXT(AQ460,"0.#"),1)=".",TRUE,FALSE)</formula>
    </cfRule>
  </conditionalFormatting>
  <conditionalFormatting sqref="AM120">
    <cfRule type="expression" dxfId="1831" priority="3063">
      <formula>IF(RIGHT(TEXT(AM120,"0.#"),1)=".",FALSE,TRUE)</formula>
    </cfRule>
    <cfRule type="expression" dxfId="1830" priority="3064">
      <formula>IF(RIGHT(TEXT(AM120,"0.#"),1)=".",TRUE,FALSE)</formula>
    </cfRule>
  </conditionalFormatting>
  <conditionalFormatting sqref="AI126">
    <cfRule type="expression" dxfId="1829" priority="3053">
      <formula>IF(RIGHT(TEXT(AI126,"0.#"),1)=".",FALSE,TRUE)</formula>
    </cfRule>
    <cfRule type="expression" dxfId="1828" priority="3054">
      <formula>IF(RIGHT(TEXT(AI126,"0.#"),1)=".",TRUE,FALSE)</formula>
    </cfRule>
  </conditionalFormatting>
  <conditionalFormatting sqref="AE123 AM123">
    <cfRule type="expression" dxfId="1827" priority="3059">
      <formula>IF(RIGHT(TEXT(AE123,"0.#"),1)=".",FALSE,TRUE)</formula>
    </cfRule>
    <cfRule type="expression" dxfId="1826" priority="3060">
      <formula>IF(RIGHT(TEXT(AE123,"0.#"),1)=".",TRUE,FALSE)</formula>
    </cfRule>
  </conditionalFormatting>
  <conditionalFormatting sqref="AI123">
    <cfRule type="expression" dxfId="1825" priority="3057">
      <formula>IF(RIGHT(TEXT(AI123,"0.#"),1)=".",FALSE,TRUE)</formula>
    </cfRule>
    <cfRule type="expression" dxfId="1824" priority="3058">
      <formula>IF(RIGHT(TEXT(AI123,"0.#"),1)=".",TRUE,FALSE)</formula>
    </cfRule>
  </conditionalFormatting>
  <conditionalFormatting sqref="AE126 AM126">
    <cfRule type="expression" dxfId="1823" priority="3055">
      <formula>IF(RIGHT(TEXT(AE126,"0.#"),1)=".",FALSE,TRUE)</formula>
    </cfRule>
    <cfRule type="expression" dxfId="1822" priority="3056">
      <formula>IF(RIGHT(TEXT(AE126,"0.#"),1)=".",TRUE,FALSE)</formula>
    </cfRule>
  </conditionalFormatting>
  <conditionalFormatting sqref="AE129 AM129">
    <cfRule type="expression" dxfId="1821" priority="3051">
      <formula>IF(RIGHT(TEXT(AE129,"0.#"),1)=".",FALSE,TRUE)</formula>
    </cfRule>
    <cfRule type="expression" dxfId="1820" priority="3052">
      <formula>IF(RIGHT(TEXT(AE129,"0.#"),1)=".",TRUE,FALSE)</formula>
    </cfRule>
  </conditionalFormatting>
  <conditionalFormatting sqref="AI129">
    <cfRule type="expression" dxfId="1819" priority="3049">
      <formula>IF(RIGHT(TEXT(AI129,"0.#"),1)=".",FALSE,TRUE)</formula>
    </cfRule>
    <cfRule type="expression" dxfId="1818" priority="3050">
      <formula>IF(RIGHT(TEXT(AI129,"0.#"),1)=".",TRUE,FALSE)</formula>
    </cfRule>
  </conditionalFormatting>
  <conditionalFormatting sqref="Y847:Y874">
    <cfRule type="expression" dxfId="1817" priority="3047">
      <formula>IF(RIGHT(TEXT(Y847,"0.#"),1)=".",FALSE,TRUE)</formula>
    </cfRule>
    <cfRule type="expression" dxfId="1816" priority="3048">
      <formula>IF(RIGHT(TEXT(Y847,"0.#"),1)=".",TRUE,FALSE)</formula>
    </cfRule>
  </conditionalFormatting>
  <conditionalFormatting sqref="AU518">
    <cfRule type="expression" dxfId="1815" priority="1557">
      <formula>IF(RIGHT(TEXT(AU518,"0.#"),1)=".",FALSE,TRUE)</formula>
    </cfRule>
    <cfRule type="expression" dxfId="1814" priority="1558">
      <formula>IF(RIGHT(TEXT(AU518,"0.#"),1)=".",TRUE,FALSE)</formula>
    </cfRule>
  </conditionalFormatting>
  <conditionalFormatting sqref="AQ551">
    <cfRule type="expression" dxfId="1813" priority="1333">
      <formula>IF(RIGHT(TEXT(AQ551,"0.#"),1)=".",FALSE,TRUE)</formula>
    </cfRule>
    <cfRule type="expression" dxfId="1812" priority="1334">
      <formula>IF(RIGHT(TEXT(AQ551,"0.#"),1)=".",TRUE,FALSE)</formula>
    </cfRule>
  </conditionalFormatting>
  <conditionalFormatting sqref="AE556">
    <cfRule type="expression" dxfId="1811" priority="1331">
      <formula>IF(RIGHT(TEXT(AE556,"0.#"),1)=".",FALSE,TRUE)</formula>
    </cfRule>
    <cfRule type="expression" dxfId="1810" priority="1332">
      <formula>IF(RIGHT(TEXT(AE556,"0.#"),1)=".",TRUE,FALSE)</formula>
    </cfRule>
  </conditionalFormatting>
  <conditionalFormatting sqref="AE557">
    <cfRule type="expression" dxfId="1809" priority="1329">
      <formula>IF(RIGHT(TEXT(AE557,"0.#"),1)=".",FALSE,TRUE)</formula>
    </cfRule>
    <cfRule type="expression" dxfId="1808" priority="1330">
      <formula>IF(RIGHT(TEXT(AE557,"0.#"),1)=".",TRUE,FALSE)</formula>
    </cfRule>
  </conditionalFormatting>
  <conditionalFormatting sqref="AE558">
    <cfRule type="expression" dxfId="1807" priority="1327">
      <formula>IF(RIGHT(TEXT(AE558,"0.#"),1)=".",FALSE,TRUE)</formula>
    </cfRule>
    <cfRule type="expression" dxfId="1806" priority="1328">
      <formula>IF(RIGHT(TEXT(AE558,"0.#"),1)=".",TRUE,FALSE)</formula>
    </cfRule>
  </conditionalFormatting>
  <conditionalFormatting sqref="AU556">
    <cfRule type="expression" dxfId="1805" priority="1319">
      <formula>IF(RIGHT(TEXT(AU556,"0.#"),1)=".",FALSE,TRUE)</formula>
    </cfRule>
    <cfRule type="expression" dxfId="1804" priority="1320">
      <formula>IF(RIGHT(TEXT(AU556,"0.#"),1)=".",TRUE,FALSE)</formula>
    </cfRule>
  </conditionalFormatting>
  <conditionalFormatting sqref="AU557">
    <cfRule type="expression" dxfId="1803" priority="1317">
      <formula>IF(RIGHT(TEXT(AU557,"0.#"),1)=".",FALSE,TRUE)</formula>
    </cfRule>
    <cfRule type="expression" dxfId="1802" priority="1318">
      <formula>IF(RIGHT(TEXT(AU557,"0.#"),1)=".",TRUE,FALSE)</formula>
    </cfRule>
  </conditionalFormatting>
  <conditionalFormatting sqref="AU558">
    <cfRule type="expression" dxfId="1801" priority="1315">
      <formula>IF(RIGHT(TEXT(AU558,"0.#"),1)=".",FALSE,TRUE)</formula>
    </cfRule>
    <cfRule type="expression" dxfId="1800" priority="1316">
      <formula>IF(RIGHT(TEXT(AU558,"0.#"),1)=".",TRUE,FALSE)</formula>
    </cfRule>
  </conditionalFormatting>
  <conditionalFormatting sqref="AQ557">
    <cfRule type="expression" dxfId="1799" priority="1307">
      <formula>IF(RIGHT(TEXT(AQ557,"0.#"),1)=".",FALSE,TRUE)</formula>
    </cfRule>
    <cfRule type="expression" dxfId="1798" priority="1308">
      <formula>IF(RIGHT(TEXT(AQ557,"0.#"),1)=".",TRUE,FALSE)</formula>
    </cfRule>
  </conditionalFormatting>
  <conditionalFormatting sqref="AQ558">
    <cfRule type="expression" dxfId="1797" priority="1305">
      <formula>IF(RIGHT(TEXT(AQ558,"0.#"),1)=".",FALSE,TRUE)</formula>
    </cfRule>
    <cfRule type="expression" dxfId="1796" priority="1306">
      <formula>IF(RIGHT(TEXT(AQ558,"0.#"),1)=".",TRUE,FALSE)</formula>
    </cfRule>
  </conditionalFormatting>
  <conditionalFormatting sqref="AQ556">
    <cfRule type="expression" dxfId="1795" priority="1303">
      <formula>IF(RIGHT(TEXT(AQ556,"0.#"),1)=".",FALSE,TRUE)</formula>
    </cfRule>
    <cfRule type="expression" dxfId="1794" priority="1304">
      <formula>IF(RIGHT(TEXT(AQ556,"0.#"),1)=".",TRUE,FALSE)</formula>
    </cfRule>
  </conditionalFormatting>
  <conditionalFormatting sqref="AE561">
    <cfRule type="expression" dxfId="1793" priority="1301">
      <formula>IF(RIGHT(TEXT(AE561,"0.#"),1)=".",FALSE,TRUE)</formula>
    </cfRule>
    <cfRule type="expression" dxfId="1792" priority="1302">
      <formula>IF(RIGHT(TEXT(AE561,"0.#"),1)=".",TRUE,FALSE)</formula>
    </cfRule>
  </conditionalFormatting>
  <conditionalFormatting sqref="AE562">
    <cfRule type="expression" dxfId="1791" priority="1299">
      <formula>IF(RIGHT(TEXT(AE562,"0.#"),1)=".",FALSE,TRUE)</formula>
    </cfRule>
    <cfRule type="expression" dxfId="1790" priority="1300">
      <formula>IF(RIGHT(TEXT(AE562,"0.#"),1)=".",TRUE,FALSE)</formula>
    </cfRule>
  </conditionalFormatting>
  <conditionalFormatting sqref="AE563">
    <cfRule type="expression" dxfId="1789" priority="1297">
      <formula>IF(RIGHT(TEXT(AE563,"0.#"),1)=".",FALSE,TRUE)</formula>
    </cfRule>
    <cfRule type="expression" dxfId="1788" priority="1298">
      <formula>IF(RIGHT(TEXT(AE563,"0.#"),1)=".",TRUE,FALSE)</formula>
    </cfRule>
  </conditionalFormatting>
  <conditionalFormatting sqref="AL1110:AO1139">
    <cfRule type="expression" dxfId="1787" priority="2953">
      <formula>IF(AND(AL1110&gt;=0, RIGHT(TEXT(AL1110,"0.#"),1)&lt;&gt;"."),TRUE,FALSE)</formula>
    </cfRule>
    <cfRule type="expression" dxfId="1786" priority="2954">
      <formula>IF(AND(AL1110&gt;=0, RIGHT(TEXT(AL1110,"0.#"),1)="."),TRUE,FALSE)</formula>
    </cfRule>
    <cfRule type="expression" dxfId="1785" priority="2955">
      <formula>IF(AND(AL1110&lt;0, RIGHT(TEXT(AL1110,"0.#"),1)&lt;&gt;"."),TRUE,FALSE)</formula>
    </cfRule>
    <cfRule type="expression" dxfId="1784" priority="2956">
      <formula>IF(AND(AL1110&lt;0, RIGHT(TEXT(AL1110,"0.#"),1)="."),TRUE,FALSE)</formula>
    </cfRule>
  </conditionalFormatting>
  <conditionalFormatting sqref="Y1110:Y1139">
    <cfRule type="expression" dxfId="1783" priority="2951">
      <formula>IF(RIGHT(TEXT(Y1110,"0.#"),1)=".",FALSE,TRUE)</formula>
    </cfRule>
    <cfRule type="expression" dxfId="1782" priority="2952">
      <formula>IF(RIGHT(TEXT(Y1110,"0.#"),1)=".",TRUE,FALSE)</formula>
    </cfRule>
  </conditionalFormatting>
  <conditionalFormatting sqref="AQ553">
    <cfRule type="expression" dxfId="1781" priority="1335">
      <formula>IF(RIGHT(TEXT(AQ553,"0.#"),1)=".",FALSE,TRUE)</formula>
    </cfRule>
    <cfRule type="expression" dxfId="1780" priority="1336">
      <formula>IF(RIGHT(TEXT(AQ553,"0.#"),1)=".",TRUE,FALSE)</formula>
    </cfRule>
  </conditionalFormatting>
  <conditionalFormatting sqref="AU552">
    <cfRule type="expression" dxfId="1779" priority="1347">
      <formula>IF(RIGHT(TEXT(AU552,"0.#"),1)=".",FALSE,TRUE)</formula>
    </cfRule>
    <cfRule type="expression" dxfId="1778" priority="1348">
      <formula>IF(RIGHT(TEXT(AU552,"0.#"),1)=".",TRUE,FALSE)</formula>
    </cfRule>
  </conditionalFormatting>
  <conditionalFormatting sqref="AE552">
    <cfRule type="expression" dxfId="1777" priority="1359">
      <formula>IF(RIGHT(TEXT(AE552,"0.#"),1)=".",FALSE,TRUE)</formula>
    </cfRule>
    <cfRule type="expression" dxfId="1776" priority="1360">
      <formula>IF(RIGHT(TEXT(AE552,"0.#"),1)=".",TRUE,FALSE)</formula>
    </cfRule>
  </conditionalFormatting>
  <conditionalFormatting sqref="AQ548">
    <cfRule type="expression" dxfId="1775" priority="1365">
      <formula>IF(RIGHT(TEXT(AQ548,"0.#"),1)=".",FALSE,TRUE)</formula>
    </cfRule>
    <cfRule type="expression" dxfId="1774" priority="1366">
      <formula>IF(RIGHT(TEXT(AQ548,"0.#"),1)=".",TRUE,FALSE)</formula>
    </cfRule>
  </conditionalFormatting>
  <conditionalFormatting sqref="AL846:AO846">
    <cfRule type="expression" dxfId="1773" priority="2905">
      <formula>IF(AND(AL846&gt;=0, RIGHT(TEXT(AL846,"0.#"),1)&lt;&gt;"."),TRUE,FALSE)</formula>
    </cfRule>
    <cfRule type="expression" dxfId="1772" priority="2906">
      <formula>IF(AND(AL846&gt;=0, RIGHT(TEXT(AL846,"0.#"),1)="."),TRUE,FALSE)</formula>
    </cfRule>
    <cfRule type="expression" dxfId="1771" priority="2907">
      <formula>IF(AND(AL846&lt;0, RIGHT(TEXT(AL846,"0.#"),1)&lt;&gt;"."),TRUE,FALSE)</formula>
    </cfRule>
    <cfRule type="expression" dxfId="1770" priority="2908">
      <formula>IF(AND(AL846&lt;0, RIGHT(TEXT(AL846,"0.#"),1)="."),TRUE,FALSE)</formula>
    </cfRule>
  </conditionalFormatting>
  <conditionalFormatting sqref="Y846">
    <cfRule type="expression" dxfId="1769" priority="2903">
      <formula>IF(RIGHT(TEXT(Y846,"0.#"),1)=".",FALSE,TRUE)</formula>
    </cfRule>
    <cfRule type="expression" dxfId="1768" priority="2904">
      <formula>IF(RIGHT(TEXT(Y846,"0.#"),1)=".",TRUE,FALSE)</formula>
    </cfRule>
  </conditionalFormatting>
  <conditionalFormatting sqref="AE492">
    <cfRule type="expression" dxfId="1767" priority="1691">
      <formula>IF(RIGHT(TEXT(AE492,"0.#"),1)=".",FALSE,TRUE)</formula>
    </cfRule>
    <cfRule type="expression" dxfId="1766" priority="1692">
      <formula>IF(RIGHT(TEXT(AE492,"0.#"),1)=".",TRUE,FALSE)</formula>
    </cfRule>
  </conditionalFormatting>
  <conditionalFormatting sqref="AE493">
    <cfRule type="expression" dxfId="1765" priority="1689">
      <formula>IF(RIGHT(TEXT(AE493,"0.#"),1)=".",FALSE,TRUE)</formula>
    </cfRule>
    <cfRule type="expression" dxfId="1764" priority="1690">
      <formula>IF(RIGHT(TEXT(AE493,"0.#"),1)=".",TRUE,FALSE)</formula>
    </cfRule>
  </conditionalFormatting>
  <conditionalFormatting sqref="AE494">
    <cfRule type="expression" dxfId="1763" priority="1687">
      <formula>IF(RIGHT(TEXT(AE494,"0.#"),1)=".",FALSE,TRUE)</formula>
    </cfRule>
    <cfRule type="expression" dxfId="1762" priority="1688">
      <formula>IF(RIGHT(TEXT(AE494,"0.#"),1)=".",TRUE,FALSE)</formula>
    </cfRule>
  </conditionalFormatting>
  <conditionalFormatting sqref="AQ493">
    <cfRule type="expression" dxfId="1761" priority="1667">
      <formula>IF(RIGHT(TEXT(AQ493,"0.#"),1)=".",FALSE,TRUE)</formula>
    </cfRule>
    <cfRule type="expression" dxfId="1760" priority="1668">
      <formula>IF(RIGHT(TEXT(AQ493,"0.#"),1)=".",TRUE,FALSE)</formula>
    </cfRule>
  </conditionalFormatting>
  <conditionalFormatting sqref="AQ494">
    <cfRule type="expression" dxfId="1759" priority="1665">
      <formula>IF(RIGHT(TEXT(AQ494,"0.#"),1)=".",FALSE,TRUE)</formula>
    </cfRule>
    <cfRule type="expression" dxfId="1758" priority="1666">
      <formula>IF(RIGHT(TEXT(AQ494,"0.#"),1)=".",TRUE,FALSE)</formula>
    </cfRule>
  </conditionalFormatting>
  <conditionalFormatting sqref="AQ492">
    <cfRule type="expression" dxfId="1757" priority="1663">
      <formula>IF(RIGHT(TEXT(AQ492,"0.#"),1)=".",FALSE,TRUE)</formula>
    </cfRule>
    <cfRule type="expression" dxfId="1756" priority="1664">
      <formula>IF(RIGHT(TEXT(AQ492,"0.#"),1)=".",TRUE,FALSE)</formula>
    </cfRule>
  </conditionalFormatting>
  <conditionalFormatting sqref="AU494">
    <cfRule type="expression" dxfId="1755" priority="1675">
      <formula>IF(RIGHT(TEXT(AU494,"0.#"),1)=".",FALSE,TRUE)</formula>
    </cfRule>
    <cfRule type="expression" dxfId="1754" priority="1676">
      <formula>IF(RIGHT(TEXT(AU494,"0.#"),1)=".",TRUE,FALSE)</formula>
    </cfRule>
  </conditionalFormatting>
  <conditionalFormatting sqref="AU492">
    <cfRule type="expression" dxfId="1753" priority="1679">
      <formula>IF(RIGHT(TEXT(AU492,"0.#"),1)=".",FALSE,TRUE)</formula>
    </cfRule>
    <cfRule type="expression" dxfId="1752" priority="1680">
      <formula>IF(RIGHT(TEXT(AU492,"0.#"),1)=".",TRUE,FALSE)</formula>
    </cfRule>
  </conditionalFormatting>
  <conditionalFormatting sqref="AU493">
    <cfRule type="expression" dxfId="1751" priority="1677">
      <formula>IF(RIGHT(TEXT(AU493,"0.#"),1)=".",FALSE,TRUE)</formula>
    </cfRule>
    <cfRule type="expression" dxfId="1750" priority="1678">
      <formula>IF(RIGHT(TEXT(AU493,"0.#"),1)=".",TRUE,FALSE)</formula>
    </cfRule>
  </conditionalFormatting>
  <conditionalFormatting sqref="AU583">
    <cfRule type="expression" dxfId="1749" priority="1195">
      <formula>IF(RIGHT(TEXT(AU583,"0.#"),1)=".",FALSE,TRUE)</formula>
    </cfRule>
    <cfRule type="expression" dxfId="1748" priority="1196">
      <formula>IF(RIGHT(TEXT(AU583,"0.#"),1)=".",TRUE,FALSE)</formula>
    </cfRule>
  </conditionalFormatting>
  <conditionalFormatting sqref="AU582">
    <cfRule type="expression" dxfId="1747" priority="1197">
      <formula>IF(RIGHT(TEXT(AU582,"0.#"),1)=".",FALSE,TRUE)</formula>
    </cfRule>
    <cfRule type="expression" dxfId="1746" priority="1198">
      <formula>IF(RIGHT(TEXT(AU582,"0.#"),1)=".",TRUE,FALSE)</formula>
    </cfRule>
  </conditionalFormatting>
  <conditionalFormatting sqref="AE499">
    <cfRule type="expression" dxfId="1745" priority="1657">
      <formula>IF(RIGHT(TEXT(AE499,"0.#"),1)=".",FALSE,TRUE)</formula>
    </cfRule>
    <cfRule type="expression" dxfId="1744" priority="1658">
      <formula>IF(RIGHT(TEXT(AE499,"0.#"),1)=".",TRUE,FALSE)</formula>
    </cfRule>
  </conditionalFormatting>
  <conditionalFormatting sqref="AE497">
    <cfRule type="expression" dxfId="1743" priority="1661">
      <formula>IF(RIGHT(TEXT(AE497,"0.#"),1)=".",FALSE,TRUE)</formula>
    </cfRule>
    <cfRule type="expression" dxfId="1742" priority="1662">
      <formula>IF(RIGHT(TEXT(AE497,"0.#"),1)=".",TRUE,FALSE)</formula>
    </cfRule>
  </conditionalFormatting>
  <conditionalFormatting sqref="AE498">
    <cfRule type="expression" dxfId="1741" priority="1659">
      <formula>IF(RIGHT(TEXT(AE498,"0.#"),1)=".",FALSE,TRUE)</formula>
    </cfRule>
    <cfRule type="expression" dxfId="1740" priority="1660">
      <formula>IF(RIGHT(TEXT(AE498,"0.#"),1)=".",TRUE,FALSE)</formula>
    </cfRule>
  </conditionalFormatting>
  <conditionalFormatting sqref="AU499">
    <cfRule type="expression" dxfId="1739" priority="1645">
      <formula>IF(RIGHT(TEXT(AU499,"0.#"),1)=".",FALSE,TRUE)</formula>
    </cfRule>
    <cfRule type="expression" dxfId="1738" priority="1646">
      <formula>IF(RIGHT(TEXT(AU499,"0.#"),1)=".",TRUE,FALSE)</formula>
    </cfRule>
  </conditionalFormatting>
  <conditionalFormatting sqref="AU497">
    <cfRule type="expression" dxfId="1737" priority="1649">
      <formula>IF(RIGHT(TEXT(AU497,"0.#"),1)=".",FALSE,TRUE)</formula>
    </cfRule>
    <cfRule type="expression" dxfId="1736" priority="1650">
      <formula>IF(RIGHT(TEXT(AU497,"0.#"),1)=".",TRUE,FALSE)</formula>
    </cfRule>
  </conditionalFormatting>
  <conditionalFormatting sqref="AU498">
    <cfRule type="expression" dxfId="1735" priority="1647">
      <formula>IF(RIGHT(TEXT(AU498,"0.#"),1)=".",FALSE,TRUE)</formula>
    </cfRule>
    <cfRule type="expression" dxfId="1734" priority="1648">
      <formula>IF(RIGHT(TEXT(AU498,"0.#"),1)=".",TRUE,FALSE)</formula>
    </cfRule>
  </conditionalFormatting>
  <conditionalFormatting sqref="AQ497">
    <cfRule type="expression" dxfId="1733" priority="1633">
      <formula>IF(RIGHT(TEXT(AQ497,"0.#"),1)=".",FALSE,TRUE)</formula>
    </cfRule>
    <cfRule type="expression" dxfId="1732" priority="1634">
      <formula>IF(RIGHT(TEXT(AQ497,"0.#"),1)=".",TRUE,FALSE)</formula>
    </cfRule>
  </conditionalFormatting>
  <conditionalFormatting sqref="AQ498">
    <cfRule type="expression" dxfId="1731" priority="1637">
      <formula>IF(RIGHT(TEXT(AQ498,"0.#"),1)=".",FALSE,TRUE)</formula>
    </cfRule>
    <cfRule type="expression" dxfId="1730" priority="1638">
      <formula>IF(RIGHT(TEXT(AQ498,"0.#"),1)=".",TRUE,FALSE)</formula>
    </cfRule>
  </conditionalFormatting>
  <conditionalFormatting sqref="AQ499">
    <cfRule type="expression" dxfId="1729" priority="1635">
      <formula>IF(RIGHT(TEXT(AQ499,"0.#"),1)=".",FALSE,TRUE)</formula>
    </cfRule>
    <cfRule type="expression" dxfId="1728" priority="1636">
      <formula>IF(RIGHT(TEXT(AQ499,"0.#"),1)=".",TRUE,FALSE)</formula>
    </cfRule>
  </conditionalFormatting>
  <conditionalFormatting sqref="AE504">
    <cfRule type="expression" dxfId="1727" priority="1627">
      <formula>IF(RIGHT(TEXT(AE504,"0.#"),1)=".",FALSE,TRUE)</formula>
    </cfRule>
    <cfRule type="expression" dxfId="1726" priority="1628">
      <formula>IF(RIGHT(TEXT(AE504,"0.#"),1)=".",TRUE,FALSE)</formula>
    </cfRule>
  </conditionalFormatting>
  <conditionalFormatting sqref="AE502">
    <cfRule type="expression" dxfId="1725" priority="1631">
      <formula>IF(RIGHT(TEXT(AE502,"0.#"),1)=".",FALSE,TRUE)</formula>
    </cfRule>
    <cfRule type="expression" dxfId="1724" priority="1632">
      <formula>IF(RIGHT(TEXT(AE502,"0.#"),1)=".",TRUE,FALSE)</formula>
    </cfRule>
  </conditionalFormatting>
  <conditionalFormatting sqref="AE503">
    <cfRule type="expression" dxfId="1723" priority="1629">
      <formula>IF(RIGHT(TEXT(AE503,"0.#"),1)=".",FALSE,TRUE)</formula>
    </cfRule>
    <cfRule type="expression" dxfId="1722" priority="1630">
      <formula>IF(RIGHT(TEXT(AE503,"0.#"),1)=".",TRUE,FALSE)</formula>
    </cfRule>
  </conditionalFormatting>
  <conditionalFormatting sqref="AU504">
    <cfRule type="expression" dxfId="1721" priority="1615">
      <formula>IF(RIGHT(TEXT(AU504,"0.#"),1)=".",FALSE,TRUE)</formula>
    </cfRule>
    <cfRule type="expression" dxfId="1720" priority="1616">
      <formula>IF(RIGHT(TEXT(AU504,"0.#"),1)=".",TRUE,FALSE)</formula>
    </cfRule>
  </conditionalFormatting>
  <conditionalFormatting sqref="AU502">
    <cfRule type="expression" dxfId="1719" priority="1619">
      <formula>IF(RIGHT(TEXT(AU502,"0.#"),1)=".",FALSE,TRUE)</formula>
    </cfRule>
    <cfRule type="expression" dxfId="1718" priority="1620">
      <formula>IF(RIGHT(TEXT(AU502,"0.#"),1)=".",TRUE,FALSE)</formula>
    </cfRule>
  </conditionalFormatting>
  <conditionalFormatting sqref="AU503">
    <cfRule type="expression" dxfId="1717" priority="1617">
      <formula>IF(RIGHT(TEXT(AU503,"0.#"),1)=".",FALSE,TRUE)</formula>
    </cfRule>
    <cfRule type="expression" dxfId="1716" priority="1618">
      <formula>IF(RIGHT(TEXT(AU503,"0.#"),1)=".",TRUE,FALSE)</formula>
    </cfRule>
  </conditionalFormatting>
  <conditionalFormatting sqref="AQ502">
    <cfRule type="expression" dxfId="1715" priority="1603">
      <formula>IF(RIGHT(TEXT(AQ502,"0.#"),1)=".",FALSE,TRUE)</formula>
    </cfRule>
    <cfRule type="expression" dxfId="1714" priority="1604">
      <formula>IF(RIGHT(TEXT(AQ502,"0.#"),1)=".",TRUE,FALSE)</formula>
    </cfRule>
  </conditionalFormatting>
  <conditionalFormatting sqref="AQ503">
    <cfRule type="expression" dxfId="1713" priority="1607">
      <formula>IF(RIGHT(TEXT(AQ503,"0.#"),1)=".",FALSE,TRUE)</formula>
    </cfRule>
    <cfRule type="expression" dxfId="1712" priority="1608">
      <formula>IF(RIGHT(TEXT(AQ503,"0.#"),1)=".",TRUE,FALSE)</formula>
    </cfRule>
  </conditionalFormatting>
  <conditionalFormatting sqref="AQ504">
    <cfRule type="expression" dxfId="1711" priority="1605">
      <formula>IF(RIGHT(TEXT(AQ504,"0.#"),1)=".",FALSE,TRUE)</formula>
    </cfRule>
    <cfRule type="expression" dxfId="1710" priority="1606">
      <formula>IF(RIGHT(TEXT(AQ504,"0.#"),1)=".",TRUE,FALSE)</formula>
    </cfRule>
  </conditionalFormatting>
  <conditionalFormatting sqref="AE509">
    <cfRule type="expression" dxfId="1709" priority="1597">
      <formula>IF(RIGHT(TEXT(AE509,"0.#"),1)=".",FALSE,TRUE)</formula>
    </cfRule>
    <cfRule type="expression" dxfId="1708" priority="1598">
      <formula>IF(RIGHT(TEXT(AE509,"0.#"),1)=".",TRUE,FALSE)</formula>
    </cfRule>
  </conditionalFormatting>
  <conditionalFormatting sqref="AE507">
    <cfRule type="expression" dxfId="1707" priority="1601">
      <formula>IF(RIGHT(TEXT(AE507,"0.#"),1)=".",FALSE,TRUE)</formula>
    </cfRule>
    <cfRule type="expression" dxfId="1706" priority="1602">
      <formula>IF(RIGHT(TEXT(AE507,"0.#"),1)=".",TRUE,FALSE)</formula>
    </cfRule>
  </conditionalFormatting>
  <conditionalFormatting sqref="AE508">
    <cfRule type="expression" dxfId="1705" priority="1599">
      <formula>IF(RIGHT(TEXT(AE508,"0.#"),1)=".",FALSE,TRUE)</formula>
    </cfRule>
    <cfRule type="expression" dxfId="1704" priority="1600">
      <formula>IF(RIGHT(TEXT(AE508,"0.#"),1)=".",TRUE,FALSE)</formula>
    </cfRule>
  </conditionalFormatting>
  <conditionalFormatting sqref="AU509">
    <cfRule type="expression" dxfId="1703" priority="1585">
      <formula>IF(RIGHT(TEXT(AU509,"0.#"),1)=".",FALSE,TRUE)</formula>
    </cfRule>
    <cfRule type="expression" dxfId="1702" priority="1586">
      <formula>IF(RIGHT(TEXT(AU509,"0.#"),1)=".",TRUE,FALSE)</formula>
    </cfRule>
  </conditionalFormatting>
  <conditionalFormatting sqref="AU507">
    <cfRule type="expression" dxfId="1701" priority="1589">
      <formula>IF(RIGHT(TEXT(AU507,"0.#"),1)=".",FALSE,TRUE)</formula>
    </cfRule>
    <cfRule type="expression" dxfId="1700" priority="1590">
      <formula>IF(RIGHT(TEXT(AU507,"0.#"),1)=".",TRUE,FALSE)</formula>
    </cfRule>
  </conditionalFormatting>
  <conditionalFormatting sqref="AU508">
    <cfRule type="expression" dxfId="1699" priority="1587">
      <formula>IF(RIGHT(TEXT(AU508,"0.#"),1)=".",FALSE,TRUE)</formula>
    </cfRule>
    <cfRule type="expression" dxfId="1698" priority="1588">
      <formula>IF(RIGHT(TEXT(AU508,"0.#"),1)=".",TRUE,FALSE)</formula>
    </cfRule>
  </conditionalFormatting>
  <conditionalFormatting sqref="AQ507">
    <cfRule type="expression" dxfId="1697" priority="1573">
      <formula>IF(RIGHT(TEXT(AQ507,"0.#"),1)=".",FALSE,TRUE)</formula>
    </cfRule>
    <cfRule type="expression" dxfId="1696" priority="1574">
      <formula>IF(RIGHT(TEXT(AQ507,"0.#"),1)=".",TRUE,FALSE)</formula>
    </cfRule>
  </conditionalFormatting>
  <conditionalFormatting sqref="AQ508">
    <cfRule type="expression" dxfId="1695" priority="1577">
      <formula>IF(RIGHT(TEXT(AQ508,"0.#"),1)=".",FALSE,TRUE)</formula>
    </cfRule>
    <cfRule type="expression" dxfId="1694" priority="1578">
      <formula>IF(RIGHT(TEXT(AQ508,"0.#"),1)=".",TRUE,FALSE)</formula>
    </cfRule>
  </conditionalFormatting>
  <conditionalFormatting sqref="AQ509">
    <cfRule type="expression" dxfId="1693" priority="1575">
      <formula>IF(RIGHT(TEXT(AQ509,"0.#"),1)=".",FALSE,TRUE)</formula>
    </cfRule>
    <cfRule type="expression" dxfId="1692" priority="1576">
      <formula>IF(RIGHT(TEXT(AQ509,"0.#"),1)=".",TRUE,FALSE)</formula>
    </cfRule>
  </conditionalFormatting>
  <conditionalFormatting sqref="AE465">
    <cfRule type="expression" dxfId="1691" priority="1867">
      <formula>IF(RIGHT(TEXT(AE465,"0.#"),1)=".",FALSE,TRUE)</formula>
    </cfRule>
    <cfRule type="expression" dxfId="1690" priority="1868">
      <formula>IF(RIGHT(TEXT(AE465,"0.#"),1)=".",TRUE,FALSE)</formula>
    </cfRule>
  </conditionalFormatting>
  <conditionalFormatting sqref="AE463">
    <cfRule type="expression" dxfId="1689" priority="1871">
      <formula>IF(RIGHT(TEXT(AE463,"0.#"),1)=".",FALSE,TRUE)</formula>
    </cfRule>
    <cfRule type="expression" dxfId="1688" priority="1872">
      <formula>IF(RIGHT(TEXT(AE463,"0.#"),1)=".",TRUE,FALSE)</formula>
    </cfRule>
  </conditionalFormatting>
  <conditionalFormatting sqref="AE464">
    <cfRule type="expression" dxfId="1687" priority="1869">
      <formula>IF(RIGHT(TEXT(AE464,"0.#"),1)=".",FALSE,TRUE)</formula>
    </cfRule>
    <cfRule type="expression" dxfId="1686" priority="1870">
      <formula>IF(RIGHT(TEXT(AE464,"0.#"),1)=".",TRUE,FALSE)</formula>
    </cfRule>
  </conditionalFormatting>
  <conditionalFormatting sqref="AM465">
    <cfRule type="expression" dxfId="1685" priority="1861">
      <formula>IF(RIGHT(TEXT(AM465,"0.#"),1)=".",FALSE,TRUE)</formula>
    </cfRule>
    <cfRule type="expression" dxfId="1684" priority="1862">
      <formula>IF(RIGHT(TEXT(AM465,"0.#"),1)=".",TRUE,FALSE)</formula>
    </cfRule>
  </conditionalFormatting>
  <conditionalFormatting sqref="AM463">
    <cfRule type="expression" dxfId="1683" priority="1865">
      <formula>IF(RIGHT(TEXT(AM463,"0.#"),1)=".",FALSE,TRUE)</formula>
    </cfRule>
    <cfRule type="expression" dxfId="1682" priority="1866">
      <formula>IF(RIGHT(TEXT(AM463,"0.#"),1)=".",TRUE,FALSE)</formula>
    </cfRule>
  </conditionalFormatting>
  <conditionalFormatting sqref="AM464">
    <cfRule type="expression" dxfId="1681" priority="1863">
      <formula>IF(RIGHT(TEXT(AM464,"0.#"),1)=".",FALSE,TRUE)</formula>
    </cfRule>
    <cfRule type="expression" dxfId="1680" priority="1864">
      <formula>IF(RIGHT(TEXT(AM464,"0.#"),1)=".",TRUE,FALSE)</formula>
    </cfRule>
  </conditionalFormatting>
  <conditionalFormatting sqref="AU465">
    <cfRule type="expression" dxfId="1679" priority="1855">
      <formula>IF(RIGHT(TEXT(AU465,"0.#"),1)=".",FALSE,TRUE)</formula>
    </cfRule>
    <cfRule type="expression" dxfId="1678" priority="1856">
      <formula>IF(RIGHT(TEXT(AU465,"0.#"),1)=".",TRUE,FALSE)</formula>
    </cfRule>
  </conditionalFormatting>
  <conditionalFormatting sqref="AU463">
    <cfRule type="expression" dxfId="1677" priority="1859">
      <formula>IF(RIGHT(TEXT(AU463,"0.#"),1)=".",FALSE,TRUE)</formula>
    </cfRule>
    <cfRule type="expression" dxfId="1676" priority="1860">
      <formula>IF(RIGHT(TEXT(AU463,"0.#"),1)=".",TRUE,FALSE)</formula>
    </cfRule>
  </conditionalFormatting>
  <conditionalFormatting sqref="AU464">
    <cfRule type="expression" dxfId="1675" priority="1857">
      <formula>IF(RIGHT(TEXT(AU464,"0.#"),1)=".",FALSE,TRUE)</formula>
    </cfRule>
    <cfRule type="expression" dxfId="1674" priority="1858">
      <formula>IF(RIGHT(TEXT(AU464,"0.#"),1)=".",TRUE,FALSE)</formula>
    </cfRule>
  </conditionalFormatting>
  <conditionalFormatting sqref="AI465">
    <cfRule type="expression" dxfId="1673" priority="1849">
      <formula>IF(RIGHT(TEXT(AI465,"0.#"),1)=".",FALSE,TRUE)</formula>
    </cfRule>
    <cfRule type="expression" dxfId="1672" priority="1850">
      <formula>IF(RIGHT(TEXT(AI465,"0.#"),1)=".",TRUE,FALSE)</formula>
    </cfRule>
  </conditionalFormatting>
  <conditionalFormatting sqref="AI463">
    <cfRule type="expression" dxfId="1671" priority="1853">
      <formula>IF(RIGHT(TEXT(AI463,"0.#"),1)=".",FALSE,TRUE)</formula>
    </cfRule>
    <cfRule type="expression" dxfId="1670" priority="1854">
      <formula>IF(RIGHT(TEXT(AI463,"0.#"),1)=".",TRUE,FALSE)</formula>
    </cfRule>
  </conditionalFormatting>
  <conditionalFormatting sqref="AI464">
    <cfRule type="expression" dxfId="1669" priority="1851">
      <formula>IF(RIGHT(TEXT(AI464,"0.#"),1)=".",FALSE,TRUE)</formula>
    </cfRule>
    <cfRule type="expression" dxfId="1668" priority="1852">
      <formula>IF(RIGHT(TEXT(AI464,"0.#"),1)=".",TRUE,FALSE)</formula>
    </cfRule>
  </conditionalFormatting>
  <conditionalFormatting sqref="AQ463">
    <cfRule type="expression" dxfId="1667" priority="1843">
      <formula>IF(RIGHT(TEXT(AQ463,"0.#"),1)=".",FALSE,TRUE)</formula>
    </cfRule>
    <cfRule type="expression" dxfId="1666" priority="1844">
      <formula>IF(RIGHT(TEXT(AQ463,"0.#"),1)=".",TRUE,FALSE)</formula>
    </cfRule>
  </conditionalFormatting>
  <conditionalFormatting sqref="AQ464">
    <cfRule type="expression" dxfId="1665" priority="1847">
      <formula>IF(RIGHT(TEXT(AQ464,"0.#"),1)=".",FALSE,TRUE)</formula>
    </cfRule>
    <cfRule type="expression" dxfId="1664" priority="1848">
      <formula>IF(RIGHT(TEXT(AQ464,"0.#"),1)=".",TRUE,FALSE)</formula>
    </cfRule>
  </conditionalFormatting>
  <conditionalFormatting sqref="AQ465">
    <cfRule type="expression" dxfId="1663" priority="1845">
      <formula>IF(RIGHT(TEXT(AQ465,"0.#"),1)=".",FALSE,TRUE)</formula>
    </cfRule>
    <cfRule type="expression" dxfId="1662" priority="1846">
      <formula>IF(RIGHT(TEXT(AQ465,"0.#"),1)=".",TRUE,FALSE)</formula>
    </cfRule>
  </conditionalFormatting>
  <conditionalFormatting sqref="AE470">
    <cfRule type="expression" dxfId="1661" priority="1837">
      <formula>IF(RIGHT(TEXT(AE470,"0.#"),1)=".",FALSE,TRUE)</formula>
    </cfRule>
    <cfRule type="expression" dxfId="1660" priority="1838">
      <formula>IF(RIGHT(TEXT(AE470,"0.#"),1)=".",TRUE,FALSE)</formula>
    </cfRule>
  </conditionalFormatting>
  <conditionalFormatting sqref="AE468">
    <cfRule type="expression" dxfId="1659" priority="1841">
      <formula>IF(RIGHT(TEXT(AE468,"0.#"),1)=".",FALSE,TRUE)</formula>
    </cfRule>
    <cfRule type="expression" dxfId="1658" priority="1842">
      <formula>IF(RIGHT(TEXT(AE468,"0.#"),1)=".",TRUE,FALSE)</formula>
    </cfRule>
  </conditionalFormatting>
  <conditionalFormatting sqref="AE469">
    <cfRule type="expression" dxfId="1657" priority="1839">
      <formula>IF(RIGHT(TEXT(AE469,"0.#"),1)=".",FALSE,TRUE)</formula>
    </cfRule>
    <cfRule type="expression" dxfId="1656" priority="1840">
      <formula>IF(RIGHT(TEXT(AE469,"0.#"),1)=".",TRUE,FALSE)</formula>
    </cfRule>
  </conditionalFormatting>
  <conditionalFormatting sqref="AM470">
    <cfRule type="expression" dxfId="1655" priority="1831">
      <formula>IF(RIGHT(TEXT(AM470,"0.#"),1)=".",FALSE,TRUE)</formula>
    </cfRule>
    <cfRule type="expression" dxfId="1654" priority="1832">
      <formula>IF(RIGHT(TEXT(AM470,"0.#"),1)=".",TRUE,FALSE)</formula>
    </cfRule>
  </conditionalFormatting>
  <conditionalFormatting sqref="AM468">
    <cfRule type="expression" dxfId="1653" priority="1835">
      <formula>IF(RIGHT(TEXT(AM468,"0.#"),1)=".",FALSE,TRUE)</formula>
    </cfRule>
    <cfRule type="expression" dxfId="1652" priority="1836">
      <formula>IF(RIGHT(TEXT(AM468,"0.#"),1)=".",TRUE,FALSE)</formula>
    </cfRule>
  </conditionalFormatting>
  <conditionalFormatting sqref="AM469">
    <cfRule type="expression" dxfId="1651" priority="1833">
      <formula>IF(RIGHT(TEXT(AM469,"0.#"),1)=".",FALSE,TRUE)</formula>
    </cfRule>
    <cfRule type="expression" dxfId="1650" priority="1834">
      <formula>IF(RIGHT(TEXT(AM469,"0.#"),1)=".",TRUE,FALSE)</formula>
    </cfRule>
  </conditionalFormatting>
  <conditionalFormatting sqref="AU470">
    <cfRule type="expression" dxfId="1649" priority="1825">
      <formula>IF(RIGHT(TEXT(AU470,"0.#"),1)=".",FALSE,TRUE)</formula>
    </cfRule>
    <cfRule type="expression" dxfId="1648" priority="1826">
      <formula>IF(RIGHT(TEXT(AU470,"0.#"),1)=".",TRUE,FALSE)</formula>
    </cfRule>
  </conditionalFormatting>
  <conditionalFormatting sqref="AU468">
    <cfRule type="expression" dxfId="1647" priority="1829">
      <formula>IF(RIGHT(TEXT(AU468,"0.#"),1)=".",FALSE,TRUE)</formula>
    </cfRule>
    <cfRule type="expression" dxfId="1646" priority="1830">
      <formula>IF(RIGHT(TEXT(AU468,"0.#"),1)=".",TRUE,FALSE)</formula>
    </cfRule>
  </conditionalFormatting>
  <conditionalFormatting sqref="AU469">
    <cfRule type="expression" dxfId="1645" priority="1827">
      <formula>IF(RIGHT(TEXT(AU469,"0.#"),1)=".",FALSE,TRUE)</formula>
    </cfRule>
    <cfRule type="expression" dxfId="1644" priority="1828">
      <formula>IF(RIGHT(TEXT(AU469,"0.#"),1)=".",TRUE,FALSE)</formula>
    </cfRule>
  </conditionalFormatting>
  <conditionalFormatting sqref="AI470">
    <cfRule type="expression" dxfId="1643" priority="1819">
      <formula>IF(RIGHT(TEXT(AI470,"0.#"),1)=".",FALSE,TRUE)</formula>
    </cfRule>
    <cfRule type="expression" dxfId="1642" priority="1820">
      <formula>IF(RIGHT(TEXT(AI470,"0.#"),1)=".",TRUE,FALSE)</formula>
    </cfRule>
  </conditionalFormatting>
  <conditionalFormatting sqref="AI468">
    <cfRule type="expression" dxfId="1641" priority="1823">
      <formula>IF(RIGHT(TEXT(AI468,"0.#"),1)=".",FALSE,TRUE)</formula>
    </cfRule>
    <cfRule type="expression" dxfId="1640" priority="1824">
      <formula>IF(RIGHT(TEXT(AI468,"0.#"),1)=".",TRUE,FALSE)</formula>
    </cfRule>
  </conditionalFormatting>
  <conditionalFormatting sqref="AI469">
    <cfRule type="expression" dxfId="1639" priority="1821">
      <formula>IF(RIGHT(TEXT(AI469,"0.#"),1)=".",FALSE,TRUE)</formula>
    </cfRule>
    <cfRule type="expression" dxfId="1638" priority="1822">
      <formula>IF(RIGHT(TEXT(AI469,"0.#"),1)=".",TRUE,FALSE)</formula>
    </cfRule>
  </conditionalFormatting>
  <conditionalFormatting sqref="AQ468">
    <cfRule type="expression" dxfId="1637" priority="1813">
      <formula>IF(RIGHT(TEXT(AQ468,"0.#"),1)=".",FALSE,TRUE)</formula>
    </cfRule>
    <cfRule type="expression" dxfId="1636" priority="1814">
      <formula>IF(RIGHT(TEXT(AQ468,"0.#"),1)=".",TRUE,FALSE)</formula>
    </cfRule>
  </conditionalFormatting>
  <conditionalFormatting sqref="AQ469">
    <cfRule type="expression" dxfId="1635" priority="1817">
      <formula>IF(RIGHT(TEXT(AQ469,"0.#"),1)=".",FALSE,TRUE)</formula>
    </cfRule>
    <cfRule type="expression" dxfId="1634" priority="1818">
      <formula>IF(RIGHT(TEXT(AQ469,"0.#"),1)=".",TRUE,FALSE)</formula>
    </cfRule>
  </conditionalFormatting>
  <conditionalFormatting sqref="AQ470">
    <cfRule type="expression" dxfId="1633" priority="1815">
      <formula>IF(RIGHT(TEXT(AQ470,"0.#"),1)=".",FALSE,TRUE)</formula>
    </cfRule>
    <cfRule type="expression" dxfId="1632" priority="1816">
      <formula>IF(RIGHT(TEXT(AQ470,"0.#"),1)=".",TRUE,FALSE)</formula>
    </cfRule>
  </conditionalFormatting>
  <conditionalFormatting sqref="AE475">
    <cfRule type="expression" dxfId="1631" priority="1807">
      <formula>IF(RIGHT(TEXT(AE475,"0.#"),1)=".",FALSE,TRUE)</formula>
    </cfRule>
    <cfRule type="expression" dxfId="1630" priority="1808">
      <formula>IF(RIGHT(TEXT(AE475,"0.#"),1)=".",TRUE,FALSE)</formula>
    </cfRule>
  </conditionalFormatting>
  <conditionalFormatting sqref="AE473">
    <cfRule type="expression" dxfId="1629" priority="1811">
      <formula>IF(RIGHT(TEXT(AE473,"0.#"),1)=".",FALSE,TRUE)</formula>
    </cfRule>
    <cfRule type="expression" dxfId="1628" priority="1812">
      <formula>IF(RIGHT(TEXT(AE473,"0.#"),1)=".",TRUE,FALSE)</formula>
    </cfRule>
  </conditionalFormatting>
  <conditionalFormatting sqref="AE474">
    <cfRule type="expression" dxfId="1627" priority="1809">
      <formula>IF(RIGHT(TEXT(AE474,"0.#"),1)=".",FALSE,TRUE)</formula>
    </cfRule>
    <cfRule type="expression" dxfId="1626" priority="1810">
      <formula>IF(RIGHT(TEXT(AE474,"0.#"),1)=".",TRUE,FALSE)</formula>
    </cfRule>
  </conditionalFormatting>
  <conditionalFormatting sqref="AM475">
    <cfRule type="expression" dxfId="1625" priority="1801">
      <formula>IF(RIGHT(TEXT(AM475,"0.#"),1)=".",FALSE,TRUE)</formula>
    </cfRule>
    <cfRule type="expression" dxfId="1624" priority="1802">
      <formula>IF(RIGHT(TEXT(AM475,"0.#"),1)=".",TRUE,FALSE)</formula>
    </cfRule>
  </conditionalFormatting>
  <conditionalFormatting sqref="AM473">
    <cfRule type="expression" dxfId="1623" priority="1805">
      <formula>IF(RIGHT(TEXT(AM473,"0.#"),1)=".",FALSE,TRUE)</formula>
    </cfRule>
    <cfRule type="expression" dxfId="1622" priority="1806">
      <formula>IF(RIGHT(TEXT(AM473,"0.#"),1)=".",TRUE,FALSE)</formula>
    </cfRule>
  </conditionalFormatting>
  <conditionalFormatting sqref="AM474">
    <cfRule type="expression" dxfId="1621" priority="1803">
      <formula>IF(RIGHT(TEXT(AM474,"0.#"),1)=".",FALSE,TRUE)</formula>
    </cfRule>
    <cfRule type="expression" dxfId="1620" priority="1804">
      <formula>IF(RIGHT(TEXT(AM474,"0.#"),1)=".",TRUE,FALSE)</formula>
    </cfRule>
  </conditionalFormatting>
  <conditionalFormatting sqref="AU475">
    <cfRule type="expression" dxfId="1619" priority="1795">
      <formula>IF(RIGHT(TEXT(AU475,"0.#"),1)=".",FALSE,TRUE)</formula>
    </cfRule>
    <cfRule type="expression" dxfId="1618" priority="1796">
      <formula>IF(RIGHT(TEXT(AU475,"0.#"),1)=".",TRUE,FALSE)</formula>
    </cfRule>
  </conditionalFormatting>
  <conditionalFormatting sqref="AU473">
    <cfRule type="expression" dxfId="1617" priority="1799">
      <formula>IF(RIGHT(TEXT(AU473,"0.#"),1)=".",FALSE,TRUE)</formula>
    </cfRule>
    <cfRule type="expression" dxfId="1616" priority="1800">
      <formula>IF(RIGHT(TEXT(AU473,"0.#"),1)=".",TRUE,FALSE)</formula>
    </cfRule>
  </conditionalFormatting>
  <conditionalFormatting sqref="AU474">
    <cfRule type="expression" dxfId="1615" priority="1797">
      <formula>IF(RIGHT(TEXT(AU474,"0.#"),1)=".",FALSE,TRUE)</formula>
    </cfRule>
    <cfRule type="expression" dxfId="1614" priority="1798">
      <formula>IF(RIGHT(TEXT(AU474,"0.#"),1)=".",TRUE,FALSE)</formula>
    </cfRule>
  </conditionalFormatting>
  <conditionalFormatting sqref="AI475">
    <cfRule type="expression" dxfId="1613" priority="1789">
      <formula>IF(RIGHT(TEXT(AI475,"0.#"),1)=".",FALSE,TRUE)</formula>
    </cfRule>
    <cfRule type="expression" dxfId="1612" priority="1790">
      <formula>IF(RIGHT(TEXT(AI475,"0.#"),1)=".",TRUE,FALSE)</formula>
    </cfRule>
  </conditionalFormatting>
  <conditionalFormatting sqref="AI473">
    <cfRule type="expression" dxfId="1611" priority="1793">
      <formula>IF(RIGHT(TEXT(AI473,"0.#"),1)=".",FALSE,TRUE)</formula>
    </cfRule>
    <cfRule type="expression" dxfId="1610" priority="1794">
      <formula>IF(RIGHT(TEXT(AI473,"0.#"),1)=".",TRUE,FALSE)</formula>
    </cfRule>
  </conditionalFormatting>
  <conditionalFormatting sqref="AI474">
    <cfRule type="expression" dxfId="1609" priority="1791">
      <formula>IF(RIGHT(TEXT(AI474,"0.#"),1)=".",FALSE,TRUE)</formula>
    </cfRule>
    <cfRule type="expression" dxfId="1608" priority="1792">
      <formula>IF(RIGHT(TEXT(AI474,"0.#"),1)=".",TRUE,FALSE)</formula>
    </cfRule>
  </conditionalFormatting>
  <conditionalFormatting sqref="AQ473">
    <cfRule type="expression" dxfId="1607" priority="1783">
      <formula>IF(RIGHT(TEXT(AQ473,"0.#"),1)=".",FALSE,TRUE)</formula>
    </cfRule>
    <cfRule type="expression" dxfId="1606" priority="1784">
      <formula>IF(RIGHT(TEXT(AQ473,"0.#"),1)=".",TRUE,FALSE)</formula>
    </cfRule>
  </conditionalFormatting>
  <conditionalFormatting sqref="AQ474">
    <cfRule type="expression" dxfId="1605" priority="1787">
      <formula>IF(RIGHT(TEXT(AQ474,"0.#"),1)=".",FALSE,TRUE)</formula>
    </cfRule>
    <cfRule type="expression" dxfId="1604" priority="1788">
      <formula>IF(RIGHT(TEXT(AQ474,"0.#"),1)=".",TRUE,FALSE)</formula>
    </cfRule>
  </conditionalFormatting>
  <conditionalFormatting sqref="AQ475">
    <cfRule type="expression" dxfId="1603" priority="1785">
      <formula>IF(RIGHT(TEXT(AQ475,"0.#"),1)=".",FALSE,TRUE)</formula>
    </cfRule>
    <cfRule type="expression" dxfId="1602" priority="1786">
      <formula>IF(RIGHT(TEXT(AQ475,"0.#"),1)=".",TRUE,FALSE)</formula>
    </cfRule>
  </conditionalFormatting>
  <conditionalFormatting sqref="AE480">
    <cfRule type="expression" dxfId="1601" priority="1777">
      <formula>IF(RIGHT(TEXT(AE480,"0.#"),1)=".",FALSE,TRUE)</formula>
    </cfRule>
    <cfRule type="expression" dxfId="1600" priority="1778">
      <formula>IF(RIGHT(TEXT(AE480,"0.#"),1)=".",TRUE,FALSE)</formula>
    </cfRule>
  </conditionalFormatting>
  <conditionalFormatting sqref="AE478">
    <cfRule type="expression" dxfId="1599" priority="1781">
      <formula>IF(RIGHT(TEXT(AE478,"0.#"),1)=".",FALSE,TRUE)</formula>
    </cfRule>
    <cfRule type="expression" dxfId="1598" priority="1782">
      <formula>IF(RIGHT(TEXT(AE478,"0.#"),1)=".",TRUE,FALSE)</formula>
    </cfRule>
  </conditionalFormatting>
  <conditionalFormatting sqref="AE479">
    <cfRule type="expression" dxfId="1597" priority="1779">
      <formula>IF(RIGHT(TEXT(AE479,"0.#"),1)=".",FALSE,TRUE)</formula>
    </cfRule>
    <cfRule type="expression" dxfId="1596" priority="1780">
      <formula>IF(RIGHT(TEXT(AE479,"0.#"),1)=".",TRUE,FALSE)</formula>
    </cfRule>
  </conditionalFormatting>
  <conditionalFormatting sqref="AM480">
    <cfRule type="expression" dxfId="1595" priority="1771">
      <formula>IF(RIGHT(TEXT(AM480,"0.#"),1)=".",FALSE,TRUE)</formula>
    </cfRule>
    <cfRule type="expression" dxfId="1594" priority="1772">
      <formula>IF(RIGHT(TEXT(AM480,"0.#"),1)=".",TRUE,FALSE)</formula>
    </cfRule>
  </conditionalFormatting>
  <conditionalFormatting sqref="AM478">
    <cfRule type="expression" dxfId="1593" priority="1775">
      <formula>IF(RIGHT(TEXT(AM478,"0.#"),1)=".",FALSE,TRUE)</formula>
    </cfRule>
    <cfRule type="expression" dxfId="1592" priority="1776">
      <formula>IF(RIGHT(TEXT(AM478,"0.#"),1)=".",TRUE,FALSE)</formula>
    </cfRule>
  </conditionalFormatting>
  <conditionalFormatting sqref="AM479">
    <cfRule type="expression" dxfId="1591" priority="1773">
      <formula>IF(RIGHT(TEXT(AM479,"0.#"),1)=".",FALSE,TRUE)</formula>
    </cfRule>
    <cfRule type="expression" dxfId="1590" priority="1774">
      <formula>IF(RIGHT(TEXT(AM479,"0.#"),1)=".",TRUE,FALSE)</formula>
    </cfRule>
  </conditionalFormatting>
  <conditionalFormatting sqref="AU480">
    <cfRule type="expression" dxfId="1589" priority="1765">
      <formula>IF(RIGHT(TEXT(AU480,"0.#"),1)=".",FALSE,TRUE)</formula>
    </cfRule>
    <cfRule type="expression" dxfId="1588" priority="1766">
      <formula>IF(RIGHT(TEXT(AU480,"0.#"),1)=".",TRUE,FALSE)</formula>
    </cfRule>
  </conditionalFormatting>
  <conditionalFormatting sqref="AU478">
    <cfRule type="expression" dxfId="1587" priority="1769">
      <formula>IF(RIGHT(TEXT(AU478,"0.#"),1)=".",FALSE,TRUE)</formula>
    </cfRule>
    <cfRule type="expression" dxfId="1586" priority="1770">
      <formula>IF(RIGHT(TEXT(AU478,"0.#"),1)=".",TRUE,FALSE)</formula>
    </cfRule>
  </conditionalFormatting>
  <conditionalFormatting sqref="AU479">
    <cfRule type="expression" dxfId="1585" priority="1767">
      <formula>IF(RIGHT(TEXT(AU479,"0.#"),1)=".",FALSE,TRUE)</formula>
    </cfRule>
    <cfRule type="expression" dxfId="1584" priority="1768">
      <formula>IF(RIGHT(TEXT(AU479,"0.#"),1)=".",TRUE,FALSE)</formula>
    </cfRule>
  </conditionalFormatting>
  <conditionalFormatting sqref="AI480">
    <cfRule type="expression" dxfId="1583" priority="1759">
      <formula>IF(RIGHT(TEXT(AI480,"0.#"),1)=".",FALSE,TRUE)</formula>
    </cfRule>
    <cfRule type="expression" dxfId="1582" priority="1760">
      <formula>IF(RIGHT(TEXT(AI480,"0.#"),1)=".",TRUE,FALSE)</formula>
    </cfRule>
  </conditionalFormatting>
  <conditionalFormatting sqref="AI478">
    <cfRule type="expression" dxfId="1581" priority="1763">
      <formula>IF(RIGHT(TEXT(AI478,"0.#"),1)=".",FALSE,TRUE)</formula>
    </cfRule>
    <cfRule type="expression" dxfId="1580" priority="1764">
      <formula>IF(RIGHT(TEXT(AI478,"0.#"),1)=".",TRUE,FALSE)</formula>
    </cfRule>
  </conditionalFormatting>
  <conditionalFormatting sqref="AI479">
    <cfRule type="expression" dxfId="1579" priority="1761">
      <formula>IF(RIGHT(TEXT(AI479,"0.#"),1)=".",FALSE,TRUE)</formula>
    </cfRule>
    <cfRule type="expression" dxfId="1578" priority="1762">
      <formula>IF(RIGHT(TEXT(AI479,"0.#"),1)=".",TRUE,FALSE)</formula>
    </cfRule>
  </conditionalFormatting>
  <conditionalFormatting sqref="AQ478">
    <cfRule type="expression" dxfId="1577" priority="1753">
      <formula>IF(RIGHT(TEXT(AQ478,"0.#"),1)=".",FALSE,TRUE)</formula>
    </cfRule>
    <cfRule type="expression" dxfId="1576" priority="1754">
      <formula>IF(RIGHT(TEXT(AQ478,"0.#"),1)=".",TRUE,FALSE)</formula>
    </cfRule>
  </conditionalFormatting>
  <conditionalFormatting sqref="AQ479">
    <cfRule type="expression" dxfId="1575" priority="1757">
      <formula>IF(RIGHT(TEXT(AQ479,"0.#"),1)=".",FALSE,TRUE)</formula>
    </cfRule>
    <cfRule type="expression" dxfId="1574" priority="1758">
      <formula>IF(RIGHT(TEXT(AQ479,"0.#"),1)=".",TRUE,FALSE)</formula>
    </cfRule>
  </conditionalFormatting>
  <conditionalFormatting sqref="AQ480">
    <cfRule type="expression" dxfId="1573" priority="1755">
      <formula>IF(RIGHT(TEXT(AQ480,"0.#"),1)=".",FALSE,TRUE)</formula>
    </cfRule>
    <cfRule type="expression" dxfId="1572" priority="1756">
      <formula>IF(RIGHT(TEXT(AQ480,"0.#"),1)=".",TRUE,FALSE)</formula>
    </cfRule>
  </conditionalFormatting>
  <conditionalFormatting sqref="AM47">
    <cfRule type="expression" dxfId="1571" priority="2047">
      <formula>IF(RIGHT(TEXT(AM47,"0.#"),1)=".",FALSE,TRUE)</formula>
    </cfRule>
    <cfRule type="expression" dxfId="1570" priority="2048">
      <formula>IF(RIGHT(TEXT(AM47,"0.#"),1)=".",TRUE,FALSE)</formula>
    </cfRule>
  </conditionalFormatting>
  <conditionalFormatting sqref="AI46">
    <cfRule type="expression" dxfId="1569" priority="2051">
      <formula>IF(RIGHT(TEXT(AI46,"0.#"),1)=".",FALSE,TRUE)</formula>
    </cfRule>
    <cfRule type="expression" dxfId="1568" priority="2052">
      <formula>IF(RIGHT(TEXT(AI46,"0.#"),1)=".",TRUE,FALSE)</formula>
    </cfRule>
  </conditionalFormatting>
  <conditionalFormatting sqref="AM46">
    <cfRule type="expression" dxfId="1567" priority="2049">
      <formula>IF(RIGHT(TEXT(AM46,"0.#"),1)=".",FALSE,TRUE)</formula>
    </cfRule>
    <cfRule type="expression" dxfId="1566" priority="2050">
      <formula>IF(RIGHT(TEXT(AM46,"0.#"),1)=".",TRUE,FALSE)</formula>
    </cfRule>
  </conditionalFormatting>
  <conditionalFormatting sqref="AU46:AU48">
    <cfRule type="expression" dxfId="1565" priority="2041">
      <formula>IF(RIGHT(TEXT(AU46,"0.#"),1)=".",FALSE,TRUE)</formula>
    </cfRule>
    <cfRule type="expression" dxfId="1564" priority="2042">
      <formula>IF(RIGHT(TEXT(AU46,"0.#"),1)=".",TRUE,FALSE)</formula>
    </cfRule>
  </conditionalFormatting>
  <conditionalFormatting sqref="AM48">
    <cfRule type="expression" dxfId="1563" priority="2045">
      <formula>IF(RIGHT(TEXT(AM48,"0.#"),1)=".",FALSE,TRUE)</formula>
    </cfRule>
    <cfRule type="expression" dxfId="1562" priority="2046">
      <formula>IF(RIGHT(TEXT(AM48,"0.#"),1)=".",TRUE,FALSE)</formula>
    </cfRule>
  </conditionalFormatting>
  <conditionalFormatting sqref="AQ46:AQ48">
    <cfRule type="expression" dxfId="1561" priority="2043">
      <formula>IF(RIGHT(TEXT(AQ46,"0.#"),1)=".",FALSE,TRUE)</formula>
    </cfRule>
    <cfRule type="expression" dxfId="1560" priority="2044">
      <formula>IF(RIGHT(TEXT(AQ46,"0.#"),1)=".",TRUE,FALSE)</formula>
    </cfRule>
  </conditionalFormatting>
  <conditionalFormatting sqref="AE146:AE147 AI146:AI147 AM146:AM147 AQ146:AQ147 AU146:AU147">
    <cfRule type="expression" dxfId="1559" priority="2035">
      <formula>IF(RIGHT(TEXT(AE146,"0.#"),1)=".",FALSE,TRUE)</formula>
    </cfRule>
    <cfRule type="expression" dxfId="1558" priority="2036">
      <formula>IF(RIGHT(TEXT(AE146,"0.#"),1)=".",TRUE,FALSE)</formula>
    </cfRule>
  </conditionalFormatting>
  <conditionalFormatting sqref="AE138:AE139 AI138:AI139 AM138:AM139 AQ138:AQ139 AU138:AU139">
    <cfRule type="expression" dxfId="1557" priority="2039">
      <formula>IF(RIGHT(TEXT(AE138,"0.#"),1)=".",FALSE,TRUE)</formula>
    </cfRule>
    <cfRule type="expression" dxfId="1556" priority="2040">
      <formula>IF(RIGHT(TEXT(AE138,"0.#"),1)=".",TRUE,FALSE)</formula>
    </cfRule>
  </conditionalFormatting>
  <conditionalFormatting sqref="AE142:AE143 AI142:AI143 AM142:AM143 AQ142:AQ143 AU142:AU143">
    <cfRule type="expression" dxfId="1555" priority="2037">
      <formula>IF(RIGHT(TEXT(AE142,"0.#"),1)=".",FALSE,TRUE)</formula>
    </cfRule>
    <cfRule type="expression" dxfId="1554" priority="2038">
      <formula>IF(RIGHT(TEXT(AE142,"0.#"),1)=".",TRUE,FALSE)</formula>
    </cfRule>
  </conditionalFormatting>
  <conditionalFormatting sqref="AE198:AE199 AI198:AI199 AM198:AM199 AQ198:AQ199 AU198:AU199">
    <cfRule type="expression" dxfId="1553" priority="2029">
      <formula>IF(RIGHT(TEXT(AE198,"0.#"),1)=".",FALSE,TRUE)</formula>
    </cfRule>
    <cfRule type="expression" dxfId="1552" priority="2030">
      <formula>IF(RIGHT(TEXT(AE198,"0.#"),1)=".",TRUE,FALSE)</formula>
    </cfRule>
  </conditionalFormatting>
  <conditionalFormatting sqref="AE150:AE151 AI150:AI151 AM150:AM151 AQ150:AQ151 AU150:AU151">
    <cfRule type="expression" dxfId="1551" priority="2033">
      <formula>IF(RIGHT(TEXT(AE150,"0.#"),1)=".",FALSE,TRUE)</formula>
    </cfRule>
    <cfRule type="expression" dxfId="1550" priority="2034">
      <formula>IF(RIGHT(TEXT(AE150,"0.#"),1)=".",TRUE,FALSE)</formula>
    </cfRule>
  </conditionalFormatting>
  <conditionalFormatting sqref="AE194:AE195 AI194:AI195 AM194:AM195 AQ194:AQ195 AU194:AU195">
    <cfRule type="expression" dxfId="1549" priority="2031">
      <formula>IF(RIGHT(TEXT(AE194,"0.#"),1)=".",FALSE,TRUE)</formula>
    </cfRule>
    <cfRule type="expression" dxfId="1548" priority="2032">
      <formula>IF(RIGHT(TEXT(AE194,"0.#"),1)=".",TRUE,FALSE)</formula>
    </cfRule>
  </conditionalFormatting>
  <conditionalFormatting sqref="AE210:AE211 AI210:AI211 AM210:AM211 AQ210:AQ211 AU210:AU211">
    <cfRule type="expression" dxfId="1547" priority="2023">
      <formula>IF(RIGHT(TEXT(AE210,"0.#"),1)=".",FALSE,TRUE)</formula>
    </cfRule>
    <cfRule type="expression" dxfId="1546" priority="2024">
      <formula>IF(RIGHT(TEXT(AE210,"0.#"),1)=".",TRUE,FALSE)</formula>
    </cfRule>
  </conditionalFormatting>
  <conditionalFormatting sqref="AE202:AE203 AI202:AI203 AM202:AM203 AQ202:AQ203 AU202:AU203">
    <cfRule type="expression" dxfId="1545" priority="2027">
      <formula>IF(RIGHT(TEXT(AE202,"0.#"),1)=".",FALSE,TRUE)</formula>
    </cfRule>
    <cfRule type="expression" dxfId="1544" priority="2028">
      <formula>IF(RIGHT(TEXT(AE202,"0.#"),1)=".",TRUE,FALSE)</formula>
    </cfRule>
  </conditionalFormatting>
  <conditionalFormatting sqref="AE206:AE207 AI206:AI207 AM206:AM207 AQ206:AQ207 AU206:AU207">
    <cfRule type="expression" dxfId="1543" priority="2025">
      <formula>IF(RIGHT(TEXT(AE206,"0.#"),1)=".",FALSE,TRUE)</formula>
    </cfRule>
    <cfRule type="expression" dxfId="1542" priority="2026">
      <formula>IF(RIGHT(TEXT(AE206,"0.#"),1)=".",TRUE,FALSE)</formula>
    </cfRule>
  </conditionalFormatting>
  <conditionalFormatting sqref="AE262:AE263 AI262:AI263 AM262:AM263 AQ262:AQ263 AU262:AU263">
    <cfRule type="expression" dxfId="1541" priority="2017">
      <formula>IF(RIGHT(TEXT(AE262,"0.#"),1)=".",FALSE,TRUE)</formula>
    </cfRule>
    <cfRule type="expression" dxfId="1540" priority="2018">
      <formula>IF(RIGHT(TEXT(AE262,"0.#"),1)=".",TRUE,FALSE)</formula>
    </cfRule>
  </conditionalFormatting>
  <conditionalFormatting sqref="AE254:AE255 AI254:AI255 AM254:AM255 AQ254:AQ255 AU254:AU255">
    <cfRule type="expression" dxfId="1539" priority="2021">
      <formula>IF(RIGHT(TEXT(AE254,"0.#"),1)=".",FALSE,TRUE)</formula>
    </cfRule>
    <cfRule type="expression" dxfId="1538" priority="2022">
      <formula>IF(RIGHT(TEXT(AE254,"0.#"),1)=".",TRUE,FALSE)</formula>
    </cfRule>
  </conditionalFormatting>
  <conditionalFormatting sqref="AE258:AE259 AI258:AI259 AM258:AM259 AQ258:AQ259 AU258:AU259">
    <cfRule type="expression" dxfId="1537" priority="2019">
      <formula>IF(RIGHT(TEXT(AE258,"0.#"),1)=".",FALSE,TRUE)</formula>
    </cfRule>
    <cfRule type="expression" dxfId="1536" priority="2020">
      <formula>IF(RIGHT(TEXT(AE258,"0.#"),1)=".",TRUE,FALSE)</formula>
    </cfRule>
  </conditionalFormatting>
  <conditionalFormatting sqref="AE314:AE315 AI314:AI315 AM314:AM315 AQ314:AQ315 AU314:AU315">
    <cfRule type="expression" dxfId="1535" priority="2011">
      <formula>IF(RIGHT(TEXT(AE314,"0.#"),1)=".",FALSE,TRUE)</formula>
    </cfRule>
    <cfRule type="expression" dxfId="1534" priority="2012">
      <formula>IF(RIGHT(TEXT(AE314,"0.#"),1)=".",TRUE,FALSE)</formula>
    </cfRule>
  </conditionalFormatting>
  <conditionalFormatting sqref="AE266:AE267 AI266:AI267 AM266:AM267 AQ266:AQ267 AU266:AU267">
    <cfRule type="expression" dxfId="1533" priority="2015">
      <formula>IF(RIGHT(TEXT(AE266,"0.#"),1)=".",FALSE,TRUE)</formula>
    </cfRule>
    <cfRule type="expression" dxfId="1532" priority="2016">
      <formula>IF(RIGHT(TEXT(AE266,"0.#"),1)=".",TRUE,FALSE)</formula>
    </cfRule>
  </conditionalFormatting>
  <conditionalFormatting sqref="AE270:AE271 AI270:AI271 AM270:AM271 AQ270:AQ271 AU270:AU271">
    <cfRule type="expression" dxfId="1531" priority="2013">
      <formula>IF(RIGHT(TEXT(AE270,"0.#"),1)=".",FALSE,TRUE)</formula>
    </cfRule>
    <cfRule type="expression" dxfId="1530" priority="2014">
      <formula>IF(RIGHT(TEXT(AE270,"0.#"),1)=".",TRUE,FALSE)</formula>
    </cfRule>
  </conditionalFormatting>
  <conditionalFormatting sqref="AE326:AE327 AI326:AI327 AM326:AM327 AQ326:AQ327 AU326:AU327">
    <cfRule type="expression" dxfId="1529" priority="2005">
      <formula>IF(RIGHT(TEXT(AE326,"0.#"),1)=".",FALSE,TRUE)</formula>
    </cfRule>
    <cfRule type="expression" dxfId="1528" priority="2006">
      <formula>IF(RIGHT(TEXT(AE326,"0.#"),1)=".",TRUE,FALSE)</formula>
    </cfRule>
  </conditionalFormatting>
  <conditionalFormatting sqref="AE318:AE319 AI318:AI319 AM318:AM319 AQ318:AQ319 AU318:AU319">
    <cfRule type="expression" dxfId="1527" priority="2009">
      <formula>IF(RIGHT(TEXT(AE318,"0.#"),1)=".",FALSE,TRUE)</formula>
    </cfRule>
    <cfRule type="expression" dxfId="1526" priority="2010">
      <formula>IF(RIGHT(TEXT(AE318,"0.#"),1)=".",TRUE,FALSE)</formula>
    </cfRule>
  </conditionalFormatting>
  <conditionalFormatting sqref="AE322:AE323 AI322:AI323 AM322:AM323 AQ322:AQ323 AU322:AU323">
    <cfRule type="expression" dxfId="1525" priority="2007">
      <formula>IF(RIGHT(TEXT(AE322,"0.#"),1)=".",FALSE,TRUE)</formula>
    </cfRule>
    <cfRule type="expression" dxfId="1524" priority="2008">
      <formula>IF(RIGHT(TEXT(AE322,"0.#"),1)=".",TRUE,FALSE)</formula>
    </cfRule>
  </conditionalFormatting>
  <conditionalFormatting sqref="AE378:AE379 AI378:AI379 AM378:AM379 AQ378:AQ379 AU378:AU379">
    <cfRule type="expression" dxfId="1523" priority="1999">
      <formula>IF(RIGHT(TEXT(AE378,"0.#"),1)=".",FALSE,TRUE)</formula>
    </cfRule>
    <cfRule type="expression" dxfId="1522" priority="2000">
      <formula>IF(RIGHT(TEXT(AE378,"0.#"),1)=".",TRUE,FALSE)</formula>
    </cfRule>
  </conditionalFormatting>
  <conditionalFormatting sqref="AE330:AE331 AI330:AI331 AM330:AM331 AQ330:AQ331 AU330:AU331">
    <cfRule type="expression" dxfId="1521" priority="2003">
      <formula>IF(RIGHT(TEXT(AE330,"0.#"),1)=".",FALSE,TRUE)</formula>
    </cfRule>
    <cfRule type="expression" dxfId="1520" priority="2004">
      <formula>IF(RIGHT(TEXT(AE330,"0.#"),1)=".",TRUE,FALSE)</formula>
    </cfRule>
  </conditionalFormatting>
  <conditionalFormatting sqref="AE374:AE375 AI374:AI375 AM374:AM375 AQ374:AQ375 AU374:AU375">
    <cfRule type="expression" dxfId="1519" priority="2001">
      <formula>IF(RIGHT(TEXT(AE374,"0.#"),1)=".",FALSE,TRUE)</formula>
    </cfRule>
    <cfRule type="expression" dxfId="1518" priority="2002">
      <formula>IF(RIGHT(TEXT(AE374,"0.#"),1)=".",TRUE,FALSE)</formula>
    </cfRule>
  </conditionalFormatting>
  <conditionalFormatting sqref="AE390:AE391 AI390:AI391 AM390:AM391 AQ390:AQ391 AU390:AU391">
    <cfRule type="expression" dxfId="1517" priority="1993">
      <formula>IF(RIGHT(TEXT(AE390,"0.#"),1)=".",FALSE,TRUE)</formula>
    </cfRule>
    <cfRule type="expression" dxfId="1516" priority="1994">
      <formula>IF(RIGHT(TEXT(AE390,"0.#"),1)=".",TRUE,FALSE)</formula>
    </cfRule>
  </conditionalFormatting>
  <conditionalFormatting sqref="AE382:AE383 AI382:AI383 AM382:AM383 AQ382:AQ383 AU382:AU383">
    <cfRule type="expression" dxfId="1515" priority="1997">
      <formula>IF(RIGHT(TEXT(AE382,"0.#"),1)=".",FALSE,TRUE)</formula>
    </cfRule>
    <cfRule type="expression" dxfId="1514" priority="1998">
      <formula>IF(RIGHT(TEXT(AE382,"0.#"),1)=".",TRUE,FALSE)</formula>
    </cfRule>
  </conditionalFormatting>
  <conditionalFormatting sqref="AE386:AE387 AI386:AI387 AM386:AM387 AQ386:AQ387 AU386:AU387">
    <cfRule type="expression" dxfId="1513" priority="1995">
      <formula>IF(RIGHT(TEXT(AE386,"0.#"),1)=".",FALSE,TRUE)</formula>
    </cfRule>
    <cfRule type="expression" dxfId="1512" priority="1996">
      <formula>IF(RIGHT(TEXT(AE386,"0.#"),1)=".",TRUE,FALSE)</formula>
    </cfRule>
  </conditionalFormatting>
  <conditionalFormatting sqref="AE440">
    <cfRule type="expression" dxfId="1511" priority="1987">
      <formula>IF(RIGHT(TEXT(AE440,"0.#"),1)=".",FALSE,TRUE)</formula>
    </cfRule>
    <cfRule type="expression" dxfId="1510" priority="1988">
      <formula>IF(RIGHT(TEXT(AE440,"0.#"),1)=".",TRUE,FALSE)</formula>
    </cfRule>
  </conditionalFormatting>
  <conditionalFormatting sqref="AE438">
    <cfRule type="expression" dxfId="1509" priority="1991">
      <formula>IF(RIGHT(TEXT(AE438,"0.#"),1)=".",FALSE,TRUE)</formula>
    </cfRule>
    <cfRule type="expression" dxfId="1508" priority="1992">
      <formula>IF(RIGHT(TEXT(AE438,"0.#"),1)=".",TRUE,FALSE)</formula>
    </cfRule>
  </conditionalFormatting>
  <conditionalFormatting sqref="AE439">
    <cfRule type="expression" dxfId="1507" priority="1989">
      <formula>IF(RIGHT(TEXT(AE439,"0.#"),1)=".",FALSE,TRUE)</formula>
    </cfRule>
    <cfRule type="expression" dxfId="1506" priority="1990">
      <formula>IF(RIGHT(TEXT(AE439,"0.#"),1)=".",TRUE,FALSE)</formula>
    </cfRule>
  </conditionalFormatting>
  <conditionalFormatting sqref="AM440">
    <cfRule type="expression" dxfId="1505" priority="1981">
      <formula>IF(RIGHT(TEXT(AM440,"0.#"),1)=".",FALSE,TRUE)</formula>
    </cfRule>
    <cfRule type="expression" dxfId="1504" priority="1982">
      <formula>IF(RIGHT(TEXT(AM440,"0.#"),1)=".",TRUE,FALSE)</formula>
    </cfRule>
  </conditionalFormatting>
  <conditionalFormatting sqref="AM438">
    <cfRule type="expression" dxfId="1503" priority="1985">
      <formula>IF(RIGHT(TEXT(AM438,"0.#"),1)=".",FALSE,TRUE)</formula>
    </cfRule>
    <cfRule type="expression" dxfId="1502" priority="1986">
      <formula>IF(RIGHT(TEXT(AM438,"0.#"),1)=".",TRUE,FALSE)</formula>
    </cfRule>
  </conditionalFormatting>
  <conditionalFormatting sqref="AM439">
    <cfRule type="expression" dxfId="1501" priority="1983">
      <formula>IF(RIGHT(TEXT(AM439,"0.#"),1)=".",FALSE,TRUE)</formula>
    </cfRule>
    <cfRule type="expression" dxfId="1500" priority="1984">
      <formula>IF(RIGHT(TEXT(AM439,"0.#"),1)=".",TRUE,FALSE)</formula>
    </cfRule>
  </conditionalFormatting>
  <conditionalFormatting sqref="AU440">
    <cfRule type="expression" dxfId="1499" priority="1975">
      <formula>IF(RIGHT(TEXT(AU440,"0.#"),1)=".",FALSE,TRUE)</formula>
    </cfRule>
    <cfRule type="expression" dxfId="1498" priority="1976">
      <formula>IF(RIGHT(TEXT(AU440,"0.#"),1)=".",TRUE,FALSE)</formula>
    </cfRule>
  </conditionalFormatting>
  <conditionalFormatting sqref="AU438">
    <cfRule type="expression" dxfId="1497" priority="1979">
      <formula>IF(RIGHT(TEXT(AU438,"0.#"),1)=".",FALSE,TRUE)</formula>
    </cfRule>
    <cfRule type="expression" dxfId="1496" priority="1980">
      <formula>IF(RIGHT(TEXT(AU438,"0.#"),1)=".",TRUE,FALSE)</formula>
    </cfRule>
  </conditionalFormatting>
  <conditionalFormatting sqref="AU439">
    <cfRule type="expression" dxfId="1495" priority="1977">
      <formula>IF(RIGHT(TEXT(AU439,"0.#"),1)=".",FALSE,TRUE)</formula>
    </cfRule>
    <cfRule type="expression" dxfId="1494" priority="1978">
      <formula>IF(RIGHT(TEXT(AU439,"0.#"),1)=".",TRUE,FALSE)</formula>
    </cfRule>
  </conditionalFormatting>
  <conditionalFormatting sqref="AI440">
    <cfRule type="expression" dxfId="1493" priority="1969">
      <formula>IF(RIGHT(TEXT(AI440,"0.#"),1)=".",FALSE,TRUE)</formula>
    </cfRule>
    <cfRule type="expression" dxfId="1492" priority="1970">
      <formula>IF(RIGHT(TEXT(AI440,"0.#"),1)=".",TRUE,FALSE)</formula>
    </cfRule>
  </conditionalFormatting>
  <conditionalFormatting sqref="AI438">
    <cfRule type="expression" dxfId="1491" priority="1973">
      <formula>IF(RIGHT(TEXT(AI438,"0.#"),1)=".",FALSE,TRUE)</formula>
    </cfRule>
    <cfRule type="expression" dxfId="1490" priority="1974">
      <formula>IF(RIGHT(TEXT(AI438,"0.#"),1)=".",TRUE,FALSE)</formula>
    </cfRule>
  </conditionalFormatting>
  <conditionalFormatting sqref="AI439">
    <cfRule type="expression" dxfId="1489" priority="1971">
      <formula>IF(RIGHT(TEXT(AI439,"0.#"),1)=".",FALSE,TRUE)</formula>
    </cfRule>
    <cfRule type="expression" dxfId="1488" priority="1972">
      <formula>IF(RIGHT(TEXT(AI439,"0.#"),1)=".",TRUE,FALSE)</formula>
    </cfRule>
  </conditionalFormatting>
  <conditionalFormatting sqref="AQ438">
    <cfRule type="expression" dxfId="1487" priority="1963">
      <formula>IF(RIGHT(TEXT(AQ438,"0.#"),1)=".",FALSE,TRUE)</formula>
    </cfRule>
    <cfRule type="expression" dxfId="1486" priority="1964">
      <formula>IF(RIGHT(TEXT(AQ438,"0.#"),1)=".",TRUE,FALSE)</formula>
    </cfRule>
  </conditionalFormatting>
  <conditionalFormatting sqref="AQ439">
    <cfRule type="expression" dxfId="1485" priority="1967">
      <formula>IF(RIGHT(TEXT(AQ439,"0.#"),1)=".",FALSE,TRUE)</formula>
    </cfRule>
    <cfRule type="expression" dxfId="1484" priority="1968">
      <formula>IF(RIGHT(TEXT(AQ439,"0.#"),1)=".",TRUE,FALSE)</formula>
    </cfRule>
  </conditionalFormatting>
  <conditionalFormatting sqref="AQ440">
    <cfRule type="expression" dxfId="1483" priority="1965">
      <formula>IF(RIGHT(TEXT(AQ440,"0.#"),1)=".",FALSE,TRUE)</formula>
    </cfRule>
    <cfRule type="expression" dxfId="1482" priority="1966">
      <formula>IF(RIGHT(TEXT(AQ440,"0.#"),1)=".",TRUE,FALSE)</formula>
    </cfRule>
  </conditionalFormatting>
  <conditionalFormatting sqref="AE445">
    <cfRule type="expression" dxfId="1481" priority="1957">
      <formula>IF(RIGHT(TEXT(AE445,"0.#"),1)=".",FALSE,TRUE)</formula>
    </cfRule>
    <cfRule type="expression" dxfId="1480" priority="1958">
      <formula>IF(RIGHT(TEXT(AE445,"0.#"),1)=".",TRUE,FALSE)</formula>
    </cfRule>
  </conditionalFormatting>
  <conditionalFormatting sqref="AE443">
    <cfRule type="expression" dxfId="1479" priority="1961">
      <formula>IF(RIGHT(TEXT(AE443,"0.#"),1)=".",FALSE,TRUE)</formula>
    </cfRule>
    <cfRule type="expression" dxfId="1478" priority="1962">
      <formula>IF(RIGHT(TEXT(AE443,"0.#"),1)=".",TRUE,FALSE)</formula>
    </cfRule>
  </conditionalFormatting>
  <conditionalFormatting sqref="AE444">
    <cfRule type="expression" dxfId="1477" priority="1959">
      <formula>IF(RIGHT(TEXT(AE444,"0.#"),1)=".",FALSE,TRUE)</formula>
    </cfRule>
    <cfRule type="expression" dxfId="1476" priority="1960">
      <formula>IF(RIGHT(TEXT(AE444,"0.#"),1)=".",TRUE,FALSE)</formula>
    </cfRule>
  </conditionalFormatting>
  <conditionalFormatting sqref="AM445">
    <cfRule type="expression" dxfId="1475" priority="1951">
      <formula>IF(RIGHT(TEXT(AM445,"0.#"),1)=".",FALSE,TRUE)</formula>
    </cfRule>
    <cfRule type="expression" dxfId="1474" priority="1952">
      <formula>IF(RIGHT(TEXT(AM445,"0.#"),1)=".",TRUE,FALSE)</formula>
    </cfRule>
  </conditionalFormatting>
  <conditionalFormatting sqref="AM443">
    <cfRule type="expression" dxfId="1473" priority="1955">
      <formula>IF(RIGHT(TEXT(AM443,"0.#"),1)=".",FALSE,TRUE)</formula>
    </cfRule>
    <cfRule type="expression" dxfId="1472" priority="1956">
      <formula>IF(RIGHT(TEXT(AM443,"0.#"),1)=".",TRUE,FALSE)</formula>
    </cfRule>
  </conditionalFormatting>
  <conditionalFormatting sqref="AM444">
    <cfRule type="expression" dxfId="1471" priority="1953">
      <formula>IF(RIGHT(TEXT(AM444,"0.#"),1)=".",FALSE,TRUE)</formula>
    </cfRule>
    <cfRule type="expression" dxfId="1470" priority="1954">
      <formula>IF(RIGHT(TEXT(AM444,"0.#"),1)=".",TRUE,FALSE)</formula>
    </cfRule>
  </conditionalFormatting>
  <conditionalFormatting sqref="AU445">
    <cfRule type="expression" dxfId="1469" priority="1945">
      <formula>IF(RIGHT(TEXT(AU445,"0.#"),1)=".",FALSE,TRUE)</formula>
    </cfRule>
    <cfRule type="expression" dxfId="1468" priority="1946">
      <formula>IF(RIGHT(TEXT(AU445,"0.#"),1)=".",TRUE,FALSE)</formula>
    </cfRule>
  </conditionalFormatting>
  <conditionalFormatting sqref="AU443">
    <cfRule type="expression" dxfId="1467" priority="1949">
      <formula>IF(RIGHT(TEXT(AU443,"0.#"),1)=".",FALSE,TRUE)</formula>
    </cfRule>
    <cfRule type="expression" dxfId="1466" priority="1950">
      <formula>IF(RIGHT(TEXT(AU443,"0.#"),1)=".",TRUE,FALSE)</formula>
    </cfRule>
  </conditionalFormatting>
  <conditionalFormatting sqref="AU444">
    <cfRule type="expression" dxfId="1465" priority="1947">
      <formula>IF(RIGHT(TEXT(AU444,"0.#"),1)=".",FALSE,TRUE)</formula>
    </cfRule>
    <cfRule type="expression" dxfId="1464" priority="1948">
      <formula>IF(RIGHT(TEXT(AU444,"0.#"),1)=".",TRUE,FALSE)</formula>
    </cfRule>
  </conditionalFormatting>
  <conditionalFormatting sqref="AI445">
    <cfRule type="expression" dxfId="1463" priority="1939">
      <formula>IF(RIGHT(TEXT(AI445,"0.#"),1)=".",FALSE,TRUE)</formula>
    </cfRule>
    <cfRule type="expression" dxfId="1462" priority="1940">
      <formula>IF(RIGHT(TEXT(AI445,"0.#"),1)=".",TRUE,FALSE)</formula>
    </cfRule>
  </conditionalFormatting>
  <conditionalFormatting sqref="AI443">
    <cfRule type="expression" dxfId="1461" priority="1943">
      <formula>IF(RIGHT(TEXT(AI443,"0.#"),1)=".",FALSE,TRUE)</formula>
    </cfRule>
    <cfRule type="expression" dxfId="1460" priority="1944">
      <formula>IF(RIGHT(TEXT(AI443,"0.#"),1)=".",TRUE,FALSE)</formula>
    </cfRule>
  </conditionalFormatting>
  <conditionalFormatting sqref="AI444">
    <cfRule type="expression" dxfId="1459" priority="1941">
      <formula>IF(RIGHT(TEXT(AI444,"0.#"),1)=".",FALSE,TRUE)</formula>
    </cfRule>
    <cfRule type="expression" dxfId="1458" priority="1942">
      <formula>IF(RIGHT(TEXT(AI444,"0.#"),1)=".",TRUE,FALSE)</formula>
    </cfRule>
  </conditionalFormatting>
  <conditionalFormatting sqref="AQ443">
    <cfRule type="expression" dxfId="1457" priority="1933">
      <formula>IF(RIGHT(TEXT(AQ443,"0.#"),1)=".",FALSE,TRUE)</formula>
    </cfRule>
    <cfRule type="expression" dxfId="1456" priority="1934">
      <formula>IF(RIGHT(TEXT(AQ443,"0.#"),1)=".",TRUE,FALSE)</formula>
    </cfRule>
  </conditionalFormatting>
  <conditionalFormatting sqref="AQ444">
    <cfRule type="expression" dxfId="1455" priority="1937">
      <formula>IF(RIGHT(TEXT(AQ444,"0.#"),1)=".",FALSE,TRUE)</formula>
    </cfRule>
    <cfRule type="expression" dxfId="1454" priority="1938">
      <formula>IF(RIGHT(TEXT(AQ444,"0.#"),1)=".",TRUE,FALSE)</formula>
    </cfRule>
  </conditionalFormatting>
  <conditionalFormatting sqref="AQ445">
    <cfRule type="expression" dxfId="1453" priority="1935">
      <formula>IF(RIGHT(TEXT(AQ445,"0.#"),1)=".",FALSE,TRUE)</formula>
    </cfRule>
    <cfRule type="expression" dxfId="1452" priority="1936">
      <formula>IF(RIGHT(TEXT(AQ445,"0.#"),1)=".",TRUE,FALSE)</formula>
    </cfRule>
  </conditionalFormatting>
  <conditionalFormatting sqref="Y880:Y907">
    <cfRule type="expression" dxfId="1451" priority="2163">
      <formula>IF(RIGHT(TEXT(Y880,"0.#"),1)=".",FALSE,TRUE)</formula>
    </cfRule>
    <cfRule type="expression" dxfId="1450" priority="2164">
      <formula>IF(RIGHT(TEXT(Y880,"0.#"),1)=".",TRUE,FALSE)</formula>
    </cfRule>
  </conditionalFormatting>
  <conditionalFormatting sqref="Y878:Y879">
    <cfRule type="expression" dxfId="1449" priority="2157">
      <formula>IF(RIGHT(TEXT(Y878,"0.#"),1)=".",FALSE,TRUE)</formula>
    </cfRule>
    <cfRule type="expression" dxfId="1448" priority="2158">
      <formula>IF(RIGHT(TEXT(Y878,"0.#"),1)=".",TRUE,FALSE)</formula>
    </cfRule>
  </conditionalFormatting>
  <conditionalFormatting sqref="Y913:Y940">
    <cfRule type="expression" dxfId="1447" priority="2151">
      <formula>IF(RIGHT(TEXT(Y913,"0.#"),1)=".",FALSE,TRUE)</formula>
    </cfRule>
    <cfRule type="expression" dxfId="1446" priority="2152">
      <formula>IF(RIGHT(TEXT(Y913,"0.#"),1)=".",TRUE,FALSE)</formula>
    </cfRule>
  </conditionalFormatting>
  <conditionalFormatting sqref="Y911:Y912">
    <cfRule type="expression" dxfId="1445" priority="2145">
      <formula>IF(RIGHT(TEXT(Y911,"0.#"),1)=".",FALSE,TRUE)</formula>
    </cfRule>
    <cfRule type="expression" dxfId="1444" priority="2146">
      <formula>IF(RIGHT(TEXT(Y911,"0.#"),1)=".",TRUE,FALSE)</formula>
    </cfRule>
  </conditionalFormatting>
  <conditionalFormatting sqref="Y946:Y973">
    <cfRule type="expression" dxfId="1443" priority="2139">
      <formula>IF(RIGHT(TEXT(Y946,"0.#"),1)=".",FALSE,TRUE)</formula>
    </cfRule>
    <cfRule type="expression" dxfId="1442" priority="2140">
      <formula>IF(RIGHT(TEXT(Y946,"0.#"),1)=".",TRUE,FALSE)</formula>
    </cfRule>
  </conditionalFormatting>
  <conditionalFormatting sqref="Y944:Y945">
    <cfRule type="expression" dxfId="1441" priority="2133">
      <formula>IF(RIGHT(TEXT(Y944,"0.#"),1)=".",FALSE,TRUE)</formula>
    </cfRule>
    <cfRule type="expression" dxfId="1440" priority="2134">
      <formula>IF(RIGHT(TEXT(Y944,"0.#"),1)=".",TRUE,FALSE)</formula>
    </cfRule>
  </conditionalFormatting>
  <conditionalFormatting sqref="Y979:Y1006">
    <cfRule type="expression" dxfId="1439" priority="2127">
      <formula>IF(RIGHT(TEXT(Y979,"0.#"),1)=".",FALSE,TRUE)</formula>
    </cfRule>
    <cfRule type="expression" dxfId="1438" priority="2128">
      <formula>IF(RIGHT(TEXT(Y979,"0.#"),1)=".",TRUE,FALSE)</formula>
    </cfRule>
  </conditionalFormatting>
  <conditionalFormatting sqref="Y977:Y978">
    <cfRule type="expression" dxfId="1437" priority="2121">
      <formula>IF(RIGHT(TEXT(Y977,"0.#"),1)=".",FALSE,TRUE)</formula>
    </cfRule>
    <cfRule type="expression" dxfId="1436" priority="2122">
      <formula>IF(RIGHT(TEXT(Y977,"0.#"),1)=".",TRUE,FALSE)</formula>
    </cfRule>
  </conditionalFormatting>
  <conditionalFormatting sqref="Y1012:Y1039">
    <cfRule type="expression" dxfId="1435" priority="2115">
      <formula>IF(RIGHT(TEXT(Y1012,"0.#"),1)=".",FALSE,TRUE)</formula>
    </cfRule>
    <cfRule type="expression" dxfId="1434" priority="2116">
      <formula>IF(RIGHT(TEXT(Y1012,"0.#"),1)=".",TRUE,FALSE)</formula>
    </cfRule>
  </conditionalFormatting>
  <conditionalFormatting sqref="W23">
    <cfRule type="expression" dxfId="1433" priority="2399">
      <formula>IF(RIGHT(TEXT(W23,"0.#"),1)=".",FALSE,TRUE)</formula>
    </cfRule>
    <cfRule type="expression" dxfId="1432" priority="2400">
      <formula>IF(RIGHT(TEXT(W23,"0.#"),1)=".",TRUE,FALSE)</formula>
    </cfRule>
  </conditionalFormatting>
  <conditionalFormatting sqref="W24:W27">
    <cfRule type="expression" dxfId="1431" priority="2397">
      <formula>IF(RIGHT(TEXT(W24,"0.#"),1)=".",FALSE,TRUE)</formula>
    </cfRule>
    <cfRule type="expression" dxfId="1430" priority="2398">
      <formula>IF(RIGHT(TEXT(W24,"0.#"),1)=".",TRUE,FALSE)</formula>
    </cfRule>
  </conditionalFormatting>
  <conditionalFormatting sqref="W28">
    <cfRule type="expression" dxfId="1429" priority="2389">
      <formula>IF(RIGHT(TEXT(W28,"0.#"),1)=".",FALSE,TRUE)</formula>
    </cfRule>
    <cfRule type="expression" dxfId="1428" priority="2390">
      <formula>IF(RIGHT(TEXT(W28,"0.#"),1)=".",TRUE,FALSE)</formula>
    </cfRule>
  </conditionalFormatting>
  <conditionalFormatting sqref="P23">
    <cfRule type="expression" dxfId="1427" priority="2387">
      <formula>IF(RIGHT(TEXT(P23,"0.#"),1)=".",FALSE,TRUE)</formula>
    </cfRule>
    <cfRule type="expression" dxfId="1426" priority="2388">
      <formula>IF(RIGHT(TEXT(P23,"0.#"),1)=".",TRUE,FALSE)</formula>
    </cfRule>
  </conditionalFormatting>
  <conditionalFormatting sqref="P24:P27">
    <cfRule type="expression" dxfId="1425" priority="2385">
      <formula>IF(RIGHT(TEXT(P24,"0.#"),1)=".",FALSE,TRUE)</formula>
    </cfRule>
    <cfRule type="expression" dxfId="1424" priority="2386">
      <formula>IF(RIGHT(TEXT(P24,"0.#"),1)=".",TRUE,FALSE)</formula>
    </cfRule>
  </conditionalFormatting>
  <conditionalFormatting sqref="P28">
    <cfRule type="expression" dxfId="1423" priority="2383">
      <formula>IF(RIGHT(TEXT(P28,"0.#"),1)=".",FALSE,TRUE)</formula>
    </cfRule>
    <cfRule type="expression" dxfId="1422" priority="2384">
      <formula>IF(RIGHT(TEXT(P28,"0.#"),1)=".",TRUE,FALSE)</formula>
    </cfRule>
  </conditionalFormatting>
  <conditionalFormatting sqref="AQ114">
    <cfRule type="expression" dxfId="1421" priority="2367">
      <formula>IF(RIGHT(TEXT(AQ114,"0.#"),1)=".",FALSE,TRUE)</formula>
    </cfRule>
    <cfRule type="expression" dxfId="1420" priority="2368">
      <formula>IF(RIGHT(TEXT(AQ114,"0.#"),1)=".",TRUE,FALSE)</formula>
    </cfRule>
  </conditionalFormatting>
  <conditionalFormatting sqref="AQ104">
    <cfRule type="expression" dxfId="1419" priority="2381">
      <formula>IF(RIGHT(TEXT(AQ104,"0.#"),1)=".",FALSE,TRUE)</formula>
    </cfRule>
    <cfRule type="expression" dxfId="1418" priority="2382">
      <formula>IF(RIGHT(TEXT(AQ104,"0.#"),1)=".",TRUE,FALSE)</formula>
    </cfRule>
  </conditionalFormatting>
  <conditionalFormatting sqref="AQ105">
    <cfRule type="expression" dxfId="1417" priority="2379">
      <formula>IF(RIGHT(TEXT(AQ105,"0.#"),1)=".",FALSE,TRUE)</formula>
    </cfRule>
    <cfRule type="expression" dxfId="1416" priority="2380">
      <formula>IF(RIGHT(TEXT(AQ105,"0.#"),1)=".",TRUE,FALSE)</formula>
    </cfRule>
  </conditionalFormatting>
  <conditionalFormatting sqref="AQ107">
    <cfRule type="expression" dxfId="1415" priority="2377">
      <formula>IF(RIGHT(TEXT(AQ107,"0.#"),1)=".",FALSE,TRUE)</formula>
    </cfRule>
    <cfRule type="expression" dxfId="1414" priority="2378">
      <formula>IF(RIGHT(TEXT(AQ107,"0.#"),1)=".",TRUE,FALSE)</formula>
    </cfRule>
  </conditionalFormatting>
  <conditionalFormatting sqref="AQ108">
    <cfRule type="expression" dxfId="1413" priority="2375">
      <formula>IF(RIGHT(TEXT(AQ108,"0.#"),1)=".",FALSE,TRUE)</formula>
    </cfRule>
    <cfRule type="expression" dxfId="1412" priority="2376">
      <formula>IF(RIGHT(TEXT(AQ108,"0.#"),1)=".",TRUE,FALSE)</formula>
    </cfRule>
  </conditionalFormatting>
  <conditionalFormatting sqref="AQ110">
    <cfRule type="expression" dxfId="1411" priority="2373">
      <formula>IF(RIGHT(TEXT(AQ110,"0.#"),1)=".",FALSE,TRUE)</formula>
    </cfRule>
    <cfRule type="expression" dxfId="1410" priority="2374">
      <formula>IF(RIGHT(TEXT(AQ110,"0.#"),1)=".",TRUE,FALSE)</formula>
    </cfRule>
  </conditionalFormatting>
  <conditionalFormatting sqref="AQ111">
    <cfRule type="expression" dxfId="1409" priority="2371">
      <formula>IF(RIGHT(TEXT(AQ111,"0.#"),1)=".",FALSE,TRUE)</formula>
    </cfRule>
    <cfRule type="expression" dxfId="1408" priority="2372">
      <formula>IF(RIGHT(TEXT(AQ111,"0.#"),1)=".",TRUE,FALSE)</formula>
    </cfRule>
  </conditionalFormatting>
  <conditionalFormatting sqref="AQ113">
    <cfRule type="expression" dxfId="1407" priority="2369">
      <formula>IF(RIGHT(TEXT(AQ113,"0.#"),1)=".",FALSE,TRUE)</formula>
    </cfRule>
    <cfRule type="expression" dxfId="1406" priority="2370">
      <formula>IF(RIGHT(TEXT(AQ113,"0.#"),1)=".",TRUE,FALSE)</formula>
    </cfRule>
  </conditionalFormatting>
  <conditionalFormatting sqref="AE67">
    <cfRule type="expression" dxfId="1405" priority="2299">
      <formula>IF(RIGHT(TEXT(AE67,"0.#"),1)=".",FALSE,TRUE)</formula>
    </cfRule>
    <cfRule type="expression" dxfId="1404" priority="2300">
      <formula>IF(RIGHT(TEXT(AE67,"0.#"),1)=".",TRUE,FALSE)</formula>
    </cfRule>
  </conditionalFormatting>
  <conditionalFormatting sqref="AE68">
    <cfRule type="expression" dxfId="1403" priority="2297">
      <formula>IF(RIGHT(TEXT(AE68,"0.#"),1)=".",FALSE,TRUE)</formula>
    </cfRule>
    <cfRule type="expression" dxfId="1402" priority="2298">
      <formula>IF(RIGHT(TEXT(AE68,"0.#"),1)=".",TRUE,FALSE)</formula>
    </cfRule>
  </conditionalFormatting>
  <conditionalFormatting sqref="AE69">
    <cfRule type="expression" dxfId="1401" priority="2295">
      <formula>IF(RIGHT(TEXT(AE69,"0.#"),1)=".",FALSE,TRUE)</formula>
    </cfRule>
    <cfRule type="expression" dxfId="1400" priority="2296">
      <formula>IF(RIGHT(TEXT(AE69,"0.#"),1)=".",TRUE,FALSE)</formula>
    </cfRule>
  </conditionalFormatting>
  <conditionalFormatting sqref="AI69">
    <cfRule type="expression" dxfId="1399" priority="2293">
      <formula>IF(RIGHT(TEXT(AI69,"0.#"),1)=".",FALSE,TRUE)</formula>
    </cfRule>
    <cfRule type="expression" dxfId="1398" priority="2294">
      <formula>IF(RIGHT(TEXT(AI69,"0.#"),1)=".",TRUE,FALSE)</formula>
    </cfRule>
  </conditionalFormatting>
  <conditionalFormatting sqref="AI68">
    <cfRule type="expression" dxfId="1397" priority="2291">
      <formula>IF(RIGHT(TEXT(AI68,"0.#"),1)=".",FALSE,TRUE)</formula>
    </cfRule>
    <cfRule type="expression" dxfId="1396" priority="2292">
      <formula>IF(RIGHT(TEXT(AI68,"0.#"),1)=".",TRUE,FALSE)</formula>
    </cfRule>
  </conditionalFormatting>
  <conditionalFormatting sqref="AI67">
    <cfRule type="expression" dxfId="1395" priority="2289">
      <formula>IF(RIGHT(TEXT(AI67,"0.#"),1)=".",FALSE,TRUE)</formula>
    </cfRule>
    <cfRule type="expression" dxfId="1394" priority="2290">
      <formula>IF(RIGHT(TEXT(AI67,"0.#"),1)=".",TRUE,FALSE)</formula>
    </cfRule>
  </conditionalFormatting>
  <conditionalFormatting sqref="AM67">
    <cfRule type="expression" dxfId="1393" priority="2287">
      <formula>IF(RIGHT(TEXT(AM67,"0.#"),1)=".",FALSE,TRUE)</formula>
    </cfRule>
    <cfRule type="expression" dxfId="1392" priority="2288">
      <formula>IF(RIGHT(TEXT(AM67,"0.#"),1)=".",TRUE,FALSE)</formula>
    </cfRule>
  </conditionalFormatting>
  <conditionalFormatting sqref="AM68">
    <cfRule type="expression" dxfId="1391" priority="2285">
      <formula>IF(RIGHT(TEXT(AM68,"0.#"),1)=".",FALSE,TRUE)</formula>
    </cfRule>
    <cfRule type="expression" dxfId="1390" priority="2286">
      <formula>IF(RIGHT(TEXT(AM68,"0.#"),1)=".",TRUE,FALSE)</formula>
    </cfRule>
  </conditionalFormatting>
  <conditionalFormatting sqref="AM69">
    <cfRule type="expression" dxfId="1389" priority="2283">
      <formula>IF(RIGHT(TEXT(AM69,"0.#"),1)=".",FALSE,TRUE)</formula>
    </cfRule>
    <cfRule type="expression" dxfId="1388" priority="2284">
      <formula>IF(RIGHT(TEXT(AM69,"0.#"),1)=".",TRUE,FALSE)</formula>
    </cfRule>
  </conditionalFormatting>
  <conditionalFormatting sqref="AQ67:AQ69">
    <cfRule type="expression" dxfId="1387" priority="2281">
      <formula>IF(RIGHT(TEXT(AQ67,"0.#"),1)=".",FALSE,TRUE)</formula>
    </cfRule>
    <cfRule type="expression" dxfId="1386" priority="2282">
      <formula>IF(RIGHT(TEXT(AQ67,"0.#"),1)=".",TRUE,FALSE)</formula>
    </cfRule>
  </conditionalFormatting>
  <conditionalFormatting sqref="AU67:AU69">
    <cfRule type="expression" dxfId="1385" priority="2279">
      <formula>IF(RIGHT(TEXT(AU67,"0.#"),1)=".",FALSE,TRUE)</formula>
    </cfRule>
    <cfRule type="expression" dxfId="1384" priority="2280">
      <formula>IF(RIGHT(TEXT(AU67,"0.#"),1)=".",TRUE,FALSE)</formula>
    </cfRule>
  </conditionalFormatting>
  <conditionalFormatting sqref="AE70">
    <cfRule type="expression" dxfId="1383" priority="2277">
      <formula>IF(RIGHT(TEXT(AE70,"0.#"),1)=".",FALSE,TRUE)</formula>
    </cfRule>
    <cfRule type="expression" dxfId="1382" priority="2278">
      <formula>IF(RIGHT(TEXT(AE70,"0.#"),1)=".",TRUE,FALSE)</formula>
    </cfRule>
  </conditionalFormatting>
  <conditionalFormatting sqref="AE71">
    <cfRule type="expression" dxfId="1381" priority="2275">
      <formula>IF(RIGHT(TEXT(AE71,"0.#"),1)=".",FALSE,TRUE)</formula>
    </cfRule>
    <cfRule type="expression" dxfId="1380" priority="2276">
      <formula>IF(RIGHT(TEXT(AE71,"0.#"),1)=".",TRUE,FALSE)</formula>
    </cfRule>
  </conditionalFormatting>
  <conditionalFormatting sqref="AE72">
    <cfRule type="expression" dxfId="1379" priority="2273">
      <formula>IF(RIGHT(TEXT(AE72,"0.#"),1)=".",FALSE,TRUE)</formula>
    </cfRule>
    <cfRule type="expression" dxfId="1378" priority="2274">
      <formula>IF(RIGHT(TEXT(AE72,"0.#"),1)=".",TRUE,FALSE)</formula>
    </cfRule>
  </conditionalFormatting>
  <conditionalFormatting sqref="AI72">
    <cfRule type="expression" dxfId="1377" priority="2271">
      <formula>IF(RIGHT(TEXT(AI72,"0.#"),1)=".",FALSE,TRUE)</formula>
    </cfRule>
    <cfRule type="expression" dxfId="1376" priority="2272">
      <formula>IF(RIGHT(TEXT(AI72,"0.#"),1)=".",TRUE,FALSE)</formula>
    </cfRule>
  </conditionalFormatting>
  <conditionalFormatting sqref="AI71">
    <cfRule type="expression" dxfId="1375" priority="2269">
      <formula>IF(RIGHT(TEXT(AI71,"0.#"),1)=".",FALSE,TRUE)</formula>
    </cfRule>
    <cfRule type="expression" dxfId="1374" priority="2270">
      <formula>IF(RIGHT(TEXT(AI71,"0.#"),1)=".",TRUE,FALSE)</formula>
    </cfRule>
  </conditionalFormatting>
  <conditionalFormatting sqref="AI70">
    <cfRule type="expression" dxfId="1373" priority="2267">
      <formula>IF(RIGHT(TEXT(AI70,"0.#"),1)=".",FALSE,TRUE)</formula>
    </cfRule>
    <cfRule type="expression" dxfId="1372" priority="2268">
      <formula>IF(RIGHT(TEXT(AI70,"0.#"),1)=".",TRUE,FALSE)</formula>
    </cfRule>
  </conditionalFormatting>
  <conditionalFormatting sqref="AM70">
    <cfRule type="expression" dxfId="1371" priority="2265">
      <formula>IF(RIGHT(TEXT(AM70,"0.#"),1)=".",FALSE,TRUE)</formula>
    </cfRule>
    <cfRule type="expression" dxfId="1370" priority="2266">
      <formula>IF(RIGHT(TEXT(AM70,"0.#"),1)=".",TRUE,FALSE)</formula>
    </cfRule>
  </conditionalFormatting>
  <conditionalFormatting sqref="AM71">
    <cfRule type="expression" dxfId="1369" priority="2263">
      <formula>IF(RIGHT(TEXT(AM71,"0.#"),1)=".",FALSE,TRUE)</formula>
    </cfRule>
    <cfRule type="expression" dxfId="1368" priority="2264">
      <formula>IF(RIGHT(TEXT(AM71,"0.#"),1)=".",TRUE,FALSE)</formula>
    </cfRule>
  </conditionalFormatting>
  <conditionalFormatting sqref="AM72">
    <cfRule type="expression" dxfId="1367" priority="2261">
      <formula>IF(RIGHT(TEXT(AM72,"0.#"),1)=".",FALSE,TRUE)</formula>
    </cfRule>
    <cfRule type="expression" dxfId="1366" priority="2262">
      <formula>IF(RIGHT(TEXT(AM72,"0.#"),1)=".",TRUE,FALSE)</formula>
    </cfRule>
  </conditionalFormatting>
  <conditionalFormatting sqref="AQ70:AQ72">
    <cfRule type="expression" dxfId="1365" priority="2259">
      <formula>IF(RIGHT(TEXT(AQ70,"0.#"),1)=".",FALSE,TRUE)</formula>
    </cfRule>
    <cfRule type="expression" dxfId="1364" priority="2260">
      <formula>IF(RIGHT(TEXT(AQ70,"0.#"),1)=".",TRUE,FALSE)</formula>
    </cfRule>
  </conditionalFormatting>
  <conditionalFormatting sqref="AU70:AU72">
    <cfRule type="expression" dxfId="1363" priority="2257">
      <formula>IF(RIGHT(TEXT(AU70,"0.#"),1)=".",FALSE,TRUE)</formula>
    </cfRule>
    <cfRule type="expression" dxfId="1362" priority="2258">
      <formula>IF(RIGHT(TEXT(AU70,"0.#"),1)=".",TRUE,FALSE)</formula>
    </cfRule>
  </conditionalFormatting>
  <conditionalFormatting sqref="AU656">
    <cfRule type="expression" dxfId="1361" priority="775">
      <formula>IF(RIGHT(TEXT(AU656,"0.#"),1)=".",FALSE,TRUE)</formula>
    </cfRule>
    <cfRule type="expression" dxfId="1360" priority="776">
      <formula>IF(RIGHT(TEXT(AU656,"0.#"),1)=".",TRUE,FALSE)</formula>
    </cfRule>
  </conditionalFormatting>
  <conditionalFormatting sqref="AQ655">
    <cfRule type="expression" dxfId="1359" priority="767">
      <formula>IF(RIGHT(TEXT(AQ655,"0.#"),1)=".",FALSE,TRUE)</formula>
    </cfRule>
    <cfRule type="expression" dxfId="1358" priority="768">
      <formula>IF(RIGHT(TEXT(AQ655,"0.#"),1)=".",TRUE,FALSE)</formula>
    </cfRule>
  </conditionalFormatting>
  <conditionalFormatting sqref="AI696">
    <cfRule type="expression" dxfId="1357" priority="559">
      <formula>IF(RIGHT(TEXT(AI696,"0.#"),1)=".",FALSE,TRUE)</formula>
    </cfRule>
    <cfRule type="expression" dxfId="1356" priority="560">
      <formula>IF(RIGHT(TEXT(AI696,"0.#"),1)=".",TRUE,FALSE)</formula>
    </cfRule>
  </conditionalFormatting>
  <conditionalFormatting sqref="AQ694">
    <cfRule type="expression" dxfId="1355" priority="553">
      <formula>IF(RIGHT(TEXT(AQ694,"0.#"),1)=".",FALSE,TRUE)</formula>
    </cfRule>
    <cfRule type="expression" dxfId="1354" priority="554">
      <formula>IF(RIGHT(TEXT(AQ694,"0.#"),1)=".",TRUE,FALSE)</formula>
    </cfRule>
  </conditionalFormatting>
  <conditionalFormatting sqref="AL880:AO907">
    <cfRule type="expression" dxfId="1353" priority="2165">
      <formula>IF(AND(AL880&gt;=0, RIGHT(TEXT(AL880,"0.#"),1)&lt;&gt;"."),TRUE,FALSE)</formula>
    </cfRule>
    <cfRule type="expression" dxfId="1352" priority="2166">
      <formula>IF(AND(AL880&gt;=0, RIGHT(TEXT(AL880,"0.#"),1)="."),TRUE,FALSE)</formula>
    </cfRule>
    <cfRule type="expression" dxfId="1351" priority="2167">
      <formula>IF(AND(AL880&lt;0, RIGHT(TEXT(AL880,"0.#"),1)&lt;&gt;"."),TRUE,FALSE)</formula>
    </cfRule>
    <cfRule type="expression" dxfId="1350" priority="2168">
      <formula>IF(AND(AL880&lt;0, RIGHT(TEXT(AL880,"0.#"),1)="."),TRUE,FALSE)</formula>
    </cfRule>
  </conditionalFormatting>
  <conditionalFormatting sqref="AL878:AO879">
    <cfRule type="expression" dxfId="1349" priority="2159">
      <formula>IF(AND(AL878&gt;=0, RIGHT(TEXT(AL878,"0.#"),1)&lt;&gt;"."),TRUE,FALSE)</formula>
    </cfRule>
    <cfRule type="expression" dxfId="1348" priority="2160">
      <formula>IF(AND(AL878&gt;=0, RIGHT(TEXT(AL878,"0.#"),1)="."),TRUE,FALSE)</formula>
    </cfRule>
    <cfRule type="expression" dxfId="1347" priority="2161">
      <formula>IF(AND(AL878&lt;0, RIGHT(TEXT(AL878,"0.#"),1)&lt;&gt;"."),TRUE,FALSE)</formula>
    </cfRule>
    <cfRule type="expression" dxfId="1346" priority="2162">
      <formula>IF(AND(AL878&lt;0, RIGHT(TEXT(AL878,"0.#"),1)="."),TRUE,FALSE)</formula>
    </cfRule>
  </conditionalFormatting>
  <conditionalFormatting sqref="AL913:AO940">
    <cfRule type="expression" dxfId="1345" priority="2153">
      <formula>IF(AND(AL913&gt;=0, RIGHT(TEXT(AL913,"0.#"),1)&lt;&gt;"."),TRUE,FALSE)</formula>
    </cfRule>
    <cfRule type="expression" dxfId="1344" priority="2154">
      <formula>IF(AND(AL913&gt;=0, RIGHT(TEXT(AL913,"0.#"),1)="."),TRUE,FALSE)</formula>
    </cfRule>
    <cfRule type="expression" dxfId="1343" priority="2155">
      <formula>IF(AND(AL913&lt;0, RIGHT(TEXT(AL913,"0.#"),1)&lt;&gt;"."),TRUE,FALSE)</formula>
    </cfRule>
    <cfRule type="expression" dxfId="1342" priority="2156">
      <formula>IF(AND(AL913&lt;0, RIGHT(TEXT(AL913,"0.#"),1)="."),TRUE,FALSE)</formula>
    </cfRule>
  </conditionalFormatting>
  <conditionalFormatting sqref="AL911:AO912">
    <cfRule type="expression" dxfId="1341" priority="2147">
      <formula>IF(AND(AL911&gt;=0, RIGHT(TEXT(AL911,"0.#"),1)&lt;&gt;"."),TRUE,FALSE)</formula>
    </cfRule>
    <cfRule type="expression" dxfId="1340" priority="2148">
      <formula>IF(AND(AL911&gt;=0, RIGHT(TEXT(AL911,"0.#"),1)="."),TRUE,FALSE)</formula>
    </cfRule>
    <cfRule type="expression" dxfId="1339" priority="2149">
      <formula>IF(AND(AL911&lt;0, RIGHT(TEXT(AL911,"0.#"),1)&lt;&gt;"."),TRUE,FALSE)</formula>
    </cfRule>
    <cfRule type="expression" dxfId="1338" priority="2150">
      <formula>IF(AND(AL911&lt;0, RIGHT(TEXT(AL911,"0.#"),1)="."),TRUE,FALSE)</formula>
    </cfRule>
  </conditionalFormatting>
  <conditionalFormatting sqref="AL946:AO973">
    <cfRule type="expression" dxfId="1337" priority="2141">
      <formula>IF(AND(AL946&gt;=0, RIGHT(TEXT(AL946,"0.#"),1)&lt;&gt;"."),TRUE,FALSE)</formula>
    </cfRule>
    <cfRule type="expression" dxfId="1336" priority="2142">
      <formula>IF(AND(AL946&gt;=0, RIGHT(TEXT(AL946,"0.#"),1)="."),TRUE,FALSE)</formula>
    </cfRule>
    <cfRule type="expression" dxfId="1335" priority="2143">
      <formula>IF(AND(AL946&lt;0, RIGHT(TEXT(AL946,"0.#"),1)&lt;&gt;"."),TRUE,FALSE)</formula>
    </cfRule>
    <cfRule type="expression" dxfId="1334" priority="2144">
      <formula>IF(AND(AL946&lt;0, RIGHT(TEXT(AL946,"0.#"),1)="."),TRUE,FALSE)</formula>
    </cfRule>
  </conditionalFormatting>
  <conditionalFormatting sqref="AL944:AO945">
    <cfRule type="expression" dxfId="1333" priority="2135">
      <formula>IF(AND(AL944&gt;=0, RIGHT(TEXT(AL944,"0.#"),1)&lt;&gt;"."),TRUE,FALSE)</formula>
    </cfRule>
    <cfRule type="expression" dxfId="1332" priority="2136">
      <formula>IF(AND(AL944&gt;=0, RIGHT(TEXT(AL944,"0.#"),1)="."),TRUE,FALSE)</formula>
    </cfRule>
    <cfRule type="expression" dxfId="1331" priority="2137">
      <formula>IF(AND(AL944&lt;0, RIGHT(TEXT(AL944,"0.#"),1)&lt;&gt;"."),TRUE,FALSE)</formula>
    </cfRule>
    <cfRule type="expression" dxfId="1330" priority="2138">
      <formula>IF(AND(AL944&lt;0, RIGHT(TEXT(AL944,"0.#"),1)="."),TRUE,FALSE)</formula>
    </cfRule>
  </conditionalFormatting>
  <conditionalFormatting sqref="AL979:AO1006">
    <cfRule type="expression" dxfId="1329" priority="2129">
      <formula>IF(AND(AL979&gt;=0, RIGHT(TEXT(AL979,"0.#"),1)&lt;&gt;"."),TRUE,FALSE)</formula>
    </cfRule>
    <cfRule type="expression" dxfId="1328" priority="2130">
      <formula>IF(AND(AL979&gt;=0, RIGHT(TEXT(AL979,"0.#"),1)="."),TRUE,FALSE)</formula>
    </cfRule>
    <cfRule type="expression" dxfId="1327" priority="2131">
      <formula>IF(AND(AL979&lt;0, RIGHT(TEXT(AL979,"0.#"),1)&lt;&gt;"."),TRUE,FALSE)</formula>
    </cfRule>
    <cfRule type="expression" dxfId="1326" priority="2132">
      <formula>IF(AND(AL979&lt;0, RIGHT(TEXT(AL979,"0.#"),1)="."),TRUE,FALSE)</formula>
    </cfRule>
  </conditionalFormatting>
  <conditionalFormatting sqref="AL977:AO978">
    <cfRule type="expression" dxfId="1325" priority="2123">
      <formula>IF(AND(AL977&gt;=0, RIGHT(TEXT(AL977,"0.#"),1)&lt;&gt;"."),TRUE,FALSE)</formula>
    </cfRule>
    <cfRule type="expression" dxfId="1324" priority="2124">
      <formula>IF(AND(AL977&gt;=0, RIGHT(TEXT(AL977,"0.#"),1)="."),TRUE,FALSE)</formula>
    </cfRule>
    <cfRule type="expression" dxfId="1323" priority="2125">
      <formula>IF(AND(AL977&lt;0, RIGHT(TEXT(AL977,"0.#"),1)&lt;&gt;"."),TRUE,FALSE)</formula>
    </cfRule>
    <cfRule type="expression" dxfId="1322" priority="2126">
      <formula>IF(AND(AL977&lt;0, RIGHT(TEXT(AL977,"0.#"),1)="."),TRUE,FALSE)</formula>
    </cfRule>
  </conditionalFormatting>
  <conditionalFormatting sqref="AL1012:AO1039">
    <cfRule type="expression" dxfId="1321" priority="2117">
      <formula>IF(AND(AL1012&gt;=0, RIGHT(TEXT(AL1012,"0.#"),1)&lt;&gt;"."),TRUE,FALSE)</formula>
    </cfRule>
    <cfRule type="expression" dxfId="1320" priority="2118">
      <formula>IF(AND(AL1012&gt;=0, RIGHT(TEXT(AL1012,"0.#"),1)="."),TRUE,FALSE)</formula>
    </cfRule>
    <cfRule type="expression" dxfId="1319" priority="2119">
      <formula>IF(AND(AL1012&lt;0, RIGHT(TEXT(AL1012,"0.#"),1)&lt;&gt;"."),TRUE,FALSE)</formula>
    </cfRule>
    <cfRule type="expression" dxfId="1318" priority="2120">
      <formula>IF(AND(AL1012&lt;0, RIGHT(TEXT(AL1012,"0.#"),1)="."),TRUE,FALSE)</formula>
    </cfRule>
  </conditionalFormatting>
  <conditionalFormatting sqref="AL1010:AO1011">
    <cfRule type="expression" dxfId="1317" priority="2111">
      <formula>IF(AND(AL1010&gt;=0, RIGHT(TEXT(AL1010,"0.#"),1)&lt;&gt;"."),TRUE,FALSE)</formula>
    </cfRule>
    <cfRule type="expression" dxfId="1316" priority="2112">
      <formula>IF(AND(AL1010&gt;=0, RIGHT(TEXT(AL1010,"0.#"),1)="."),TRUE,FALSE)</formula>
    </cfRule>
    <cfRule type="expression" dxfId="1315" priority="2113">
      <formula>IF(AND(AL1010&lt;0, RIGHT(TEXT(AL1010,"0.#"),1)&lt;&gt;"."),TRUE,FALSE)</formula>
    </cfRule>
    <cfRule type="expression" dxfId="1314" priority="2114">
      <formula>IF(AND(AL1010&lt;0, RIGHT(TEXT(AL1010,"0.#"),1)="."),TRUE,FALSE)</formula>
    </cfRule>
  </conditionalFormatting>
  <conditionalFormatting sqref="Y1010:Y1011">
    <cfRule type="expression" dxfId="1313" priority="2109">
      <formula>IF(RIGHT(TEXT(Y1010,"0.#"),1)=".",FALSE,TRUE)</formula>
    </cfRule>
    <cfRule type="expression" dxfId="1312" priority="2110">
      <formula>IF(RIGHT(TEXT(Y1010,"0.#"),1)=".",TRUE,FALSE)</formula>
    </cfRule>
  </conditionalFormatting>
  <conditionalFormatting sqref="AL1045:AO1072">
    <cfRule type="expression" dxfId="1311" priority="2105">
      <formula>IF(AND(AL1045&gt;=0, RIGHT(TEXT(AL1045,"0.#"),1)&lt;&gt;"."),TRUE,FALSE)</formula>
    </cfRule>
    <cfRule type="expression" dxfId="1310" priority="2106">
      <formula>IF(AND(AL1045&gt;=0, RIGHT(TEXT(AL1045,"0.#"),1)="."),TRUE,FALSE)</formula>
    </cfRule>
    <cfRule type="expression" dxfId="1309" priority="2107">
      <formula>IF(AND(AL1045&lt;0, RIGHT(TEXT(AL1045,"0.#"),1)&lt;&gt;"."),TRUE,FALSE)</formula>
    </cfRule>
    <cfRule type="expression" dxfId="1308" priority="2108">
      <formula>IF(AND(AL1045&lt;0, RIGHT(TEXT(AL1045,"0.#"),1)="."),TRUE,FALSE)</formula>
    </cfRule>
  </conditionalFormatting>
  <conditionalFormatting sqref="Y1045:Y1072">
    <cfRule type="expression" dxfId="1307" priority="2103">
      <formula>IF(RIGHT(TEXT(Y1045,"0.#"),1)=".",FALSE,TRUE)</formula>
    </cfRule>
    <cfRule type="expression" dxfId="1306" priority="2104">
      <formula>IF(RIGHT(TEXT(Y1045,"0.#"),1)=".",TRUE,FALSE)</formula>
    </cfRule>
  </conditionalFormatting>
  <conditionalFormatting sqref="AL1043:AO1044">
    <cfRule type="expression" dxfId="1305" priority="2099">
      <formula>IF(AND(AL1043&gt;=0, RIGHT(TEXT(AL1043,"0.#"),1)&lt;&gt;"."),TRUE,FALSE)</formula>
    </cfRule>
    <cfRule type="expression" dxfId="1304" priority="2100">
      <formula>IF(AND(AL1043&gt;=0, RIGHT(TEXT(AL1043,"0.#"),1)="."),TRUE,FALSE)</formula>
    </cfRule>
    <cfRule type="expression" dxfId="1303" priority="2101">
      <formula>IF(AND(AL1043&lt;0, RIGHT(TEXT(AL1043,"0.#"),1)&lt;&gt;"."),TRUE,FALSE)</formula>
    </cfRule>
    <cfRule type="expression" dxfId="1302" priority="2102">
      <formula>IF(AND(AL1043&lt;0, RIGHT(TEXT(AL1043,"0.#"),1)="."),TRUE,FALSE)</formula>
    </cfRule>
  </conditionalFormatting>
  <conditionalFormatting sqref="Y1043:Y1044">
    <cfRule type="expression" dxfId="1301" priority="2097">
      <formula>IF(RIGHT(TEXT(Y1043,"0.#"),1)=".",FALSE,TRUE)</formula>
    </cfRule>
    <cfRule type="expression" dxfId="1300" priority="2098">
      <formula>IF(RIGHT(TEXT(Y1043,"0.#"),1)=".",TRUE,FALSE)</formula>
    </cfRule>
  </conditionalFormatting>
  <conditionalFormatting sqref="AL1078:AO1105">
    <cfRule type="expression" dxfId="1299" priority="2093">
      <formula>IF(AND(AL1078&gt;=0, RIGHT(TEXT(AL1078,"0.#"),1)&lt;&gt;"."),TRUE,FALSE)</formula>
    </cfRule>
    <cfRule type="expression" dxfId="1298" priority="2094">
      <formula>IF(AND(AL1078&gt;=0, RIGHT(TEXT(AL1078,"0.#"),1)="."),TRUE,FALSE)</formula>
    </cfRule>
    <cfRule type="expression" dxfId="1297" priority="2095">
      <formula>IF(AND(AL1078&lt;0, RIGHT(TEXT(AL1078,"0.#"),1)&lt;&gt;"."),TRUE,FALSE)</formula>
    </cfRule>
    <cfRule type="expression" dxfId="1296" priority="2096">
      <formula>IF(AND(AL1078&lt;0, RIGHT(TEXT(AL1078,"0.#"),1)="."),TRUE,FALSE)</formula>
    </cfRule>
  </conditionalFormatting>
  <conditionalFormatting sqref="Y1078:Y1105">
    <cfRule type="expression" dxfId="1295" priority="2091">
      <formula>IF(RIGHT(TEXT(Y1078,"0.#"),1)=".",FALSE,TRUE)</formula>
    </cfRule>
    <cfRule type="expression" dxfId="1294" priority="2092">
      <formula>IF(RIGHT(TEXT(Y1078,"0.#"),1)=".",TRUE,FALSE)</formula>
    </cfRule>
  </conditionalFormatting>
  <conditionalFormatting sqref="AL1076:AO1077">
    <cfRule type="expression" dxfId="1293" priority="2087">
      <formula>IF(AND(AL1076&gt;=0, RIGHT(TEXT(AL1076,"0.#"),1)&lt;&gt;"."),TRUE,FALSE)</formula>
    </cfRule>
    <cfRule type="expression" dxfId="1292" priority="2088">
      <formula>IF(AND(AL1076&gt;=0, RIGHT(TEXT(AL1076,"0.#"),1)="."),TRUE,FALSE)</formula>
    </cfRule>
    <cfRule type="expression" dxfId="1291" priority="2089">
      <formula>IF(AND(AL1076&lt;0, RIGHT(TEXT(AL1076,"0.#"),1)&lt;&gt;"."),TRUE,FALSE)</formula>
    </cfRule>
    <cfRule type="expression" dxfId="1290" priority="2090">
      <formula>IF(AND(AL1076&lt;0, RIGHT(TEXT(AL1076,"0.#"),1)="."),TRUE,FALSE)</formula>
    </cfRule>
  </conditionalFormatting>
  <conditionalFormatting sqref="Y1076:Y1077">
    <cfRule type="expression" dxfId="1289" priority="2085">
      <formula>IF(RIGHT(TEXT(Y1076,"0.#"),1)=".",FALSE,TRUE)</formula>
    </cfRule>
    <cfRule type="expression" dxfId="1288" priority="2086">
      <formula>IF(RIGHT(TEXT(Y1076,"0.#"),1)=".",TRUE,FALSE)</formula>
    </cfRule>
  </conditionalFormatting>
  <conditionalFormatting sqref="AE39">
    <cfRule type="expression" dxfId="1287" priority="2083">
      <formula>IF(RIGHT(TEXT(AE39,"0.#"),1)=".",FALSE,TRUE)</formula>
    </cfRule>
    <cfRule type="expression" dxfId="1286" priority="2084">
      <formula>IF(RIGHT(TEXT(AE39,"0.#"),1)=".",TRUE,FALSE)</formula>
    </cfRule>
  </conditionalFormatting>
  <conditionalFormatting sqref="AM41">
    <cfRule type="expression" dxfId="1285" priority="2067">
      <formula>IF(RIGHT(TEXT(AM41,"0.#"),1)=".",FALSE,TRUE)</formula>
    </cfRule>
    <cfRule type="expression" dxfId="1284" priority="2068">
      <formula>IF(RIGHT(TEXT(AM41,"0.#"),1)=".",TRUE,FALSE)</formula>
    </cfRule>
  </conditionalFormatting>
  <conditionalFormatting sqref="AE40">
    <cfRule type="expression" dxfId="1283" priority="2081">
      <formula>IF(RIGHT(TEXT(AE40,"0.#"),1)=".",FALSE,TRUE)</formula>
    </cfRule>
    <cfRule type="expression" dxfId="1282" priority="2082">
      <formula>IF(RIGHT(TEXT(AE40,"0.#"),1)=".",TRUE,FALSE)</formula>
    </cfRule>
  </conditionalFormatting>
  <conditionalFormatting sqref="AE41">
    <cfRule type="expression" dxfId="1281" priority="2079">
      <formula>IF(RIGHT(TEXT(AE41,"0.#"),1)=".",FALSE,TRUE)</formula>
    </cfRule>
    <cfRule type="expression" dxfId="1280" priority="2080">
      <formula>IF(RIGHT(TEXT(AE41,"0.#"),1)=".",TRUE,FALSE)</formula>
    </cfRule>
  </conditionalFormatting>
  <conditionalFormatting sqref="AI41">
    <cfRule type="expression" dxfId="1279" priority="2077">
      <formula>IF(RIGHT(TEXT(AI41,"0.#"),1)=".",FALSE,TRUE)</formula>
    </cfRule>
    <cfRule type="expression" dxfId="1278" priority="2078">
      <formula>IF(RIGHT(TEXT(AI41,"0.#"),1)=".",TRUE,FALSE)</formula>
    </cfRule>
  </conditionalFormatting>
  <conditionalFormatting sqref="AI40">
    <cfRule type="expression" dxfId="1277" priority="2075">
      <formula>IF(RIGHT(TEXT(AI40,"0.#"),1)=".",FALSE,TRUE)</formula>
    </cfRule>
    <cfRule type="expression" dxfId="1276" priority="2076">
      <formula>IF(RIGHT(TEXT(AI40,"0.#"),1)=".",TRUE,FALSE)</formula>
    </cfRule>
  </conditionalFormatting>
  <conditionalFormatting sqref="AI39">
    <cfRule type="expression" dxfId="1275" priority="2073">
      <formula>IF(RIGHT(TEXT(AI39,"0.#"),1)=".",FALSE,TRUE)</formula>
    </cfRule>
    <cfRule type="expression" dxfId="1274" priority="2074">
      <formula>IF(RIGHT(TEXT(AI39,"0.#"),1)=".",TRUE,FALSE)</formula>
    </cfRule>
  </conditionalFormatting>
  <conditionalFormatting sqref="AM39">
    <cfRule type="expression" dxfId="1273" priority="2071">
      <formula>IF(RIGHT(TEXT(AM39,"0.#"),1)=".",FALSE,TRUE)</formula>
    </cfRule>
    <cfRule type="expression" dxfId="1272" priority="2072">
      <formula>IF(RIGHT(TEXT(AM39,"0.#"),1)=".",TRUE,FALSE)</formula>
    </cfRule>
  </conditionalFormatting>
  <conditionalFormatting sqref="AM40">
    <cfRule type="expression" dxfId="1271" priority="2069">
      <formula>IF(RIGHT(TEXT(AM40,"0.#"),1)=".",FALSE,TRUE)</formula>
    </cfRule>
    <cfRule type="expression" dxfId="1270" priority="2070">
      <formula>IF(RIGHT(TEXT(AM40,"0.#"),1)=".",TRUE,FALSE)</formula>
    </cfRule>
  </conditionalFormatting>
  <conditionalFormatting sqref="AQ39:AQ41">
    <cfRule type="expression" dxfId="1269" priority="2065">
      <formula>IF(RIGHT(TEXT(AQ39,"0.#"),1)=".",FALSE,TRUE)</formula>
    </cfRule>
    <cfRule type="expression" dxfId="1268" priority="2066">
      <formula>IF(RIGHT(TEXT(AQ39,"0.#"),1)=".",TRUE,FALSE)</formula>
    </cfRule>
  </conditionalFormatting>
  <conditionalFormatting sqref="AU39:AU41">
    <cfRule type="expression" dxfId="1267" priority="2063">
      <formula>IF(RIGHT(TEXT(AU39,"0.#"),1)=".",FALSE,TRUE)</formula>
    </cfRule>
    <cfRule type="expression" dxfId="1266" priority="2064">
      <formula>IF(RIGHT(TEXT(AU39,"0.#"),1)=".",TRUE,FALSE)</formula>
    </cfRule>
  </conditionalFormatting>
  <conditionalFormatting sqref="AE46">
    <cfRule type="expression" dxfId="1265" priority="2061">
      <formula>IF(RIGHT(TEXT(AE46,"0.#"),1)=".",FALSE,TRUE)</formula>
    </cfRule>
    <cfRule type="expression" dxfId="1264" priority="2062">
      <formula>IF(RIGHT(TEXT(AE46,"0.#"),1)=".",TRUE,FALSE)</formula>
    </cfRule>
  </conditionalFormatting>
  <conditionalFormatting sqref="AE47">
    <cfRule type="expression" dxfId="1263" priority="2059">
      <formula>IF(RIGHT(TEXT(AE47,"0.#"),1)=".",FALSE,TRUE)</formula>
    </cfRule>
    <cfRule type="expression" dxfId="1262" priority="2060">
      <formula>IF(RIGHT(TEXT(AE47,"0.#"),1)=".",TRUE,FALSE)</formula>
    </cfRule>
  </conditionalFormatting>
  <conditionalFormatting sqref="AE48">
    <cfRule type="expression" dxfId="1261" priority="2057">
      <formula>IF(RIGHT(TEXT(AE48,"0.#"),1)=".",FALSE,TRUE)</formula>
    </cfRule>
    <cfRule type="expression" dxfId="1260" priority="2058">
      <formula>IF(RIGHT(TEXT(AE48,"0.#"),1)=".",TRUE,FALSE)</formula>
    </cfRule>
  </conditionalFormatting>
  <conditionalFormatting sqref="AI48">
    <cfRule type="expression" dxfId="1259" priority="2055">
      <formula>IF(RIGHT(TEXT(AI48,"0.#"),1)=".",FALSE,TRUE)</formula>
    </cfRule>
    <cfRule type="expression" dxfId="1258" priority="2056">
      <formula>IF(RIGHT(TEXT(AI48,"0.#"),1)=".",TRUE,FALSE)</formula>
    </cfRule>
  </conditionalFormatting>
  <conditionalFormatting sqref="AI47">
    <cfRule type="expression" dxfId="1257" priority="2053">
      <formula>IF(RIGHT(TEXT(AI47,"0.#"),1)=".",FALSE,TRUE)</formula>
    </cfRule>
    <cfRule type="expression" dxfId="1256" priority="2054">
      <formula>IF(RIGHT(TEXT(AI47,"0.#"),1)=".",TRUE,FALSE)</formula>
    </cfRule>
  </conditionalFormatting>
  <conditionalFormatting sqref="AE448">
    <cfRule type="expression" dxfId="1255" priority="1931">
      <formula>IF(RIGHT(TEXT(AE448,"0.#"),1)=".",FALSE,TRUE)</formula>
    </cfRule>
    <cfRule type="expression" dxfId="1254" priority="1932">
      <formula>IF(RIGHT(TEXT(AE448,"0.#"),1)=".",TRUE,FALSE)</formula>
    </cfRule>
  </conditionalFormatting>
  <conditionalFormatting sqref="AM450">
    <cfRule type="expression" dxfId="1253" priority="1921">
      <formula>IF(RIGHT(TEXT(AM450,"0.#"),1)=".",FALSE,TRUE)</formula>
    </cfRule>
    <cfRule type="expression" dxfId="1252" priority="1922">
      <formula>IF(RIGHT(TEXT(AM450,"0.#"),1)=".",TRUE,FALSE)</formula>
    </cfRule>
  </conditionalFormatting>
  <conditionalFormatting sqref="AE449">
    <cfRule type="expression" dxfId="1251" priority="1929">
      <formula>IF(RIGHT(TEXT(AE449,"0.#"),1)=".",FALSE,TRUE)</formula>
    </cfRule>
    <cfRule type="expression" dxfId="1250" priority="1930">
      <formula>IF(RIGHT(TEXT(AE449,"0.#"),1)=".",TRUE,FALSE)</formula>
    </cfRule>
  </conditionalFormatting>
  <conditionalFormatting sqref="AE450">
    <cfRule type="expression" dxfId="1249" priority="1927">
      <formula>IF(RIGHT(TEXT(AE450,"0.#"),1)=".",FALSE,TRUE)</formula>
    </cfRule>
    <cfRule type="expression" dxfId="1248" priority="1928">
      <formula>IF(RIGHT(TEXT(AE450,"0.#"),1)=".",TRUE,FALSE)</formula>
    </cfRule>
  </conditionalFormatting>
  <conditionalFormatting sqref="AM448">
    <cfRule type="expression" dxfId="1247" priority="1925">
      <formula>IF(RIGHT(TEXT(AM448,"0.#"),1)=".",FALSE,TRUE)</formula>
    </cfRule>
    <cfRule type="expression" dxfId="1246" priority="1926">
      <formula>IF(RIGHT(TEXT(AM448,"0.#"),1)=".",TRUE,FALSE)</formula>
    </cfRule>
  </conditionalFormatting>
  <conditionalFormatting sqref="AM449">
    <cfRule type="expression" dxfId="1245" priority="1923">
      <formula>IF(RIGHT(TEXT(AM449,"0.#"),1)=".",FALSE,TRUE)</formula>
    </cfRule>
    <cfRule type="expression" dxfId="1244" priority="1924">
      <formula>IF(RIGHT(TEXT(AM449,"0.#"),1)=".",TRUE,FALSE)</formula>
    </cfRule>
  </conditionalFormatting>
  <conditionalFormatting sqref="AU448">
    <cfRule type="expression" dxfId="1243" priority="1919">
      <formula>IF(RIGHT(TEXT(AU448,"0.#"),1)=".",FALSE,TRUE)</formula>
    </cfRule>
    <cfRule type="expression" dxfId="1242" priority="1920">
      <formula>IF(RIGHT(TEXT(AU448,"0.#"),1)=".",TRUE,FALSE)</formula>
    </cfRule>
  </conditionalFormatting>
  <conditionalFormatting sqref="AU449">
    <cfRule type="expression" dxfId="1241" priority="1917">
      <formula>IF(RIGHT(TEXT(AU449,"0.#"),1)=".",FALSE,TRUE)</formula>
    </cfRule>
    <cfRule type="expression" dxfId="1240" priority="1918">
      <formula>IF(RIGHT(TEXT(AU449,"0.#"),1)=".",TRUE,FALSE)</formula>
    </cfRule>
  </conditionalFormatting>
  <conditionalFormatting sqref="AU450">
    <cfRule type="expression" dxfId="1239" priority="1915">
      <formula>IF(RIGHT(TEXT(AU450,"0.#"),1)=".",FALSE,TRUE)</formula>
    </cfRule>
    <cfRule type="expression" dxfId="1238" priority="1916">
      <formula>IF(RIGHT(TEXT(AU450,"0.#"),1)=".",TRUE,FALSE)</formula>
    </cfRule>
  </conditionalFormatting>
  <conditionalFormatting sqref="AI450">
    <cfRule type="expression" dxfId="1237" priority="1909">
      <formula>IF(RIGHT(TEXT(AI450,"0.#"),1)=".",FALSE,TRUE)</formula>
    </cfRule>
    <cfRule type="expression" dxfId="1236" priority="1910">
      <formula>IF(RIGHT(TEXT(AI450,"0.#"),1)=".",TRUE,FALSE)</formula>
    </cfRule>
  </conditionalFormatting>
  <conditionalFormatting sqref="AI448">
    <cfRule type="expression" dxfId="1235" priority="1913">
      <formula>IF(RIGHT(TEXT(AI448,"0.#"),1)=".",FALSE,TRUE)</formula>
    </cfRule>
    <cfRule type="expression" dxfId="1234" priority="1914">
      <formula>IF(RIGHT(TEXT(AI448,"0.#"),1)=".",TRUE,FALSE)</formula>
    </cfRule>
  </conditionalFormatting>
  <conditionalFormatting sqref="AI449">
    <cfRule type="expression" dxfId="1233" priority="1911">
      <formula>IF(RIGHT(TEXT(AI449,"0.#"),1)=".",FALSE,TRUE)</formula>
    </cfRule>
    <cfRule type="expression" dxfId="1232" priority="1912">
      <formula>IF(RIGHT(TEXT(AI449,"0.#"),1)=".",TRUE,FALSE)</formula>
    </cfRule>
  </conditionalFormatting>
  <conditionalFormatting sqref="AQ449">
    <cfRule type="expression" dxfId="1231" priority="1907">
      <formula>IF(RIGHT(TEXT(AQ449,"0.#"),1)=".",FALSE,TRUE)</formula>
    </cfRule>
    <cfRule type="expression" dxfId="1230" priority="1908">
      <formula>IF(RIGHT(TEXT(AQ449,"0.#"),1)=".",TRUE,FALSE)</formula>
    </cfRule>
  </conditionalFormatting>
  <conditionalFormatting sqref="AQ450">
    <cfRule type="expression" dxfId="1229" priority="1905">
      <formula>IF(RIGHT(TEXT(AQ450,"0.#"),1)=".",FALSE,TRUE)</formula>
    </cfRule>
    <cfRule type="expression" dxfId="1228" priority="1906">
      <formula>IF(RIGHT(TEXT(AQ450,"0.#"),1)=".",TRUE,FALSE)</formula>
    </cfRule>
  </conditionalFormatting>
  <conditionalFormatting sqref="AQ448">
    <cfRule type="expression" dxfId="1227" priority="1903">
      <formula>IF(RIGHT(TEXT(AQ448,"0.#"),1)=".",FALSE,TRUE)</formula>
    </cfRule>
    <cfRule type="expression" dxfId="1226" priority="1904">
      <formula>IF(RIGHT(TEXT(AQ448,"0.#"),1)=".",TRUE,FALSE)</formula>
    </cfRule>
  </conditionalFormatting>
  <conditionalFormatting sqref="AE453">
    <cfRule type="expression" dxfId="1225" priority="1901">
      <formula>IF(RIGHT(TEXT(AE453,"0.#"),1)=".",FALSE,TRUE)</formula>
    </cfRule>
    <cfRule type="expression" dxfId="1224" priority="1902">
      <formula>IF(RIGHT(TEXT(AE453,"0.#"),1)=".",TRUE,FALSE)</formula>
    </cfRule>
  </conditionalFormatting>
  <conditionalFormatting sqref="AM455">
    <cfRule type="expression" dxfId="1223" priority="1891">
      <formula>IF(RIGHT(TEXT(AM455,"0.#"),1)=".",FALSE,TRUE)</formula>
    </cfRule>
    <cfRule type="expression" dxfId="1222" priority="1892">
      <formula>IF(RIGHT(TEXT(AM455,"0.#"),1)=".",TRUE,FALSE)</formula>
    </cfRule>
  </conditionalFormatting>
  <conditionalFormatting sqref="AE454">
    <cfRule type="expression" dxfId="1221" priority="1899">
      <formula>IF(RIGHT(TEXT(AE454,"0.#"),1)=".",FALSE,TRUE)</formula>
    </cfRule>
    <cfRule type="expression" dxfId="1220" priority="1900">
      <formula>IF(RIGHT(TEXT(AE454,"0.#"),1)=".",TRUE,FALSE)</formula>
    </cfRule>
  </conditionalFormatting>
  <conditionalFormatting sqref="AE455">
    <cfRule type="expression" dxfId="1219" priority="1897">
      <formula>IF(RIGHT(TEXT(AE455,"0.#"),1)=".",FALSE,TRUE)</formula>
    </cfRule>
    <cfRule type="expression" dxfId="1218" priority="1898">
      <formula>IF(RIGHT(TEXT(AE455,"0.#"),1)=".",TRUE,FALSE)</formula>
    </cfRule>
  </conditionalFormatting>
  <conditionalFormatting sqref="AM453">
    <cfRule type="expression" dxfId="1217" priority="1895">
      <formula>IF(RIGHT(TEXT(AM453,"0.#"),1)=".",FALSE,TRUE)</formula>
    </cfRule>
    <cfRule type="expression" dxfId="1216" priority="1896">
      <formula>IF(RIGHT(TEXT(AM453,"0.#"),1)=".",TRUE,FALSE)</formula>
    </cfRule>
  </conditionalFormatting>
  <conditionalFormatting sqref="AM454">
    <cfRule type="expression" dxfId="1215" priority="1893">
      <formula>IF(RIGHT(TEXT(AM454,"0.#"),1)=".",FALSE,TRUE)</formula>
    </cfRule>
    <cfRule type="expression" dxfId="1214" priority="1894">
      <formula>IF(RIGHT(TEXT(AM454,"0.#"),1)=".",TRUE,FALSE)</formula>
    </cfRule>
  </conditionalFormatting>
  <conditionalFormatting sqref="AU453">
    <cfRule type="expression" dxfId="1213" priority="1889">
      <formula>IF(RIGHT(TEXT(AU453,"0.#"),1)=".",FALSE,TRUE)</formula>
    </cfRule>
    <cfRule type="expression" dxfId="1212" priority="1890">
      <formula>IF(RIGHT(TEXT(AU453,"0.#"),1)=".",TRUE,FALSE)</formula>
    </cfRule>
  </conditionalFormatting>
  <conditionalFormatting sqref="AU454">
    <cfRule type="expression" dxfId="1211" priority="1887">
      <formula>IF(RIGHT(TEXT(AU454,"0.#"),1)=".",FALSE,TRUE)</formula>
    </cfRule>
    <cfRule type="expression" dxfId="1210" priority="1888">
      <formula>IF(RIGHT(TEXT(AU454,"0.#"),1)=".",TRUE,FALSE)</formula>
    </cfRule>
  </conditionalFormatting>
  <conditionalFormatting sqref="AU455">
    <cfRule type="expression" dxfId="1209" priority="1885">
      <formula>IF(RIGHT(TEXT(AU455,"0.#"),1)=".",FALSE,TRUE)</formula>
    </cfRule>
    <cfRule type="expression" dxfId="1208" priority="1886">
      <formula>IF(RIGHT(TEXT(AU455,"0.#"),1)=".",TRUE,FALSE)</formula>
    </cfRule>
  </conditionalFormatting>
  <conditionalFormatting sqref="AI455">
    <cfRule type="expression" dxfId="1207" priority="1879">
      <formula>IF(RIGHT(TEXT(AI455,"0.#"),1)=".",FALSE,TRUE)</formula>
    </cfRule>
    <cfRule type="expression" dxfId="1206" priority="1880">
      <formula>IF(RIGHT(TEXT(AI455,"0.#"),1)=".",TRUE,FALSE)</formula>
    </cfRule>
  </conditionalFormatting>
  <conditionalFormatting sqref="AI453">
    <cfRule type="expression" dxfId="1205" priority="1883">
      <formula>IF(RIGHT(TEXT(AI453,"0.#"),1)=".",FALSE,TRUE)</formula>
    </cfRule>
    <cfRule type="expression" dxfId="1204" priority="1884">
      <formula>IF(RIGHT(TEXT(AI453,"0.#"),1)=".",TRUE,FALSE)</formula>
    </cfRule>
  </conditionalFormatting>
  <conditionalFormatting sqref="AI454">
    <cfRule type="expression" dxfId="1203" priority="1881">
      <formula>IF(RIGHT(TEXT(AI454,"0.#"),1)=".",FALSE,TRUE)</formula>
    </cfRule>
    <cfRule type="expression" dxfId="1202" priority="1882">
      <formula>IF(RIGHT(TEXT(AI454,"0.#"),1)=".",TRUE,FALSE)</formula>
    </cfRule>
  </conditionalFormatting>
  <conditionalFormatting sqref="AQ454">
    <cfRule type="expression" dxfId="1201" priority="1877">
      <formula>IF(RIGHT(TEXT(AQ454,"0.#"),1)=".",FALSE,TRUE)</formula>
    </cfRule>
    <cfRule type="expression" dxfId="1200" priority="1878">
      <formula>IF(RIGHT(TEXT(AQ454,"0.#"),1)=".",TRUE,FALSE)</formula>
    </cfRule>
  </conditionalFormatting>
  <conditionalFormatting sqref="AQ455">
    <cfRule type="expression" dxfId="1199" priority="1875">
      <formula>IF(RIGHT(TEXT(AQ455,"0.#"),1)=".",FALSE,TRUE)</formula>
    </cfRule>
    <cfRule type="expression" dxfId="1198" priority="1876">
      <formula>IF(RIGHT(TEXT(AQ455,"0.#"),1)=".",TRUE,FALSE)</formula>
    </cfRule>
  </conditionalFormatting>
  <conditionalFormatting sqref="AQ453">
    <cfRule type="expression" dxfId="1197" priority="1873">
      <formula>IF(RIGHT(TEXT(AQ453,"0.#"),1)=".",FALSE,TRUE)</formula>
    </cfRule>
    <cfRule type="expression" dxfId="1196" priority="1874">
      <formula>IF(RIGHT(TEXT(AQ453,"0.#"),1)=".",TRUE,FALSE)</formula>
    </cfRule>
  </conditionalFormatting>
  <conditionalFormatting sqref="AE487">
    <cfRule type="expression" dxfId="1195" priority="1751">
      <formula>IF(RIGHT(TEXT(AE487,"0.#"),1)=".",FALSE,TRUE)</formula>
    </cfRule>
    <cfRule type="expression" dxfId="1194" priority="1752">
      <formula>IF(RIGHT(TEXT(AE487,"0.#"),1)=".",TRUE,FALSE)</formula>
    </cfRule>
  </conditionalFormatting>
  <conditionalFormatting sqref="AE488">
    <cfRule type="expression" dxfId="1193" priority="1749">
      <formula>IF(RIGHT(TEXT(AE488,"0.#"),1)=".",FALSE,TRUE)</formula>
    </cfRule>
    <cfRule type="expression" dxfId="1192" priority="1750">
      <formula>IF(RIGHT(TEXT(AE488,"0.#"),1)=".",TRUE,FALSE)</formula>
    </cfRule>
  </conditionalFormatting>
  <conditionalFormatting sqref="AE489">
    <cfRule type="expression" dxfId="1191" priority="1747">
      <formula>IF(RIGHT(TEXT(AE489,"0.#"),1)=".",FALSE,TRUE)</formula>
    </cfRule>
    <cfRule type="expression" dxfId="1190" priority="1748">
      <formula>IF(RIGHT(TEXT(AE489,"0.#"),1)=".",TRUE,FALSE)</formula>
    </cfRule>
  </conditionalFormatting>
  <conditionalFormatting sqref="AU487">
    <cfRule type="expression" dxfId="1189" priority="1739">
      <formula>IF(RIGHT(TEXT(AU487,"0.#"),1)=".",FALSE,TRUE)</formula>
    </cfRule>
    <cfRule type="expression" dxfId="1188" priority="1740">
      <formula>IF(RIGHT(TEXT(AU487,"0.#"),1)=".",TRUE,FALSE)</formula>
    </cfRule>
  </conditionalFormatting>
  <conditionalFormatting sqref="AU488">
    <cfRule type="expression" dxfId="1187" priority="1737">
      <formula>IF(RIGHT(TEXT(AU488,"0.#"),1)=".",FALSE,TRUE)</formula>
    </cfRule>
    <cfRule type="expression" dxfId="1186" priority="1738">
      <formula>IF(RIGHT(TEXT(AU488,"0.#"),1)=".",TRUE,FALSE)</formula>
    </cfRule>
  </conditionalFormatting>
  <conditionalFormatting sqref="AU489">
    <cfRule type="expression" dxfId="1185" priority="1735">
      <formula>IF(RIGHT(TEXT(AU489,"0.#"),1)=".",FALSE,TRUE)</formula>
    </cfRule>
    <cfRule type="expression" dxfId="1184" priority="1736">
      <formula>IF(RIGHT(TEXT(AU489,"0.#"),1)=".",TRUE,FALSE)</formula>
    </cfRule>
  </conditionalFormatting>
  <conditionalFormatting sqref="AQ488">
    <cfRule type="expression" dxfId="1183" priority="1727">
      <formula>IF(RIGHT(TEXT(AQ488,"0.#"),1)=".",FALSE,TRUE)</formula>
    </cfRule>
    <cfRule type="expression" dxfId="1182" priority="1728">
      <formula>IF(RIGHT(TEXT(AQ488,"0.#"),1)=".",TRUE,FALSE)</formula>
    </cfRule>
  </conditionalFormatting>
  <conditionalFormatting sqref="AQ489">
    <cfRule type="expression" dxfId="1181" priority="1725">
      <formula>IF(RIGHT(TEXT(AQ489,"0.#"),1)=".",FALSE,TRUE)</formula>
    </cfRule>
    <cfRule type="expression" dxfId="1180" priority="1726">
      <formula>IF(RIGHT(TEXT(AQ489,"0.#"),1)=".",TRUE,FALSE)</formula>
    </cfRule>
  </conditionalFormatting>
  <conditionalFormatting sqref="AQ487">
    <cfRule type="expression" dxfId="1179" priority="1723">
      <formula>IF(RIGHT(TEXT(AQ487,"0.#"),1)=".",FALSE,TRUE)</formula>
    </cfRule>
    <cfRule type="expression" dxfId="1178" priority="1724">
      <formula>IF(RIGHT(TEXT(AQ487,"0.#"),1)=".",TRUE,FALSE)</formula>
    </cfRule>
  </conditionalFormatting>
  <conditionalFormatting sqref="AE512">
    <cfRule type="expression" dxfId="1177" priority="1721">
      <formula>IF(RIGHT(TEXT(AE512,"0.#"),1)=".",FALSE,TRUE)</formula>
    </cfRule>
    <cfRule type="expression" dxfId="1176" priority="1722">
      <formula>IF(RIGHT(TEXT(AE512,"0.#"),1)=".",TRUE,FALSE)</formula>
    </cfRule>
  </conditionalFormatting>
  <conditionalFormatting sqref="AE513">
    <cfRule type="expression" dxfId="1175" priority="1719">
      <formula>IF(RIGHT(TEXT(AE513,"0.#"),1)=".",FALSE,TRUE)</formula>
    </cfRule>
    <cfRule type="expression" dxfId="1174" priority="1720">
      <formula>IF(RIGHT(TEXT(AE513,"0.#"),1)=".",TRUE,FALSE)</formula>
    </cfRule>
  </conditionalFormatting>
  <conditionalFormatting sqref="AE514">
    <cfRule type="expression" dxfId="1173" priority="1717">
      <formula>IF(RIGHT(TEXT(AE514,"0.#"),1)=".",FALSE,TRUE)</formula>
    </cfRule>
    <cfRule type="expression" dxfId="1172" priority="1718">
      <formula>IF(RIGHT(TEXT(AE514,"0.#"),1)=".",TRUE,FALSE)</formula>
    </cfRule>
  </conditionalFormatting>
  <conditionalFormatting sqref="AU512">
    <cfRule type="expression" dxfId="1171" priority="1709">
      <formula>IF(RIGHT(TEXT(AU512,"0.#"),1)=".",FALSE,TRUE)</formula>
    </cfRule>
    <cfRule type="expression" dxfId="1170" priority="1710">
      <formula>IF(RIGHT(TEXT(AU512,"0.#"),1)=".",TRUE,FALSE)</formula>
    </cfRule>
  </conditionalFormatting>
  <conditionalFormatting sqref="AU513">
    <cfRule type="expression" dxfId="1169" priority="1707">
      <formula>IF(RIGHT(TEXT(AU513,"0.#"),1)=".",FALSE,TRUE)</formula>
    </cfRule>
    <cfRule type="expression" dxfId="1168" priority="1708">
      <formula>IF(RIGHT(TEXT(AU513,"0.#"),1)=".",TRUE,FALSE)</formula>
    </cfRule>
  </conditionalFormatting>
  <conditionalFormatting sqref="AU514">
    <cfRule type="expression" dxfId="1167" priority="1705">
      <formula>IF(RIGHT(TEXT(AU514,"0.#"),1)=".",FALSE,TRUE)</formula>
    </cfRule>
    <cfRule type="expression" dxfId="1166" priority="1706">
      <formula>IF(RIGHT(TEXT(AU514,"0.#"),1)=".",TRUE,FALSE)</formula>
    </cfRule>
  </conditionalFormatting>
  <conditionalFormatting sqref="AQ513">
    <cfRule type="expression" dxfId="1165" priority="1697">
      <formula>IF(RIGHT(TEXT(AQ513,"0.#"),1)=".",FALSE,TRUE)</formula>
    </cfRule>
    <cfRule type="expression" dxfId="1164" priority="1698">
      <formula>IF(RIGHT(TEXT(AQ513,"0.#"),1)=".",TRUE,FALSE)</formula>
    </cfRule>
  </conditionalFormatting>
  <conditionalFormatting sqref="AQ514">
    <cfRule type="expression" dxfId="1163" priority="1695">
      <formula>IF(RIGHT(TEXT(AQ514,"0.#"),1)=".",FALSE,TRUE)</formula>
    </cfRule>
    <cfRule type="expression" dxfId="1162" priority="1696">
      <formula>IF(RIGHT(TEXT(AQ514,"0.#"),1)=".",TRUE,FALSE)</formula>
    </cfRule>
  </conditionalFormatting>
  <conditionalFormatting sqref="AQ512">
    <cfRule type="expression" dxfId="1161" priority="1693">
      <formula>IF(RIGHT(TEXT(AQ512,"0.#"),1)=".",FALSE,TRUE)</formula>
    </cfRule>
    <cfRule type="expression" dxfId="1160" priority="1694">
      <formula>IF(RIGHT(TEXT(AQ512,"0.#"),1)=".",TRUE,FALSE)</formula>
    </cfRule>
  </conditionalFormatting>
  <conditionalFormatting sqref="AE517">
    <cfRule type="expression" dxfId="1159" priority="1571">
      <formula>IF(RIGHT(TEXT(AE517,"0.#"),1)=".",FALSE,TRUE)</formula>
    </cfRule>
    <cfRule type="expression" dxfId="1158" priority="1572">
      <formula>IF(RIGHT(TEXT(AE517,"0.#"),1)=".",TRUE,FALSE)</formula>
    </cfRule>
  </conditionalFormatting>
  <conditionalFormatting sqref="AE518">
    <cfRule type="expression" dxfId="1157" priority="1569">
      <formula>IF(RIGHT(TEXT(AE518,"0.#"),1)=".",FALSE,TRUE)</formula>
    </cfRule>
    <cfRule type="expression" dxfId="1156" priority="1570">
      <formula>IF(RIGHT(TEXT(AE518,"0.#"),1)=".",TRUE,FALSE)</formula>
    </cfRule>
  </conditionalFormatting>
  <conditionalFormatting sqref="AE519">
    <cfRule type="expression" dxfId="1155" priority="1567">
      <formula>IF(RIGHT(TEXT(AE519,"0.#"),1)=".",FALSE,TRUE)</formula>
    </cfRule>
    <cfRule type="expression" dxfId="1154" priority="1568">
      <formula>IF(RIGHT(TEXT(AE519,"0.#"),1)=".",TRUE,FALSE)</formula>
    </cfRule>
  </conditionalFormatting>
  <conditionalFormatting sqref="AU517">
    <cfRule type="expression" dxfId="1153" priority="1559">
      <formula>IF(RIGHT(TEXT(AU517,"0.#"),1)=".",FALSE,TRUE)</formula>
    </cfRule>
    <cfRule type="expression" dxfId="1152" priority="1560">
      <formula>IF(RIGHT(TEXT(AU517,"0.#"),1)=".",TRUE,FALSE)</formula>
    </cfRule>
  </conditionalFormatting>
  <conditionalFormatting sqref="AU519">
    <cfRule type="expression" dxfId="1151" priority="1555">
      <formula>IF(RIGHT(TEXT(AU519,"0.#"),1)=".",FALSE,TRUE)</formula>
    </cfRule>
    <cfRule type="expression" dxfId="1150" priority="1556">
      <formula>IF(RIGHT(TEXT(AU519,"0.#"),1)=".",TRUE,FALSE)</formula>
    </cfRule>
  </conditionalFormatting>
  <conditionalFormatting sqref="AQ518">
    <cfRule type="expression" dxfId="1149" priority="1547">
      <formula>IF(RIGHT(TEXT(AQ518,"0.#"),1)=".",FALSE,TRUE)</formula>
    </cfRule>
    <cfRule type="expression" dxfId="1148" priority="1548">
      <formula>IF(RIGHT(TEXT(AQ518,"0.#"),1)=".",TRUE,FALSE)</formula>
    </cfRule>
  </conditionalFormatting>
  <conditionalFormatting sqref="AQ519">
    <cfRule type="expression" dxfId="1147" priority="1545">
      <formula>IF(RIGHT(TEXT(AQ519,"0.#"),1)=".",FALSE,TRUE)</formula>
    </cfRule>
    <cfRule type="expression" dxfId="1146" priority="1546">
      <formula>IF(RIGHT(TEXT(AQ519,"0.#"),1)=".",TRUE,FALSE)</formula>
    </cfRule>
  </conditionalFormatting>
  <conditionalFormatting sqref="AQ517">
    <cfRule type="expression" dxfId="1145" priority="1543">
      <formula>IF(RIGHT(TEXT(AQ517,"0.#"),1)=".",FALSE,TRUE)</formula>
    </cfRule>
    <cfRule type="expression" dxfId="1144" priority="1544">
      <formula>IF(RIGHT(TEXT(AQ517,"0.#"),1)=".",TRUE,FALSE)</formula>
    </cfRule>
  </conditionalFormatting>
  <conditionalFormatting sqref="AE522">
    <cfRule type="expression" dxfId="1143" priority="1541">
      <formula>IF(RIGHT(TEXT(AE522,"0.#"),1)=".",FALSE,TRUE)</formula>
    </cfRule>
    <cfRule type="expression" dxfId="1142" priority="1542">
      <formula>IF(RIGHT(TEXT(AE522,"0.#"),1)=".",TRUE,FALSE)</formula>
    </cfRule>
  </conditionalFormatting>
  <conditionalFormatting sqref="AE523">
    <cfRule type="expression" dxfId="1141" priority="1539">
      <formula>IF(RIGHT(TEXT(AE523,"0.#"),1)=".",FALSE,TRUE)</formula>
    </cfRule>
    <cfRule type="expression" dxfId="1140" priority="1540">
      <formula>IF(RIGHT(TEXT(AE523,"0.#"),1)=".",TRUE,FALSE)</formula>
    </cfRule>
  </conditionalFormatting>
  <conditionalFormatting sqref="AE524">
    <cfRule type="expression" dxfId="1139" priority="1537">
      <formula>IF(RIGHT(TEXT(AE524,"0.#"),1)=".",FALSE,TRUE)</formula>
    </cfRule>
    <cfRule type="expression" dxfId="1138" priority="1538">
      <formula>IF(RIGHT(TEXT(AE524,"0.#"),1)=".",TRUE,FALSE)</formula>
    </cfRule>
  </conditionalFormatting>
  <conditionalFormatting sqref="AU522">
    <cfRule type="expression" dxfId="1137" priority="1529">
      <formula>IF(RIGHT(TEXT(AU522,"0.#"),1)=".",FALSE,TRUE)</formula>
    </cfRule>
    <cfRule type="expression" dxfId="1136" priority="1530">
      <formula>IF(RIGHT(TEXT(AU522,"0.#"),1)=".",TRUE,FALSE)</formula>
    </cfRule>
  </conditionalFormatting>
  <conditionalFormatting sqref="AU523">
    <cfRule type="expression" dxfId="1135" priority="1527">
      <formula>IF(RIGHT(TEXT(AU523,"0.#"),1)=".",FALSE,TRUE)</formula>
    </cfRule>
    <cfRule type="expression" dxfId="1134" priority="1528">
      <formula>IF(RIGHT(TEXT(AU523,"0.#"),1)=".",TRUE,FALSE)</formula>
    </cfRule>
  </conditionalFormatting>
  <conditionalFormatting sqref="AU524">
    <cfRule type="expression" dxfId="1133" priority="1525">
      <formula>IF(RIGHT(TEXT(AU524,"0.#"),1)=".",FALSE,TRUE)</formula>
    </cfRule>
    <cfRule type="expression" dxfId="1132" priority="1526">
      <formula>IF(RIGHT(TEXT(AU524,"0.#"),1)=".",TRUE,FALSE)</formula>
    </cfRule>
  </conditionalFormatting>
  <conditionalFormatting sqref="AQ523">
    <cfRule type="expression" dxfId="1131" priority="1517">
      <formula>IF(RIGHT(TEXT(AQ523,"0.#"),1)=".",FALSE,TRUE)</formula>
    </cfRule>
    <cfRule type="expression" dxfId="1130" priority="1518">
      <formula>IF(RIGHT(TEXT(AQ523,"0.#"),1)=".",TRUE,FALSE)</formula>
    </cfRule>
  </conditionalFormatting>
  <conditionalFormatting sqref="AQ524">
    <cfRule type="expression" dxfId="1129" priority="1515">
      <formula>IF(RIGHT(TEXT(AQ524,"0.#"),1)=".",FALSE,TRUE)</formula>
    </cfRule>
    <cfRule type="expression" dxfId="1128" priority="1516">
      <formula>IF(RIGHT(TEXT(AQ524,"0.#"),1)=".",TRUE,FALSE)</formula>
    </cfRule>
  </conditionalFormatting>
  <conditionalFormatting sqref="AQ522">
    <cfRule type="expression" dxfId="1127" priority="1513">
      <formula>IF(RIGHT(TEXT(AQ522,"0.#"),1)=".",FALSE,TRUE)</formula>
    </cfRule>
    <cfRule type="expression" dxfId="1126" priority="1514">
      <formula>IF(RIGHT(TEXT(AQ522,"0.#"),1)=".",TRUE,FALSE)</formula>
    </cfRule>
  </conditionalFormatting>
  <conditionalFormatting sqref="AE527">
    <cfRule type="expression" dxfId="1125" priority="1511">
      <formula>IF(RIGHT(TEXT(AE527,"0.#"),1)=".",FALSE,TRUE)</formula>
    </cfRule>
    <cfRule type="expression" dxfId="1124" priority="1512">
      <formula>IF(RIGHT(TEXT(AE527,"0.#"),1)=".",TRUE,FALSE)</formula>
    </cfRule>
  </conditionalFormatting>
  <conditionalFormatting sqref="AE528">
    <cfRule type="expression" dxfId="1123" priority="1509">
      <formula>IF(RIGHT(TEXT(AE528,"0.#"),1)=".",FALSE,TRUE)</formula>
    </cfRule>
    <cfRule type="expression" dxfId="1122" priority="1510">
      <formula>IF(RIGHT(TEXT(AE528,"0.#"),1)=".",TRUE,FALSE)</formula>
    </cfRule>
  </conditionalFormatting>
  <conditionalFormatting sqref="AE529">
    <cfRule type="expression" dxfId="1121" priority="1507">
      <formula>IF(RIGHT(TEXT(AE529,"0.#"),1)=".",FALSE,TRUE)</formula>
    </cfRule>
    <cfRule type="expression" dxfId="1120" priority="1508">
      <formula>IF(RIGHT(TEXT(AE529,"0.#"),1)=".",TRUE,FALSE)</formula>
    </cfRule>
  </conditionalFormatting>
  <conditionalFormatting sqref="AU527">
    <cfRule type="expression" dxfId="1119" priority="1499">
      <formula>IF(RIGHT(TEXT(AU527,"0.#"),1)=".",FALSE,TRUE)</formula>
    </cfRule>
    <cfRule type="expression" dxfId="1118" priority="1500">
      <formula>IF(RIGHT(TEXT(AU527,"0.#"),1)=".",TRUE,FALSE)</formula>
    </cfRule>
  </conditionalFormatting>
  <conditionalFormatting sqref="AU528">
    <cfRule type="expression" dxfId="1117" priority="1497">
      <formula>IF(RIGHT(TEXT(AU528,"0.#"),1)=".",FALSE,TRUE)</formula>
    </cfRule>
    <cfRule type="expression" dxfId="1116" priority="1498">
      <formula>IF(RIGHT(TEXT(AU528,"0.#"),1)=".",TRUE,FALSE)</formula>
    </cfRule>
  </conditionalFormatting>
  <conditionalFormatting sqref="AU529">
    <cfRule type="expression" dxfId="1115" priority="1495">
      <formula>IF(RIGHT(TEXT(AU529,"0.#"),1)=".",FALSE,TRUE)</formula>
    </cfRule>
    <cfRule type="expression" dxfId="1114" priority="1496">
      <formula>IF(RIGHT(TEXT(AU529,"0.#"),1)=".",TRUE,FALSE)</formula>
    </cfRule>
  </conditionalFormatting>
  <conditionalFormatting sqref="AQ528">
    <cfRule type="expression" dxfId="1113" priority="1487">
      <formula>IF(RIGHT(TEXT(AQ528,"0.#"),1)=".",FALSE,TRUE)</formula>
    </cfRule>
    <cfRule type="expression" dxfId="1112" priority="1488">
      <formula>IF(RIGHT(TEXT(AQ528,"0.#"),1)=".",TRUE,FALSE)</formula>
    </cfRule>
  </conditionalFormatting>
  <conditionalFormatting sqref="AQ529">
    <cfRule type="expression" dxfId="1111" priority="1485">
      <formula>IF(RIGHT(TEXT(AQ529,"0.#"),1)=".",FALSE,TRUE)</formula>
    </cfRule>
    <cfRule type="expression" dxfId="1110" priority="1486">
      <formula>IF(RIGHT(TEXT(AQ529,"0.#"),1)=".",TRUE,FALSE)</formula>
    </cfRule>
  </conditionalFormatting>
  <conditionalFormatting sqref="AQ527">
    <cfRule type="expression" dxfId="1109" priority="1483">
      <formula>IF(RIGHT(TEXT(AQ527,"0.#"),1)=".",FALSE,TRUE)</formula>
    </cfRule>
    <cfRule type="expression" dxfId="1108" priority="1484">
      <formula>IF(RIGHT(TEXT(AQ527,"0.#"),1)=".",TRUE,FALSE)</formula>
    </cfRule>
  </conditionalFormatting>
  <conditionalFormatting sqref="AE532">
    <cfRule type="expression" dxfId="1107" priority="1481">
      <formula>IF(RIGHT(TEXT(AE532,"0.#"),1)=".",FALSE,TRUE)</formula>
    </cfRule>
    <cfRule type="expression" dxfId="1106" priority="1482">
      <formula>IF(RIGHT(TEXT(AE532,"0.#"),1)=".",TRUE,FALSE)</formula>
    </cfRule>
  </conditionalFormatting>
  <conditionalFormatting sqref="AM534">
    <cfRule type="expression" dxfId="1105" priority="1471">
      <formula>IF(RIGHT(TEXT(AM534,"0.#"),1)=".",FALSE,TRUE)</formula>
    </cfRule>
    <cfRule type="expression" dxfId="1104" priority="1472">
      <formula>IF(RIGHT(TEXT(AM534,"0.#"),1)=".",TRUE,FALSE)</formula>
    </cfRule>
  </conditionalFormatting>
  <conditionalFormatting sqref="AE533">
    <cfRule type="expression" dxfId="1103" priority="1479">
      <formula>IF(RIGHT(TEXT(AE533,"0.#"),1)=".",FALSE,TRUE)</formula>
    </cfRule>
    <cfRule type="expression" dxfId="1102" priority="1480">
      <formula>IF(RIGHT(TEXT(AE533,"0.#"),1)=".",TRUE,FALSE)</formula>
    </cfRule>
  </conditionalFormatting>
  <conditionalFormatting sqref="AE534">
    <cfRule type="expression" dxfId="1101" priority="1477">
      <formula>IF(RIGHT(TEXT(AE534,"0.#"),1)=".",FALSE,TRUE)</formula>
    </cfRule>
    <cfRule type="expression" dxfId="1100" priority="1478">
      <formula>IF(RIGHT(TEXT(AE534,"0.#"),1)=".",TRUE,FALSE)</formula>
    </cfRule>
  </conditionalFormatting>
  <conditionalFormatting sqref="AM532">
    <cfRule type="expression" dxfId="1099" priority="1475">
      <formula>IF(RIGHT(TEXT(AM532,"0.#"),1)=".",FALSE,TRUE)</formula>
    </cfRule>
    <cfRule type="expression" dxfId="1098" priority="1476">
      <formula>IF(RIGHT(TEXT(AM532,"0.#"),1)=".",TRUE,FALSE)</formula>
    </cfRule>
  </conditionalFormatting>
  <conditionalFormatting sqref="AM533">
    <cfRule type="expression" dxfId="1097" priority="1473">
      <formula>IF(RIGHT(TEXT(AM533,"0.#"),1)=".",FALSE,TRUE)</formula>
    </cfRule>
    <cfRule type="expression" dxfId="1096" priority="1474">
      <formula>IF(RIGHT(TEXT(AM533,"0.#"),1)=".",TRUE,FALSE)</formula>
    </cfRule>
  </conditionalFormatting>
  <conditionalFormatting sqref="AU532">
    <cfRule type="expression" dxfId="1095" priority="1469">
      <formula>IF(RIGHT(TEXT(AU532,"0.#"),1)=".",FALSE,TRUE)</formula>
    </cfRule>
    <cfRule type="expression" dxfId="1094" priority="1470">
      <formula>IF(RIGHT(TEXT(AU532,"0.#"),1)=".",TRUE,FALSE)</formula>
    </cfRule>
  </conditionalFormatting>
  <conditionalFormatting sqref="AU533">
    <cfRule type="expression" dxfId="1093" priority="1467">
      <formula>IF(RIGHT(TEXT(AU533,"0.#"),1)=".",FALSE,TRUE)</formula>
    </cfRule>
    <cfRule type="expression" dxfId="1092" priority="1468">
      <formula>IF(RIGHT(TEXT(AU533,"0.#"),1)=".",TRUE,FALSE)</formula>
    </cfRule>
  </conditionalFormatting>
  <conditionalFormatting sqref="AU534">
    <cfRule type="expression" dxfId="1091" priority="1465">
      <formula>IF(RIGHT(TEXT(AU534,"0.#"),1)=".",FALSE,TRUE)</formula>
    </cfRule>
    <cfRule type="expression" dxfId="1090" priority="1466">
      <formula>IF(RIGHT(TEXT(AU534,"0.#"),1)=".",TRUE,FALSE)</formula>
    </cfRule>
  </conditionalFormatting>
  <conditionalFormatting sqref="AI534">
    <cfRule type="expression" dxfId="1089" priority="1459">
      <formula>IF(RIGHT(TEXT(AI534,"0.#"),1)=".",FALSE,TRUE)</formula>
    </cfRule>
    <cfRule type="expression" dxfId="1088" priority="1460">
      <formula>IF(RIGHT(TEXT(AI534,"0.#"),1)=".",TRUE,FALSE)</formula>
    </cfRule>
  </conditionalFormatting>
  <conditionalFormatting sqref="AI532">
    <cfRule type="expression" dxfId="1087" priority="1463">
      <formula>IF(RIGHT(TEXT(AI532,"0.#"),1)=".",FALSE,TRUE)</formula>
    </cfRule>
    <cfRule type="expression" dxfId="1086" priority="1464">
      <formula>IF(RIGHT(TEXT(AI532,"0.#"),1)=".",TRUE,FALSE)</formula>
    </cfRule>
  </conditionalFormatting>
  <conditionalFormatting sqref="AI533">
    <cfRule type="expression" dxfId="1085" priority="1461">
      <formula>IF(RIGHT(TEXT(AI533,"0.#"),1)=".",FALSE,TRUE)</formula>
    </cfRule>
    <cfRule type="expression" dxfId="1084" priority="1462">
      <formula>IF(RIGHT(TEXT(AI533,"0.#"),1)=".",TRUE,FALSE)</formula>
    </cfRule>
  </conditionalFormatting>
  <conditionalFormatting sqref="AQ533">
    <cfRule type="expression" dxfId="1083" priority="1457">
      <formula>IF(RIGHT(TEXT(AQ533,"0.#"),1)=".",FALSE,TRUE)</formula>
    </cfRule>
    <cfRule type="expression" dxfId="1082" priority="1458">
      <formula>IF(RIGHT(TEXT(AQ533,"0.#"),1)=".",TRUE,FALSE)</formula>
    </cfRule>
  </conditionalFormatting>
  <conditionalFormatting sqref="AQ534">
    <cfRule type="expression" dxfId="1081" priority="1455">
      <formula>IF(RIGHT(TEXT(AQ534,"0.#"),1)=".",FALSE,TRUE)</formula>
    </cfRule>
    <cfRule type="expression" dxfId="1080" priority="1456">
      <formula>IF(RIGHT(TEXT(AQ534,"0.#"),1)=".",TRUE,FALSE)</formula>
    </cfRule>
  </conditionalFormatting>
  <conditionalFormatting sqref="AQ532">
    <cfRule type="expression" dxfId="1079" priority="1453">
      <formula>IF(RIGHT(TEXT(AQ532,"0.#"),1)=".",FALSE,TRUE)</formula>
    </cfRule>
    <cfRule type="expression" dxfId="1078" priority="1454">
      <formula>IF(RIGHT(TEXT(AQ532,"0.#"),1)=".",TRUE,FALSE)</formula>
    </cfRule>
  </conditionalFormatting>
  <conditionalFormatting sqref="AE541">
    <cfRule type="expression" dxfId="1077" priority="1451">
      <formula>IF(RIGHT(TEXT(AE541,"0.#"),1)=".",FALSE,TRUE)</formula>
    </cfRule>
    <cfRule type="expression" dxfId="1076" priority="1452">
      <formula>IF(RIGHT(TEXT(AE541,"0.#"),1)=".",TRUE,FALSE)</formula>
    </cfRule>
  </conditionalFormatting>
  <conditionalFormatting sqref="AE542">
    <cfRule type="expression" dxfId="1075" priority="1449">
      <formula>IF(RIGHT(TEXT(AE542,"0.#"),1)=".",FALSE,TRUE)</formula>
    </cfRule>
    <cfRule type="expression" dxfId="1074" priority="1450">
      <formula>IF(RIGHT(TEXT(AE542,"0.#"),1)=".",TRUE,FALSE)</formula>
    </cfRule>
  </conditionalFormatting>
  <conditionalFormatting sqref="AE543">
    <cfRule type="expression" dxfId="1073" priority="1447">
      <formula>IF(RIGHT(TEXT(AE543,"0.#"),1)=".",FALSE,TRUE)</formula>
    </cfRule>
    <cfRule type="expression" dxfId="1072" priority="1448">
      <formula>IF(RIGHT(TEXT(AE543,"0.#"),1)=".",TRUE,FALSE)</formula>
    </cfRule>
  </conditionalFormatting>
  <conditionalFormatting sqref="AU541">
    <cfRule type="expression" dxfId="1071" priority="1439">
      <formula>IF(RIGHT(TEXT(AU541,"0.#"),1)=".",FALSE,TRUE)</formula>
    </cfRule>
    <cfRule type="expression" dxfId="1070" priority="1440">
      <formula>IF(RIGHT(TEXT(AU541,"0.#"),1)=".",TRUE,FALSE)</formula>
    </cfRule>
  </conditionalFormatting>
  <conditionalFormatting sqref="AU542">
    <cfRule type="expression" dxfId="1069" priority="1437">
      <formula>IF(RIGHT(TEXT(AU542,"0.#"),1)=".",FALSE,TRUE)</formula>
    </cfRule>
    <cfRule type="expression" dxfId="1068" priority="1438">
      <formula>IF(RIGHT(TEXT(AU542,"0.#"),1)=".",TRUE,FALSE)</formula>
    </cfRule>
  </conditionalFormatting>
  <conditionalFormatting sqref="AU543">
    <cfRule type="expression" dxfId="1067" priority="1435">
      <formula>IF(RIGHT(TEXT(AU543,"0.#"),1)=".",FALSE,TRUE)</formula>
    </cfRule>
    <cfRule type="expression" dxfId="1066" priority="1436">
      <formula>IF(RIGHT(TEXT(AU543,"0.#"),1)=".",TRUE,FALSE)</formula>
    </cfRule>
  </conditionalFormatting>
  <conditionalFormatting sqref="AQ542">
    <cfRule type="expression" dxfId="1065" priority="1427">
      <formula>IF(RIGHT(TEXT(AQ542,"0.#"),1)=".",FALSE,TRUE)</formula>
    </cfRule>
    <cfRule type="expression" dxfId="1064" priority="1428">
      <formula>IF(RIGHT(TEXT(AQ542,"0.#"),1)=".",TRUE,FALSE)</formula>
    </cfRule>
  </conditionalFormatting>
  <conditionalFormatting sqref="AQ543">
    <cfRule type="expression" dxfId="1063" priority="1425">
      <formula>IF(RIGHT(TEXT(AQ543,"0.#"),1)=".",FALSE,TRUE)</formula>
    </cfRule>
    <cfRule type="expression" dxfId="1062" priority="1426">
      <formula>IF(RIGHT(TEXT(AQ543,"0.#"),1)=".",TRUE,FALSE)</formula>
    </cfRule>
  </conditionalFormatting>
  <conditionalFormatting sqref="AQ541">
    <cfRule type="expression" dxfId="1061" priority="1423">
      <formula>IF(RIGHT(TEXT(AQ541,"0.#"),1)=".",FALSE,TRUE)</formula>
    </cfRule>
    <cfRule type="expression" dxfId="1060" priority="1424">
      <formula>IF(RIGHT(TEXT(AQ541,"0.#"),1)=".",TRUE,FALSE)</formula>
    </cfRule>
  </conditionalFormatting>
  <conditionalFormatting sqref="AE566">
    <cfRule type="expression" dxfId="1059" priority="1421">
      <formula>IF(RIGHT(TEXT(AE566,"0.#"),1)=".",FALSE,TRUE)</formula>
    </cfRule>
    <cfRule type="expression" dxfId="1058" priority="1422">
      <formula>IF(RIGHT(TEXT(AE566,"0.#"),1)=".",TRUE,FALSE)</formula>
    </cfRule>
  </conditionalFormatting>
  <conditionalFormatting sqref="AE567">
    <cfRule type="expression" dxfId="1057" priority="1419">
      <formula>IF(RIGHT(TEXT(AE567,"0.#"),1)=".",FALSE,TRUE)</formula>
    </cfRule>
    <cfRule type="expression" dxfId="1056" priority="1420">
      <formula>IF(RIGHT(TEXT(AE567,"0.#"),1)=".",TRUE,FALSE)</formula>
    </cfRule>
  </conditionalFormatting>
  <conditionalFormatting sqref="AE568">
    <cfRule type="expression" dxfId="1055" priority="1417">
      <formula>IF(RIGHT(TEXT(AE568,"0.#"),1)=".",FALSE,TRUE)</formula>
    </cfRule>
    <cfRule type="expression" dxfId="1054" priority="1418">
      <formula>IF(RIGHT(TEXT(AE568,"0.#"),1)=".",TRUE,FALSE)</formula>
    </cfRule>
  </conditionalFormatting>
  <conditionalFormatting sqref="AU566">
    <cfRule type="expression" dxfId="1053" priority="1409">
      <formula>IF(RIGHT(TEXT(AU566,"0.#"),1)=".",FALSE,TRUE)</formula>
    </cfRule>
    <cfRule type="expression" dxfId="1052" priority="1410">
      <formula>IF(RIGHT(TEXT(AU566,"0.#"),1)=".",TRUE,FALSE)</formula>
    </cfRule>
  </conditionalFormatting>
  <conditionalFormatting sqref="AU567">
    <cfRule type="expression" dxfId="1051" priority="1407">
      <formula>IF(RIGHT(TEXT(AU567,"0.#"),1)=".",FALSE,TRUE)</formula>
    </cfRule>
    <cfRule type="expression" dxfId="1050" priority="1408">
      <formula>IF(RIGHT(TEXT(AU567,"0.#"),1)=".",TRUE,FALSE)</formula>
    </cfRule>
  </conditionalFormatting>
  <conditionalFormatting sqref="AU568">
    <cfRule type="expression" dxfId="1049" priority="1405">
      <formula>IF(RIGHT(TEXT(AU568,"0.#"),1)=".",FALSE,TRUE)</formula>
    </cfRule>
    <cfRule type="expression" dxfId="1048" priority="1406">
      <formula>IF(RIGHT(TEXT(AU568,"0.#"),1)=".",TRUE,FALSE)</formula>
    </cfRule>
  </conditionalFormatting>
  <conditionalFormatting sqref="AQ567">
    <cfRule type="expression" dxfId="1047" priority="1397">
      <formula>IF(RIGHT(TEXT(AQ567,"0.#"),1)=".",FALSE,TRUE)</formula>
    </cfRule>
    <cfRule type="expression" dxfId="1046" priority="1398">
      <formula>IF(RIGHT(TEXT(AQ567,"0.#"),1)=".",TRUE,FALSE)</formula>
    </cfRule>
  </conditionalFormatting>
  <conditionalFormatting sqref="AQ568">
    <cfRule type="expression" dxfId="1045" priority="1395">
      <formula>IF(RIGHT(TEXT(AQ568,"0.#"),1)=".",FALSE,TRUE)</formula>
    </cfRule>
    <cfRule type="expression" dxfId="1044" priority="1396">
      <formula>IF(RIGHT(TEXT(AQ568,"0.#"),1)=".",TRUE,FALSE)</formula>
    </cfRule>
  </conditionalFormatting>
  <conditionalFormatting sqref="AQ566">
    <cfRule type="expression" dxfId="1043" priority="1393">
      <formula>IF(RIGHT(TEXT(AQ566,"0.#"),1)=".",FALSE,TRUE)</formula>
    </cfRule>
    <cfRule type="expression" dxfId="1042" priority="1394">
      <formula>IF(RIGHT(TEXT(AQ566,"0.#"),1)=".",TRUE,FALSE)</formula>
    </cfRule>
  </conditionalFormatting>
  <conditionalFormatting sqref="AE546">
    <cfRule type="expression" dxfId="1041" priority="1391">
      <formula>IF(RIGHT(TEXT(AE546,"0.#"),1)=".",FALSE,TRUE)</formula>
    </cfRule>
    <cfRule type="expression" dxfId="1040" priority="1392">
      <formula>IF(RIGHT(TEXT(AE546,"0.#"),1)=".",TRUE,FALSE)</formula>
    </cfRule>
  </conditionalFormatting>
  <conditionalFormatting sqref="AE547">
    <cfRule type="expression" dxfId="1039" priority="1389">
      <formula>IF(RIGHT(TEXT(AE547,"0.#"),1)=".",FALSE,TRUE)</formula>
    </cfRule>
    <cfRule type="expression" dxfId="1038" priority="1390">
      <formula>IF(RIGHT(TEXT(AE547,"0.#"),1)=".",TRUE,FALSE)</formula>
    </cfRule>
  </conditionalFormatting>
  <conditionalFormatting sqref="AE548">
    <cfRule type="expression" dxfId="1037" priority="1387">
      <formula>IF(RIGHT(TEXT(AE548,"0.#"),1)=".",FALSE,TRUE)</formula>
    </cfRule>
    <cfRule type="expression" dxfId="1036" priority="1388">
      <formula>IF(RIGHT(TEXT(AE548,"0.#"),1)=".",TRUE,FALSE)</formula>
    </cfRule>
  </conditionalFormatting>
  <conditionalFormatting sqref="AU546">
    <cfRule type="expression" dxfId="1035" priority="1379">
      <formula>IF(RIGHT(TEXT(AU546,"0.#"),1)=".",FALSE,TRUE)</formula>
    </cfRule>
    <cfRule type="expression" dxfId="1034" priority="1380">
      <formula>IF(RIGHT(TEXT(AU546,"0.#"),1)=".",TRUE,FALSE)</formula>
    </cfRule>
  </conditionalFormatting>
  <conditionalFormatting sqref="AU547">
    <cfRule type="expression" dxfId="1033" priority="1377">
      <formula>IF(RIGHT(TEXT(AU547,"0.#"),1)=".",FALSE,TRUE)</formula>
    </cfRule>
    <cfRule type="expression" dxfId="1032" priority="1378">
      <formula>IF(RIGHT(TEXT(AU547,"0.#"),1)=".",TRUE,FALSE)</formula>
    </cfRule>
  </conditionalFormatting>
  <conditionalFormatting sqref="AU548">
    <cfRule type="expression" dxfId="1031" priority="1375">
      <formula>IF(RIGHT(TEXT(AU548,"0.#"),1)=".",FALSE,TRUE)</formula>
    </cfRule>
    <cfRule type="expression" dxfId="1030" priority="1376">
      <formula>IF(RIGHT(TEXT(AU548,"0.#"),1)=".",TRUE,FALSE)</formula>
    </cfRule>
  </conditionalFormatting>
  <conditionalFormatting sqref="AQ547">
    <cfRule type="expression" dxfId="1029" priority="1367">
      <formula>IF(RIGHT(TEXT(AQ547,"0.#"),1)=".",FALSE,TRUE)</formula>
    </cfRule>
    <cfRule type="expression" dxfId="1028" priority="1368">
      <formula>IF(RIGHT(TEXT(AQ547,"0.#"),1)=".",TRUE,FALSE)</formula>
    </cfRule>
  </conditionalFormatting>
  <conditionalFormatting sqref="AQ546">
    <cfRule type="expression" dxfId="1027" priority="1363">
      <formula>IF(RIGHT(TEXT(AQ546,"0.#"),1)=".",FALSE,TRUE)</formula>
    </cfRule>
    <cfRule type="expression" dxfId="1026" priority="1364">
      <formula>IF(RIGHT(TEXT(AQ546,"0.#"),1)=".",TRUE,FALSE)</formula>
    </cfRule>
  </conditionalFormatting>
  <conditionalFormatting sqref="AE551">
    <cfRule type="expression" dxfId="1025" priority="1361">
      <formula>IF(RIGHT(TEXT(AE551,"0.#"),1)=".",FALSE,TRUE)</formula>
    </cfRule>
    <cfRule type="expression" dxfId="1024" priority="1362">
      <formula>IF(RIGHT(TEXT(AE551,"0.#"),1)=".",TRUE,FALSE)</formula>
    </cfRule>
  </conditionalFormatting>
  <conditionalFormatting sqref="AE553">
    <cfRule type="expression" dxfId="1023" priority="1357">
      <formula>IF(RIGHT(TEXT(AE553,"0.#"),1)=".",FALSE,TRUE)</formula>
    </cfRule>
    <cfRule type="expression" dxfId="1022" priority="1358">
      <formula>IF(RIGHT(TEXT(AE553,"0.#"),1)=".",TRUE,FALSE)</formula>
    </cfRule>
  </conditionalFormatting>
  <conditionalFormatting sqref="AU551">
    <cfRule type="expression" dxfId="1021" priority="1349">
      <formula>IF(RIGHT(TEXT(AU551,"0.#"),1)=".",FALSE,TRUE)</formula>
    </cfRule>
    <cfRule type="expression" dxfId="1020" priority="1350">
      <formula>IF(RIGHT(TEXT(AU551,"0.#"),1)=".",TRUE,FALSE)</formula>
    </cfRule>
  </conditionalFormatting>
  <conditionalFormatting sqref="AU553">
    <cfRule type="expression" dxfId="1019" priority="1345">
      <formula>IF(RIGHT(TEXT(AU553,"0.#"),1)=".",FALSE,TRUE)</formula>
    </cfRule>
    <cfRule type="expression" dxfId="1018" priority="1346">
      <formula>IF(RIGHT(TEXT(AU553,"0.#"),1)=".",TRUE,FALSE)</formula>
    </cfRule>
  </conditionalFormatting>
  <conditionalFormatting sqref="AQ552">
    <cfRule type="expression" dxfId="1017" priority="1337">
      <formula>IF(RIGHT(TEXT(AQ552,"0.#"),1)=".",FALSE,TRUE)</formula>
    </cfRule>
    <cfRule type="expression" dxfId="1016" priority="1338">
      <formula>IF(RIGHT(TEXT(AQ552,"0.#"),1)=".",TRUE,FALSE)</formula>
    </cfRule>
  </conditionalFormatting>
  <conditionalFormatting sqref="AU561">
    <cfRule type="expression" dxfId="1015" priority="1289">
      <formula>IF(RIGHT(TEXT(AU561,"0.#"),1)=".",FALSE,TRUE)</formula>
    </cfRule>
    <cfRule type="expression" dxfId="1014" priority="1290">
      <formula>IF(RIGHT(TEXT(AU561,"0.#"),1)=".",TRUE,FALSE)</formula>
    </cfRule>
  </conditionalFormatting>
  <conditionalFormatting sqref="AU562">
    <cfRule type="expression" dxfId="1013" priority="1287">
      <formula>IF(RIGHT(TEXT(AU562,"0.#"),1)=".",FALSE,TRUE)</formula>
    </cfRule>
    <cfRule type="expression" dxfId="1012" priority="1288">
      <formula>IF(RIGHT(TEXT(AU562,"0.#"),1)=".",TRUE,FALSE)</formula>
    </cfRule>
  </conditionalFormatting>
  <conditionalFormatting sqref="AU563">
    <cfRule type="expression" dxfId="1011" priority="1285">
      <formula>IF(RIGHT(TEXT(AU563,"0.#"),1)=".",FALSE,TRUE)</formula>
    </cfRule>
    <cfRule type="expression" dxfId="1010" priority="1286">
      <formula>IF(RIGHT(TEXT(AU563,"0.#"),1)=".",TRUE,FALSE)</formula>
    </cfRule>
  </conditionalFormatting>
  <conditionalFormatting sqref="AQ562">
    <cfRule type="expression" dxfId="1009" priority="1277">
      <formula>IF(RIGHT(TEXT(AQ562,"0.#"),1)=".",FALSE,TRUE)</formula>
    </cfRule>
    <cfRule type="expression" dxfId="1008" priority="1278">
      <formula>IF(RIGHT(TEXT(AQ562,"0.#"),1)=".",TRUE,FALSE)</formula>
    </cfRule>
  </conditionalFormatting>
  <conditionalFormatting sqref="AQ563">
    <cfRule type="expression" dxfId="1007" priority="1275">
      <formula>IF(RIGHT(TEXT(AQ563,"0.#"),1)=".",FALSE,TRUE)</formula>
    </cfRule>
    <cfRule type="expression" dxfId="1006" priority="1276">
      <formula>IF(RIGHT(TEXT(AQ563,"0.#"),1)=".",TRUE,FALSE)</formula>
    </cfRule>
  </conditionalFormatting>
  <conditionalFormatting sqref="AQ561">
    <cfRule type="expression" dxfId="1005" priority="1273">
      <formula>IF(RIGHT(TEXT(AQ561,"0.#"),1)=".",FALSE,TRUE)</formula>
    </cfRule>
    <cfRule type="expression" dxfId="1004" priority="1274">
      <formula>IF(RIGHT(TEXT(AQ561,"0.#"),1)=".",TRUE,FALSE)</formula>
    </cfRule>
  </conditionalFormatting>
  <conditionalFormatting sqref="AE571">
    <cfRule type="expression" dxfId="1003" priority="1271">
      <formula>IF(RIGHT(TEXT(AE571,"0.#"),1)=".",FALSE,TRUE)</formula>
    </cfRule>
    <cfRule type="expression" dxfId="1002" priority="1272">
      <formula>IF(RIGHT(TEXT(AE571,"0.#"),1)=".",TRUE,FALSE)</formula>
    </cfRule>
  </conditionalFormatting>
  <conditionalFormatting sqref="AE572">
    <cfRule type="expression" dxfId="1001" priority="1269">
      <formula>IF(RIGHT(TEXT(AE572,"0.#"),1)=".",FALSE,TRUE)</formula>
    </cfRule>
    <cfRule type="expression" dxfId="1000" priority="1270">
      <formula>IF(RIGHT(TEXT(AE572,"0.#"),1)=".",TRUE,FALSE)</formula>
    </cfRule>
  </conditionalFormatting>
  <conditionalFormatting sqref="AE573">
    <cfRule type="expression" dxfId="999" priority="1267">
      <formula>IF(RIGHT(TEXT(AE573,"0.#"),1)=".",FALSE,TRUE)</formula>
    </cfRule>
    <cfRule type="expression" dxfId="998" priority="1268">
      <formula>IF(RIGHT(TEXT(AE573,"0.#"),1)=".",TRUE,FALSE)</formula>
    </cfRule>
  </conditionalFormatting>
  <conditionalFormatting sqref="AU571">
    <cfRule type="expression" dxfId="997" priority="1259">
      <formula>IF(RIGHT(TEXT(AU571,"0.#"),1)=".",FALSE,TRUE)</formula>
    </cfRule>
    <cfRule type="expression" dxfId="996" priority="1260">
      <formula>IF(RIGHT(TEXT(AU571,"0.#"),1)=".",TRUE,FALSE)</formula>
    </cfRule>
  </conditionalFormatting>
  <conditionalFormatting sqref="AU572">
    <cfRule type="expression" dxfId="995" priority="1257">
      <formula>IF(RIGHT(TEXT(AU572,"0.#"),1)=".",FALSE,TRUE)</formula>
    </cfRule>
    <cfRule type="expression" dxfId="994" priority="1258">
      <formula>IF(RIGHT(TEXT(AU572,"0.#"),1)=".",TRUE,FALSE)</formula>
    </cfRule>
  </conditionalFormatting>
  <conditionalFormatting sqref="AU573">
    <cfRule type="expression" dxfId="993" priority="1255">
      <formula>IF(RIGHT(TEXT(AU573,"0.#"),1)=".",FALSE,TRUE)</formula>
    </cfRule>
    <cfRule type="expression" dxfId="992" priority="1256">
      <formula>IF(RIGHT(TEXT(AU573,"0.#"),1)=".",TRUE,FALSE)</formula>
    </cfRule>
  </conditionalFormatting>
  <conditionalFormatting sqref="AQ572">
    <cfRule type="expression" dxfId="991" priority="1247">
      <formula>IF(RIGHT(TEXT(AQ572,"0.#"),1)=".",FALSE,TRUE)</formula>
    </cfRule>
    <cfRule type="expression" dxfId="990" priority="1248">
      <formula>IF(RIGHT(TEXT(AQ572,"0.#"),1)=".",TRUE,FALSE)</formula>
    </cfRule>
  </conditionalFormatting>
  <conditionalFormatting sqref="AQ573">
    <cfRule type="expression" dxfId="989" priority="1245">
      <formula>IF(RIGHT(TEXT(AQ573,"0.#"),1)=".",FALSE,TRUE)</formula>
    </cfRule>
    <cfRule type="expression" dxfId="988" priority="1246">
      <formula>IF(RIGHT(TEXT(AQ573,"0.#"),1)=".",TRUE,FALSE)</formula>
    </cfRule>
  </conditionalFormatting>
  <conditionalFormatting sqref="AQ571">
    <cfRule type="expression" dxfId="987" priority="1243">
      <formula>IF(RIGHT(TEXT(AQ571,"0.#"),1)=".",FALSE,TRUE)</formula>
    </cfRule>
    <cfRule type="expression" dxfId="986" priority="1244">
      <formula>IF(RIGHT(TEXT(AQ571,"0.#"),1)=".",TRUE,FALSE)</formula>
    </cfRule>
  </conditionalFormatting>
  <conditionalFormatting sqref="AE576">
    <cfRule type="expression" dxfId="985" priority="1241">
      <formula>IF(RIGHT(TEXT(AE576,"0.#"),1)=".",FALSE,TRUE)</formula>
    </cfRule>
    <cfRule type="expression" dxfId="984" priority="1242">
      <formula>IF(RIGHT(TEXT(AE576,"0.#"),1)=".",TRUE,FALSE)</formula>
    </cfRule>
  </conditionalFormatting>
  <conditionalFormatting sqref="AE577">
    <cfRule type="expression" dxfId="983" priority="1239">
      <formula>IF(RIGHT(TEXT(AE577,"0.#"),1)=".",FALSE,TRUE)</formula>
    </cfRule>
    <cfRule type="expression" dxfId="982" priority="1240">
      <formula>IF(RIGHT(TEXT(AE577,"0.#"),1)=".",TRUE,FALSE)</formula>
    </cfRule>
  </conditionalFormatting>
  <conditionalFormatting sqref="AE578">
    <cfRule type="expression" dxfId="981" priority="1237">
      <formula>IF(RIGHT(TEXT(AE578,"0.#"),1)=".",FALSE,TRUE)</formula>
    </cfRule>
    <cfRule type="expression" dxfId="980" priority="1238">
      <formula>IF(RIGHT(TEXT(AE578,"0.#"),1)=".",TRUE,FALSE)</formula>
    </cfRule>
  </conditionalFormatting>
  <conditionalFormatting sqref="AU576">
    <cfRule type="expression" dxfId="979" priority="1229">
      <formula>IF(RIGHT(TEXT(AU576,"0.#"),1)=".",FALSE,TRUE)</formula>
    </cfRule>
    <cfRule type="expression" dxfId="978" priority="1230">
      <formula>IF(RIGHT(TEXT(AU576,"0.#"),1)=".",TRUE,FALSE)</formula>
    </cfRule>
  </conditionalFormatting>
  <conditionalFormatting sqref="AU577">
    <cfRule type="expression" dxfId="977" priority="1227">
      <formula>IF(RIGHT(TEXT(AU577,"0.#"),1)=".",FALSE,TRUE)</formula>
    </cfRule>
    <cfRule type="expression" dxfId="976" priority="1228">
      <formula>IF(RIGHT(TEXT(AU577,"0.#"),1)=".",TRUE,FALSE)</formula>
    </cfRule>
  </conditionalFormatting>
  <conditionalFormatting sqref="AU578">
    <cfRule type="expression" dxfId="975" priority="1225">
      <formula>IF(RIGHT(TEXT(AU578,"0.#"),1)=".",FALSE,TRUE)</formula>
    </cfRule>
    <cfRule type="expression" dxfId="974" priority="1226">
      <formula>IF(RIGHT(TEXT(AU578,"0.#"),1)=".",TRUE,FALSE)</formula>
    </cfRule>
  </conditionalFormatting>
  <conditionalFormatting sqref="AQ577">
    <cfRule type="expression" dxfId="973" priority="1217">
      <formula>IF(RIGHT(TEXT(AQ577,"0.#"),1)=".",FALSE,TRUE)</formula>
    </cfRule>
    <cfRule type="expression" dxfId="972" priority="1218">
      <formula>IF(RIGHT(TEXT(AQ577,"0.#"),1)=".",TRUE,FALSE)</formula>
    </cfRule>
  </conditionalFormatting>
  <conditionalFormatting sqref="AQ578">
    <cfRule type="expression" dxfId="971" priority="1215">
      <formula>IF(RIGHT(TEXT(AQ578,"0.#"),1)=".",FALSE,TRUE)</formula>
    </cfRule>
    <cfRule type="expression" dxfId="970" priority="1216">
      <formula>IF(RIGHT(TEXT(AQ578,"0.#"),1)=".",TRUE,FALSE)</formula>
    </cfRule>
  </conditionalFormatting>
  <conditionalFormatting sqref="AQ576">
    <cfRule type="expression" dxfId="969" priority="1213">
      <formula>IF(RIGHT(TEXT(AQ576,"0.#"),1)=".",FALSE,TRUE)</formula>
    </cfRule>
    <cfRule type="expression" dxfId="968" priority="1214">
      <formula>IF(RIGHT(TEXT(AQ576,"0.#"),1)=".",TRUE,FALSE)</formula>
    </cfRule>
  </conditionalFormatting>
  <conditionalFormatting sqref="AE581">
    <cfRule type="expression" dxfId="967" priority="1211">
      <formula>IF(RIGHT(TEXT(AE581,"0.#"),1)=".",FALSE,TRUE)</formula>
    </cfRule>
    <cfRule type="expression" dxfId="966" priority="1212">
      <formula>IF(RIGHT(TEXT(AE581,"0.#"),1)=".",TRUE,FALSE)</formula>
    </cfRule>
  </conditionalFormatting>
  <conditionalFormatting sqref="AE582">
    <cfRule type="expression" dxfId="965" priority="1209">
      <formula>IF(RIGHT(TEXT(AE582,"0.#"),1)=".",FALSE,TRUE)</formula>
    </cfRule>
    <cfRule type="expression" dxfId="964" priority="1210">
      <formula>IF(RIGHT(TEXT(AE582,"0.#"),1)=".",TRUE,FALSE)</formula>
    </cfRule>
  </conditionalFormatting>
  <conditionalFormatting sqref="AE583">
    <cfRule type="expression" dxfId="963" priority="1207">
      <formula>IF(RIGHT(TEXT(AE583,"0.#"),1)=".",FALSE,TRUE)</formula>
    </cfRule>
    <cfRule type="expression" dxfId="962" priority="1208">
      <formula>IF(RIGHT(TEXT(AE583,"0.#"),1)=".",TRUE,FALSE)</formula>
    </cfRule>
  </conditionalFormatting>
  <conditionalFormatting sqref="AU581">
    <cfRule type="expression" dxfId="961" priority="1199">
      <formula>IF(RIGHT(TEXT(AU581,"0.#"),1)=".",FALSE,TRUE)</formula>
    </cfRule>
    <cfRule type="expression" dxfId="960" priority="1200">
      <formula>IF(RIGHT(TEXT(AU581,"0.#"),1)=".",TRUE,FALSE)</formula>
    </cfRule>
  </conditionalFormatting>
  <conditionalFormatting sqref="AQ582">
    <cfRule type="expression" dxfId="959" priority="1187">
      <formula>IF(RIGHT(TEXT(AQ582,"0.#"),1)=".",FALSE,TRUE)</formula>
    </cfRule>
    <cfRule type="expression" dxfId="958" priority="1188">
      <formula>IF(RIGHT(TEXT(AQ582,"0.#"),1)=".",TRUE,FALSE)</formula>
    </cfRule>
  </conditionalFormatting>
  <conditionalFormatting sqref="AQ583">
    <cfRule type="expression" dxfId="957" priority="1185">
      <formula>IF(RIGHT(TEXT(AQ583,"0.#"),1)=".",FALSE,TRUE)</formula>
    </cfRule>
    <cfRule type="expression" dxfId="956" priority="1186">
      <formula>IF(RIGHT(TEXT(AQ583,"0.#"),1)=".",TRUE,FALSE)</formula>
    </cfRule>
  </conditionalFormatting>
  <conditionalFormatting sqref="AQ581">
    <cfRule type="expression" dxfId="955" priority="1183">
      <formula>IF(RIGHT(TEXT(AQ581,"0.#"),1)=".",FALSE,TRUE)</formula>
    </cfRule>
    <cfRule type="expression" dxfId="954" priority="1184">
      <formula>IF(RIGHT(TEXT(AQ581,"0.#"),1)=".",TRUE,FALSE)</formula>
    </cfRule>
  </conditionalFormatting>
  <conditionalFormatting sqref="AE586">
    <cfRule type="expression" dxfId="953" priority="1181">
      <formula>IF(RIGHT(TEXT(AE586,"0.#"),1)=".",FALSE,TRUE)</formula>
    </cfRule>
    <cfRule type="expression" dxfId="952" priority="1182">
      <formula>IF(RIGHT(TEXT(AE586,"0.#"),1)=".",TRUE,FALSE)</formula>
    </cfRule>
  </conditionalFormatting>
  <conditionalFormatting sqref="AM588">
    <cfRule type="expression" dxfId="951" priority="1171">
      <formula>IF(RIGHT(TEXT(AM588,"0.#"),1)=".",FALSE,TRUE)</formula>
    </cfRule>
    <cfRule type="expression" dxfId="950" priority="1172">
      <formula>IF(RIGHT(TEXT(AM588,"0.#"),1)=".",TRUE,FALSE)</formula>
    </cfRule>
  </conditionalFormatting>
  <conditionalFormatting sqref="AE587">
    <cfRule type="expression" dxfId="949" priority="1179">
      <formula>IF(RIGHT(TEXT(AE587,"0.#"),1)=".",FALSE,TRUE)</formula>
    </cfRule>
    <cfRule type="expression" dxfId="948" priority="1180">
      <formula>IF(RIGHT(TEXT(AE587,"0.#"),1)=".",TRUE,FALSE)</formula>
    </cfRule>
  </conditionalFormatting>
  <conditionalFormatting sqref="AE588">
    <cfRule type="expression" dxfId="947" priority="1177">
      <formula>IF(RIGHT(TEXT(AE588,"0.#"),1)=".",FALSE,TRUE)</formula>
    </cfRule>
    <cfRule type="expression" dxfId="946" priority="1178">
      <formula>IF(RIGHT(TEXT(AE588,"0.#"),1)=".",TRUE,FALSE)</formula>
    </cfRule>
  </conditionalFormatting>
  <conditionalFormatting sqref="AM586">
    <cfRule type="expression" dxfId="945" priority="1175">
      <formula>IF(RIGHT(TEXT(AM586,"0.#"),1)=".",FALSE,TRUE)</formula>
    </cfRule>
    <cfRule type="expression" dxfId="944" priority="1176">
      <formula>IF(RIGHT(TEXT(AM586,"0.#"),1)=".",TRUE,FALSE)</formula>
    </cfRule>
  </conditionalFormatting>
  <conditionalFormatting sqref="AM587">
    <cfRule type="expression" dxfId="943" priority="1173">
      <formula>IF(RIGHT(TEXT(AM587,"0.#"),1)=".",FALSE,TRUE)</formula>
    </cfRule>
    <cfRule type="expression" dxfId="942" priority="1174">
      <formula>IF(RIGHT(TEXT(AM587,"0.#"),1)=".",TRUE,FALSE)</formula>
    </cfRule>
  </conditionalFormatting>
  <conditionalFormatting sqref="AU586">
    <cfRule type="expression" dxfId="941" priority="1169">
      <formula>IF(RIGHT(TEXT(AU586,"0.#"),1)=".",FALSE,TRUE)</formula>
    </cfRule>
    <cfRule type="expression" dxfId="940" priority="1170">
      <formula>IF(RIGHT(TEXT(AU586,"0.#"),1)=".",TRUE,FALSE)</formula>
    </cfRule>
  </conditionalFormatting>
  <conditionalFormatting sqref="AU587">
    <cfRule type="expression" dxfId="939" priority="1167">
      <formula>IF(RIGHT(TEXT(AU587,"0.#"),1)=".",FALSE,TRUE)</formula>
    </cfRule>
    <cfRule type="expression" dxfId="938" priority="1168">
      <formula>IF(RIGHT(TEXT(AU587,"0.#"),1)=".",TRUE,FALSE)</formula>
    </cfRule>
  </conditionalFormatting>
  <conditionalFormatting sqref="AU588">
    <cfRule type="expression" dxfId="937" priority="1165">
      <formula>IF(RIGHT(TEXT(AU588,"0.#"),1)=".",FALSE,TRUE)</formula>
    </cfRule>
    <cfRule type="expression" dxfId="936" priority="1166">
      <formula>IF(RIGHT(TEXT(AU588,"0.#"),1)=".",TRUE,FALSE)</formula>
    </cfRule>
  </conditionalFormatting>
  <conditionalFormatting sqref="AI588">
    <cfRule type="expression" dxfId="935" priority="1159">
      <formula>IF(RIGHT(TEXT(AI588,"0.#"),1)=".",FALSE,TRUE)</formula>
    </cfRule>
    <cfRule type="expression" dxfId="934" priority="1160">
      <formula>IF(RIGHT(TEXT(AI588,"0.#"),1)=".",TRUE,FALSE)</formula>
    </cfRule>
  </conditionalFormatting>
  <conditionalFormatting sqref="AI586">
    <cfRule type="expression" dxfId="933" priority="1163">
      <formula>IF(RIGHT(TEXT(AI586,"0.#"),1)=".",FALSE,TRUE)</formula>
    </cfRule>
    <cfRule type="expression" dxfId="932" priority="1164">
      <formula>IF(RIGHT(TEXT(AI586,"0.#"),1)=".",TRUE,FALSE)</formula>
    </cfRule>
  </conditionalFormatting>
  <conditionalFormatting sqref="AI587">
    <cfRule type="expression" dxfId="931" priority="1161">
      <formula>IF(RIGHT(TEXT(AI587,"0.#"),1)=".",FALSE,TRUE)</formula>
    </cfRule>
    <cfRule type="expression" dxfId="930" priority="1162">
      <formula>IF(RIGHT(TEXT(AI587,"0.#"),1)=".",TRUE,FALSE)</formula>
    </cfRule>
  </conditionalFormatting>
  <conditionalFormatting sqref="AQ587">
    <cfRule type="expression" dxfId="929" priority="1157">
      <formula>IF(RIGHT(TEXT(AQ587,"0.#"),1)=".",FALSE,TRUE)</formula>
    </cfRule>
    <cfRule type="expression" dxfId="928" priority="1158">
      <formula>IF(RIGHT(TEXT(AQ587,"0.#"),1)=".",TRUE,FALSE)</formula>
    </cfRule>
  </conditionalFormatting>
  <conditionalFormatting sqref="AQ588">
    <cfRule type="expression" dxfId="927" priority="1155">
      <formula>IF(RIGHT(TEXT(AQ588,"0.#"),1)=".",FALSE,TRUE)</formula>
    </cfRule>
    <cfRule type="expression" dxfId="926" priority="1156">
      <formula>IF(RIGHT(TEXT(AQ588,"0.#"),1)=".",TRUE,FALSE)</formula>
    </cfRule>
  </conditionalFormatting>
  <conditionalFormatting sqref="AQ586">
    <cfRule type="expression" dxfId="925" priority="1153">
      <formula>IF(RIGHT(TEXT(AQ586,"0.#"),1)=".",FALSE,TRUE)</formula>
    </cfRule>
    <cfRule type="expression" dxfId="924" priority="1154">
      <formula>IF(RIGHT(TEXT(AQ586,"0.#"),1)=".",TRUE,FALSE)</formula>
    </cfRule>
  </conditionalFormatting>
  <conditionalFormatting sqref="AE595">
    <cfRule type="expression" dxfId="923" priority="1151">
      <formula>IF(RIGHT(TEXT(AE595,"0.#"),1)=".",FALSE,TRUE)</formula>
    </cfRule>
    <cfRule type="expression" dxfId="922" priority="1152">
      <formula>IF(RIGHT(TEXT(AE595,"0.#"),1)=".",TRUE,FALSE)</formula>
    </cfRule>
  </conditionalFormatting>
  <conditionalFormatting sqref="AE596">
    <cfRule type="expression" dxfId="921" priority="1149">
      <formula>IF(RIGHT(TEXT(AE596,"0.#"),1)=".",FALSE,TRUE)</formula>
    </cfRule>
    <cfRule type="expression" dxfId="920" priority="1150">
      <formula>IF(RIGHT(TEXT(AE596,"0.#"),1)=".",TRUE,FALSE)</formula>
    </cfRule>
  </conditionalFormatting>
  <conditionalFormatting sqref="AE597">
    <cfRule type="expression" dxfId="919" priority="1147">
      <formula>IF(RIGHT(TEXT(AE597,"0.#"),1)=".",FALSE,TRUE)</formula>
    </cfRule>
    <cfRule type="expression" dxfId="918" priority="1148">
      <formula>IF(RIGHT(TEXT(AE597,"0.#"),1)=".",TRUE,FALSE)</formula>
    </cfRule>
  </conditionalFormatting>
  <conditionalFormatting sqref="AU595">
    <cfRule type="expression" dxfId="917" priority="1139">
      <formula>IF(RIGHT(TEXT(AU595,"0.#"),1)=".",FALSE,TRUE)</formula>
    </cfRule>
    <cfRule type="expression" dxfId="916" priority="1140">
      <formula>IF(RIGHT(TEXT(AU595,"0.#"),1)=".",TRUE,FALSE)</formula>
    </cfRule>
  </conditionalFormatting>
  <conditionalFormatting sqref="AU596">
    <cfRule type="expression" dxfId="915" priority="1137">
      <formula>IF(RIGHT(TEXT(AU596,"0.#"),1)=".",FALSE,TRUE)</formula>
    </cfRule>
    <cfRule type="expression" dxfId="914" priority="1138">
      <formula>IF(RIGHT(TEXT(AU596,"0.#"),1)=".",TRUE,FALSE)</formula>
    </cfRule>
  </conditionalFormatting>
  <conditionalFormatting sqref="AU597">
    <cfRule type="expression" dxfId="913" priority="1135">
      <formula>IF(RIGHT(TEXT(AU597,"0.#"),1)=".",FALSE,TRUE)</formula>
    </cfRule>
    <cfRule type="expression" dxfId="912" priority="1136">
      <formula>IF(RIGHT(TEXT(AU597,"0.#"),1)=".",TRUE,FALSE)</formula>
    </cfRule>
  </conditionalFormatting>
  <conditionalFormatting sqref="AQ596">
    <cfRule type="expression" dxfId="911" priority="1127">
      <formula>IF(RIGHT(TEXT(AQ596,"0.#"),1)=".",FALSE,TRUE)</formula>
    </cfRule>
    <cfRule type="expression" dxfId="910" priority="1128">
      <formula>IF(RIGHT(TEXT(AQ596,"0.#"),1)=".",TRUE,FALSE)</formula>
    </cfRule>
  </conditionalFormatting>
  <conditionalFormatting sqref="AQ597">
    <cfRule type="expression" dxfId="909" priority="1125">
      <formula>IF(RIGHT(TEXT(AQ597,"0.#"),1)=".",FALSE,TRUE)</formula>
    </cfRule>
    <cfRule type="expression" dxfId="908" priority="1126">
      <formula>IF(RIGHT(TEXT(AQ597,"0.#"),1)=".",TRUE,FALSE)</formula>
    </cfRule>
  </conditionalFormatting>
  <conditionalFormatting sqref="AQ595">
    <cfRule type="expression" dxfId="907" priority="1123">
      <formula>IF(RIGHT(TEXT(AQ595,"0.#"),1)=".",FALSE,TRUE)</formula>
    </cfRule>
    <cfRule type="expression" dxfId="906" priority="1124">
      <formula>IF(RIGHT(TEXT(AQ595,"0.#"),1)=".",TRUE,FALSE)</formula>
    </cfRule>
  </conditionalFormatting>
  <conditionalFormatting sqref="AE620">
    <cfRule type="expression" dxfId="905" priority="1121">
      <formula>IF(RIGHT(TEXT(AE620,"0.#"),1)=".",FALSE,TRUE)</formula>
    </cfRule>
    <cfRule type="expression" dxfId="904" priority="1122">
      <formula>IF(RIGHT(TEXT(AE620,"0.#"),1)=".",TRUE,FALSE)</formula>
    </cfRule>
  </conditionalFormatting>
  <conditionalFormatting sqref="AE621">
    <cfRule type="expression" dxfId="903" priority="1119">
      <formula>IF(RIGHT(TEXT(AE621,"0.#"),1)=".",FALSE,TRUE)</formula>
    </cfRule>
    <cfRule type="expression" dxfId="902" priority="1120">
      <formula>IF(RIGHT(TEXT(AE621,"0.#"),1)=".",TRUE,FALSE)</formula>
    </cfRule>
  </conditionalFormatting>
  <conditionalFormatting sqref="AE622">
    <cfRule type="expression" dxfId="901" priority="1117">
      <formula>IF(RIGHT(TEXT(AE622,"0.#"),1)=".",FALSE,TRUE)</formula>
    </cfRule>
    <cfRule type="expression" dxfId="900" priority="1118">
      <formula>IF(RIGHT(TEXT(AE622,"0.#"),1)=".",TRUE,FALSE)</formula>
    </cfRule>
  </conditionalFormatting>
  <conditionalFormatting sqref="AU620">
    <cfRule type="expression" dxfId="899" priority="1109">
      <formula>IF(RIGHT(TEXT(AU620,"0.#"),1)=".",FALSE,TRUE)</formula>
    </cfRule>
    <cfRule type="expression" dxfId="898" priority="1110">
      <formula>IF(RIGHT(TEXT(AU620,"0.#"),1)=".",TRUE,FALSE)</formula>
    </cfRule>
  </conditionalFormatting>
  <conditionalFormatting sqref="AU621">
    <cfRule type="expression" dxfId="897" priority="1107">
      <formula>IF(RIGHT(TEXT(AU621,"0.#"),1)=".",FALSE,TRUE)</formula>
    </cfRule>
    <cfRule type="expression" dxfId="896" priority="1108">
      <formula>IF(RIGHT(TEXT(AU621,"0.#"),1)=".",TRUE,FALSE)</formula>
    </cfRule>
  </conditionalFormatting>
  <conditionalFormatting sqref="AU622">
    <cfRule type="expression" dxfId="895" priority="1105">
      <formula>IF(RIGHT(TEXT(AU622,"0.#"),1)=".",FALSE,TRUE)</formula>
    </cfRule>
    <cfRule type="expression" dxfId="894" priority="1106">
      <formula>IF(RIGHT(TEXT(AU622,"0.#"),1)=".",TRUE,FALSE)</formula>
    </cfRule>
  </conditionalFormatting>
  <conditionalFormatting sqref="AQ621">
    <cfRule type="expression" dxfId="893" priority="1097">
      <formula>IF(RIGHT(TEXT(AQ621,"0.#"),1)=".",FALSE,TRUE)</formula>
    </cfRule>
    <cfRule type="expression" dxfId="892" priority="1098">
      <formula>IF(RIGHT(TEXT(AQ621,"0.#"),1)=".",TRUE,FALSE)</formula>
    </cfRule>
  </conditionalFormatting>
  <conditionalFormatting sqref="AQ622">
    <cfRule type="expression" dxfId="891" priority="1095">
      <formula>IF(RIGHT(TEXT(AQ622,"0.#"),1)=".",FALSE,TRUE)</formula>
    </cfRule>
    <cfRule type="expression" dxfId="890" priority="1096">
      <formula>IF(RIGHT(TEXT(AQ622,"0.#"),1)=".",TRUE,FALSE)</formula>
    </cfRule>
  </conditionalFormatting>
  <conditionalFormatting sqref="AQ620">
    <cfRule type="expression" dxfId="889" priority="1093">
      <formula>IF(RIGHT(TEXT(AQ620,"0.#"),1)=".",FALSE,TRUE)</formula>
    </cfRule>
    <cfRule type="expression" dxfId="888" priority="1094">
      <formula>IF(RIGHT(TEXT(AQ620,"0.#"),1)=".",TRUE,FALSE)</formula>
    </cfRule>
  </conditionalFormatting>
  <conditionalFormatting sqref="AE600">
    <cfRule type="expression" dxfId="887" priority="1091">
      <formula>IF(RIGHT(TEXT(AE600,"0.#"),1)=".",FALSE,TRUE)</formula>
    </cfRule>
    <cfRule type="expression" dxfId="886" priority="1092">
      <formula>IF(RIGHT(TEXT(AE600,"0.#"),1)=".",TRUE,FALSE)</formula>
    </cfRule>
  </conditionalFormatting>
  <conditionalFormatting sqref="AE601">
    <cfRule type="expression" dxfId="885" priority="1089">
      <formula>IF(RIGHT(TEXT(AE601,"0.#"),1)=".",FALSE,TRUE)</formula>
    </cfRule>
    <cfRule type="expression" dxfId="884" priority="1090">
      <formula>IF(RIGHT(TEXT(AE601,"0.#"),1)=".",TRUE,FALSE)</formula>
    </cfRule>
  </conditionalFormatting>
  <conditionalFormatting sqref="AE602">
    <cfRule type="expression" dxfId="883" priority="1087">
      <formula>IF(RIGHT(TEXT(AE602,"0.#"),1)=".",FALSE,TRUE)</formula>
    </cfRule>
    <cfRule type="expression" dxfId="882" priority="1088">
      <formula>IF(RIGHT(TEXT(AE602,"0.#"),1)=".",TRUE,FALSE)</formula>
    </cfRule>
  </conditionalFormatting>
  <conditionalFormatting sqref="AU600">
    <cfRule type="expression" dxfId="881" priority="1079">
      <formula>IF(RIGHT(TEXT(AU600,"0.#"),1)=".",FALSE,TRUE)</formula>
    </cfRule>
    <cfRule type="expression" dxfId="880" priority="1080">
      <formula>IF(RIGHT(TEXT(AU600,"0.#"),1)=".",TRUE,FALSE)</formula>
    </cfRule>
  </conditionalFormatting>
  <conditionalFormatting sqref="AU601">
    <cfRule type="expression" dxfId="879" priority="1077">
      <formula>IF(RIGHT(TEXT(AU601,"0.#"),1)=".",FALSE,TRUE)</formula>
    </cfRule>
    <cfRule type="expression" dxfId="878" priority="1078">
      <formula>IF(RIGHT(TEXT(AU601,"0.#"),1)=".",TRUE,FALSE)</formula>
    </cfRule>
  </conditionalFormatting>
  <conditionalFormatting sqref="AU602">
    <cfRule type="expression" dxfId="877" priority="1075">
      <formula>IF(RIGHT(TEXT(AU602,"0.#"),1)=".",FALSE,TRUE)</formula>
    </cfRule>
    <cfRule type="expression" dxfId="876" priority="1076">
      <formula>IF(RIGHT(TEXT(AU602,"0.#"),1)=".",TRUE,FALSE)</formula>
    </cfRule>
  </conditionalFormatting>
  <conditionalFormatting sqref="AQ601">
    <cfRule type="expression" dxfId="875" priority="1067">
      <formula>IF(RIGHT(TEXT(AQ601,"0.#"),1)=".",FALSE,TRUE)</formula>
    </cfRule>
    <cfRule type="expression" dxfId="874" priority="1068">
      <formula>IF(RIGHT(TEXT(AQ601,"0.#"),1)=".",TRUE,FALSE)</formula>
    </cfRule>
  </conditionalFormatting>
  <conditionalFormatting sqref="AQ602">
    <cfRule type="expression" dxfId="873" priority="1065">
      <formula>IF(RIGHT(TEXT(AQ602,"0.#"),1)=".",FALSE,TRUE)</formula>
    </cfRule>
    <cfRule type="expression" dxfId="872" priority="1066">
      <formula>IF(RIGHT(TEXT(AQ602,"0.#"),1)=".",TRUE,FALSE)</formula>
    </cfRule>
  </conditionalFormatting>
  <conditionalFormatting sqref="AQ600">
    <cfRule type="expression" dxfId="871" priority="1063">
      <formula>IF(RIGHT(TEXT(AQ600,"0.#"),1)=".",FALSE,TRUE)</formula>
    </cfRule>
    <cfRule type="expression" dxfId="870" priority="1064">
      <formula>IF(RIGHT(TEXT(AQ600,"0.#"),1)=".",TRUE,FALSE)</formula>
    </cfRule>
  </conditionalFormatting>
  <conditionalFormatting sqref="AE605">
    <cfRule type="expression" dxfId="869" priority="1061">
      <formula>IF(RIGHT(TEXT(AE605,"0.#"),1)=".",FALSE,TRUE)</formula>
    </cfRule>
    <cfRule type="expression" dxfId="868" priority="1062">
      <formula>IF(RIGHT(TEXT(AE605,"0.#"),1)=".",TRUE,FALSE)</formula>
    </cfRule>
  </conditionalFormatting>
  <conditionalFormatting sqref="AE606">
    <cfRule type="expression" dxfId="867" priority="1059">
      <formula>IF(RIGHT(TEXT(AE606,"0.#"),1)=".",FALSE,TRUE)</formula>
    </cfRule>
    <cfRule type="expression" dxfId="866" priority="1060">
      <formula>IF(RIGHT(TEXT(AE606,"0.#"),1)=".",TRUE,FALSE)</formula>
    </cfRule>
  </conditionalFormatting>
  <conditionalFormatting sqref="AE607">
    <cfRule type="expression" dxfId="865" priority="1057">
      <formula>IF(RIGHT(TEXT(AE607,"0.#"),1)=".",FALSE,TRUE)</formula>
    </cfRule>
    <cfRule type="expression" dxfId="864" priority="1058">
      <formula>IF(RIGHT(TEXT(AE607,"0.#"),1)=".",TRUE,FALSE)</formula>
    </cfRule>
  </conditionalFormatting>
  <conditionalFormatting sqref="AU605">
    <cfRule type="expression" dxfId="863" priority="1049">
      <formula>IF(RIGHT(TEXT(AU605,"0.#"),1)=".",FALSE,TRUE)</formula>
    </cfRule>
    <cfRule type="expression" dxfId="862" priority="1050">
      <formula>IF(RIGHT(TEXT(AU605,"0.#"),1)=".",TRUE,FALSE)</formula>
    </cfRule>
  </conditionalFormatting>
  <conditionalFormatting sqref="AU606">
    <cfRule type="expression" dxfId="861" priority="1047">
      <formula>IF(RIGHT(TEXT(AU606,"0.#"),1)=".",FALSE,TRUE)</formula>
    </cfRule>
    <cfRule type="expression" dxfId="860" priority="1048">
      <formula>IF(RIGHT(TEXT(AU606,"0.#"),1)=".",TRUE,FALSE)</formula>
    </cfRule>
  </conditionalFormatting>
  <conditionalFormatting sqref="AU607">
    <cfRule type="expression" dxfId="859" priority="1045">
      <formula>IF(RIGHT(TEXT(AU607,"0.#"),1)=".",FALSE,TRUE)</formula>
    </cfRule>
    <cfRule type="expression" dxfId="858" priority="1046">
      <formula>IF(RIGHT(TEXT(AU607,"0.#"),1)=".",TRUE,FALSE)</formula>
    </cfRule>
  </conditionalFormatting>
  <conditionalFormatting sqref="AQ606">
    <cfRule type="expression" dxfId="857" priority="1037">
      <formula>IF(RIGHT(TEXT(AQ606,"0.#"),1)=".",FALSE,TRUE)</formula>
    </cfRule>
    <cfRule type="expression" dxfId="856" priority="1038">
      <formula>IF(RIGHT(TEXT(AQ606,"0.#"),1)=".",TRUE,FALSE)</formula>
    </cfRule>
  </conditionalFormatting>
  <conditionalFormatting sqref="AQ607">
    <cfRule type="expression" dxfId="855" priority="1035">
      <formula>IF(RIGHT(TEXT(AQ607,"0.#"),1)=".",FALSE,TRUE)</formula>
    </cfRule>
    <cfRule type="expression" dxfId="854" priority="1036">
      <formula>IF(RIGHT(TEXT(AQ607,"0.#"),1)=".",TRUE,FALSE)</formula>
    </cfRule>
  </conditionalFormatting>
  <conditionalFormatting sqref="AQ605">
    <cfRule type="expression" dxfId="853" priority="1033">
      <formula>IF(RIGHT(TEXT(AQ605,"0.#"),1)=".",FALSE,TRUE)</formula>
    </cfRule>
    <cfRule type="expression" dxfId="852" priority="1034">
      <formula>IF(RIGHT(TEXT(AQ605,"0.#"),1)=".",TRUE,FALSE)</formula>
    </cfRule>
  </conditionalFormatting>
  <conditionalFormatting sqref="AE610">
    <cfRule type="expression" dxfId="851" priority="1031">
      <formula>IF(RIGHT(TEXT(AE610,"0.#"),1)=".",FALSE,TRUE)</formula>
    </cfRule>
    <cfRule type="expression" dxfId="850" priority="1032">
      <formula>IF(RIGHT(TEXT(AE610,"0.#"),1)=".",TRUE,FALSE)</formula>
    </cfRule>
  </conditionalFormatting>
  <conditionalFormatting sqref="AE611">
    <cfRule type="expression" dxfId="849" priority="1029">
      <formula>IF(RIGHT(TEXT(AE611,"0.#"),1)=".",FALSE,TRUE)</formula>
    </cfRule>
    <cfRule type="expression" dxfId="848" priority="1030">
      <formula>IF(RIGHT(TEXT(AE611,"0.#"),1)=".",TRUE,FALSE)</formula>
    </cfRule>
  </conditionalFormatting>
  <conditionalFormatting sqref="AE612">
    <cfRule type="expression" dxfId="847" priority="1027">
      <formula>IF(RIGHT(TEXT(AE612,"0.#"),1)=".",FALSE,TRUE)</formula>
    </cfRule>
    <cfRule type="expression" dxfId="846" priority="1028">
      <formula>IF(RIGHT(TEXT(AE612,"0.#"),1)=".",TRUE,FALSE)</formula>
    </cfRule>
  </conditionalFormatting>
  <conditionalFormatting sqref="AU610">
    <cfRule type="expression" dxfId="845" priority="1019">
      <formula>IF(RIGHT(TEXT(AU610,"0.#"),1)=".",FALSE,TRUE)</formula>
    </cfRule>
    <cfRule type="expression" dxfId="844" priority="1020">
      <formula>IF(RIGHT(TEXT(AU610,"0.#"),1)=".",TRUE,FALSE)</formula>
    </cfRule>
  </conditionalFormatting>
  <conditionalFormatting sqref="AU611">
    <cfRule type="expression" dxfId="843" priority="1017">
      <formula>IF(RIGHT(TEXT(AU611,"0.#"),1)=".",FALSE,TRUE)</formula>
    </cfRule>
    <cfRule type="expression" dxfId="842" priority="1018">
      <formula>IF(RIGHT(TEXT(AU611,"0.#"),1)=".",TRUE,FALSE)</formula>
    </cfRule>
  </conditionalFormatting>
  <conditionalFormatting sqref="AU612">
    <cfRule type="expression" dxfId="841" priority="1015">
      <formula>IF(RIGHT(TEXT(AU612,"0.#"),1)=".",FALSE,TRUE)</formula>
    </cfRule>
    <cfRule type="expression" dxfId="840" priority="1016">
      <formula>IF(RIGHT(TEXT(AU612,"0.#"),1)=".",TRUE,FALSE)</formula>
    </cfRule>
  </conditionalFormatting>
  <conditionalFormatting sqref="AQ611">
    <cfRule type="expression" dxfId="839" priority="1007">
      <formula>IF(RIGHT(TEXT(AQ611,"0.#"),1)=".",FALSE,TRUE)</formula>
    </cfRule>
    <cfRule type="expression" dxfId="838" priority="1008">
      <formula>IF(RIGHT(TEXT(AQ611,"0.#"),1)=".",TRUE,FALSE)</formula>
    </cfRule>
  </conditionalFormatting>
  <conditionalFormatting sqref="AQ612">
    <cfRule type="expression" dxfId="837" priority="1005">
      <formula>IF(RIGHT(TEXT(AQ612,"0.#"),1)=".",FALSE,TRUE)</formula>
    </cfRule>
    <cfRule type="expression" dxfId="836" priority="1006">
      <formula>IF(RIGHT(TEXT(AQ612,"0.#"),1)=".",TRUE,FALSE)</formula>
    </cfRule>
  </conditionalFormatting>
  <conditionalFormatting sqref="AQ610">
    <cfRule type="expression" dxfId="835" priority="1003">
      <formula>IF(RIGHT(TEXT(AQ610,"0.#"),1)=".",FALSE,TRUE)</formula>
    </cfRule>
    <cfRule type="expression" dxfId="834" priority="1004">
      <formula>IF(RIGHT(TEXT(AQ610,"0.#"),1)=".",TRUE,FALSE)</formula>
    </cfRule>
  </conditionalFormatting>
  <conditionalFormatting sqref="AE615">
    <cfRule type="expression" dxfId="833" priority="1001">
      <formula>IF(RIGHT(TEXT(AE615,"0.#"),1)=".",FALSE,TRUE)</formula>
    </cfRule>
    <cfRule type="expression" dxfId="832" priority="1002">
      <formula>IF(RIGHT(TEXT(AE615,"0.#"),1)=".",TRUE,FALSE)</formula>
    </cfRule>
  </conditionalFormatting>
  <conditionalFormatting sqref="AE616">
    <cfRule type="expression" dxfId="831" priority="999">
      <formula>IF(RIGHT(TEXT(AE616,"0.#"),1)=".",FALSE,TRUE)</formula>
    </cfRule>
    <cfRule type="expression" dxfId="830" priority="1000">
      <formula>IF(RIGHT(TEXT(AE616,"0.#"),1)=".",TRUE,FALSE)</formula>
    </cfRule>
  </conditionalFormatting>
  <conditionalFormatting sqref="AE617">
    <cfRule type="expression" dxfId="829" priority="997">
      <formula>IF(RIGHT(TEXT(AE617,"0.#"),1)=".",FALSE,TRUE)</formula>
    </cfRule>
    <cfRule type="expression" dxfId="828" priority="998">
      <formula>IF(RIGHT(TEXT(AE617,"0.#"),1)=".",TRUE,FALSE)</formula>
    </cfRule>
  </conditionalFormatting>
  <conditionalFormatting sqref="AU615">
    <cfRule type="expression" dxfId="827" priority="989">
      <formula>IF(RIGHT(TEXT(AU615,"0.#"),1)=".",FALSE,TRUE)</formula>
    </cfRule>
    <cfRule type="expression" dxfId="826" priority="990">
      <formula>IF(RIGHT(TEXT(AU615,"0.#"),1)=".",TRUE,FALSE)</formula>
    </cfRule>
  </conditionalFormatting>
  <conditionalFormatting sqref="AU616">
    <cfRule type="expression" dxfId="825" priority="987">
      <formula>IF(RIGHT(TEXT(AU616,"0.#"),1)=".",FALSE,TRUE)</formula>
    </cfRule>
    <cfRule type="expression" dxfId="824" priority="988">
      <formula>IF(RIGHT(TEXT(AU616,"0.#"),1)=".",TRUE,FALSE)</formula>
    </cfRule>
  </conditionalFormatting>
  <conditionalFormatting sqref="AU617">
    <cfRule type="expression" dxfId="823" priority="985">
      <formula>IF(RIGHT(TEXT(AU617,"0.#"),1)=".",FALSE,TRUE)</formula>
    </cfRule>
    <cfRule type="expression" dxfId="822" priority="986">
      <formula>IF(RIGHT(TEXT(AU617,"0.#"),1)=".",TRUE,FALSE)</formula>
    </cfRule>
  </conditionalFormatting>
  <conditionalFormatting sqref="AQ616">
    <cfRule type="expression" dxfId="821" priority="977">
      <formula>IF(RIGHT(TEXT(AQ616,"0.#"),1)=".",FALSE,TRUE)</formula>
    </cfRule>
    <cfRule type="expression" dxfId="820" priority="978">
      <formula>IF(RIGHT(TEXT(AQ616,"0.#"),1)=".",TRUE,FALSE)</formula>
    </cfRule>
  </conditionalFormatting>
  <conditionalFormatting sqref="AQ617">
    <cfRule type="expression" dxfId="819" priority="975">
      <formula>IF(RIGHT(TEXT(AQ617,"0.#"),1)=".",FALSE,TRUE)</formula>
    </cfRule>
    <cfRule type="expression" dxfId="818" priority="976">
      <formula>IF(RIGHT(TEXT(AQ617,"0.#"),1)=".",TRUE,FALSE)</formula>
    </cfRule>
  </conditionalFormatting>
  <conditionalFormatting sqref="AQ615">
    <cfRule type="expression" dxfId="817" priority="973">
      <formula>IF(RIGHT(TEXT(AQ615,"0.#"),1)=".",FALSE,TRUE)</formula>
    </cfRule>
    <cfRule type="expression" dxfId="816" priority="974">
      <formula>IF(RIGHT(TEXT(AQ615,"0.#"),1)=".",TRUE,FALSE)</formula>
    </cfRule>
  </conditionalFormatting>
  <conditionalFormatting sqref="AE625">
    <cfRule type="expression" dxfId="815" priority="971">
      <formula>IF(RIGHT(TEXT(AE625,"0.#"),1)=".",FALSE,TRUE)</formula>
    </cfRule>
    <cfRule type="expression" dxfId="814" priority="972">
      <formula>IF(RIGHT(TEXT(AE625,"0.#"),1)=".",TRUE,FALSE)</formula>
    </cfRule>
  </conditionalFormatting>
  <conditionalFormatting sqref="AE626">
    <cfRule type="expression" dxfId="813" priority="969">
      <formula>IF(RIGHT(TEXT(AE626,"0.#"),1)=".",FALSE,TRUE)</formula>
    </cfRule>
    <cfRule type="expression" dxfId="812" priority="970">
      <formula>IF(RIGHT(TEXT(AE626,"0.#"),1)=".",TRUE,FALSE)</formula>
    </cfRule>
  </conditionalFormatting>
  <conditionalFormatting sqref="AE627">
    <cfRule type="expression" dxfId="811" priority="967">
      <formula>IF(RIGHT(TEXT(AE627,"0.#"),1)=".",FALSE,TRUE)</formula>
    </cfRule>
    <cfRule type="expression" dxfId="810" priority="968">
      <formula>IF(RIGHT(TEXT(AE627,"0.#"),1)=".",TRUE,FALSE)</formula>
    </cfRule>
  </conditionalFormatting>
  <conditionalFormatting sqref="AU625">
    <cfRule type="expression" dxfId="809" priority="959">
      <formula>IF(RIGHT(TEXT(AU625,"0.#"),1)=".",FALSE,TRUE)</formula>
    </cfRule>
    <cfRule type="expression" dxfId="808" priority="960">
      <formula>IF(RIGHT(TEXT(AU625,"0.#"),1)=".",TRUE,FALSE)</formula>
    </cfRule>
  </conditionalFormatting>
  <conditionalFormatting sqref="AU626">
    <cfRule type="expression" dxfId="807" priority="957">
      <formula>IF(RIGHT(TEXT(AU626,"0.#"),1)=".",FALSE,TRUE)</formula>
    </cfRule>
    <cfRule type="expression" dxfId="806" priority="958">
      <formula>IF(RIGHT(TEXT(AU626,"0.#"),1)=".",TRUE,FALSE)</formula>
    </cfRule>
  </conditionalFormatting>
  <conditionalFormatting sqref="AU627">
    <cfRule type="expression" dxfId="805" priority="955">
      <formula>IF(RIGHT(TEXT(AU627,"0.#"),1)=".",FALSE,TRUE)</formula>
    </cfRule>
    <cfRule type="expression" dxfId="804" priority="956">
      <formula>IF(RIGHT(TEXT(AU627,"0.#"),1)=".",TRUE,FALSE)</formula>
    </cfRule>
  </conditionalFormatting>
  <conditionalFormatting sqref="AQ626">
    <cfRule type="expression" dxfId="803" priority="947">
      <formula>IF(RIGHT(TEXT(AQ626,"0.#"),1)=".",FALSE,TRUE)</formula>
    </cfRule>
    <cfRule type="expression" dxfId="802" priority="948">
      <formula>IF(RIGHT(TEXT(AQ626,"0.#"),1)=".",TRUE,FALSE)</formula>
    </cfRule>
  </conditionalFormatting>
  <conditionalFormatting sqref="AQ627">
    <cfRule type="expression" dxfId="801" priority="945">
      <formula>IF(RIGHT(TEXT(AQ627,"0.#"),1)=".",FALSE,TRUE)</formula>
    </cfRule>
    <cfRule type="expression" dxfId="800" priority="946">
      <formula>IF(RIGHT(TEXT(AQ627,"0.#"),1)=".",TRUE,FALSE)</formula>
    </cfRule>
  </conditionalFormatting>
  <conditionalFormatting sqref="AQ625">
    <cfRule type="expression" dxfId="799" priority="943">
      <formula>IF(RIGHT(TEXT(AQ625,"0.#"),1)=".",FALSE,TRUE)</formula>
    </cfRule>
    <cfRule type="expression" dxfId="798" priority="944">
      <formula>IF(RIGHT(TEXT(AQ625,"0.#"),1)=".",TRUE,FALSE)</formula>
    </cfRule>
  </conditionalFormatting>
  <conditionalFormatting sqref="AE630">
    <cfRule type="expression" dxfId="797" priority="941">
      <formula>IF(RIGHT(TEXT(AE630,"0.#"),1)=".",FALSE,TRUE)</formula>
    </cfRule>
    <cfRule type="expression" dxfId="796" priority="942">
      <formula>IF(RIGHT(TEXT(AE630,"0.#"),1)=".",TRUE,FALSE)</formula>
    </cfRule>
  </conditionalFormatting>
  <conditionalFormatting sqref="AE631">
    <cfRule type="expression" dxfId="795" priority="939">
      <formula>IF(RIGHT(TEXT(AE631,"0.#"),1)=".",FALSE,TRUE)</formula>
    </cfRule>
    <cfRule type="expression" dxfId="794" priority="940">
      <formula>IF(RIGHT(TEXT(AE631,"0.#"),1)=".",TRUE,FALSE)</formula>
    </cfRule>
  </conditionalFormatting>
  <conditionalFormatting sqref="AE632">
    <cfRule type="expression" dxfId="793" priority="937">
      <formula>IF(RIGHT(TEXT(AE632,"0.#"),1)=".",FALSE,TRUE)</formula>
    </cfRule>
    <cfRule type="expression" dxfId="792" priority="938">
      <formula>IF(RIGHT(TEXT(AE632,"0.#"),1)=".",TRUE,FALSE)</formula>
    </cfRule>
  </conditionalFormatting>
  <conditionalFormatting sqref="AU630">
    <cfRule type="expression" dxfId="791" priority="929">
      <formula>IF(RIGHT(TEXT(AU630,"0.#"),1)=".",FALSE,TRUE)</formula>
    </cfRule>
    <cfRule type="expression" dxfId="790" priority="930">
      <formula>IF(RIGHT(TEXT(AU630,"0.#"),1)=".",TRUE,FALSE)</formula>
    </cfRule>
  </conditionalFormatting>
  <conditionalFormatting sqref="AU631">
    <cfRule type="expression" dxfId="789" priority="927">
      <formula>IF(RIGHT(TEXT(AU631,"0.#"),1)=".",FALSE,TRUE)</formula>
    </cfRule>
    <cfRule type="expression" dxfId="788" priority="928">
      <formula>IF(RIGHT(TEXT(AU631,"0.#"),1)=".",TRUE,FALSE)</formula>
    </cfRule>
  </conditionalFormatting>
  <conditionalFormatting sqref="AU632">
    <cfRule type="expression" dxfId="787" priority="925">
      <formula>IF(RIGHT(TEXT(AU632,"0.#"),1)=".",FALSE,TRUE)</formula>
    </cfRule>
    <cfRule type="expression" dxfId="786" priority="926">
      <formula>IF(RIGHT(TEXT(AU632,"0.#"),1)=".",TRUE,FALSE)</formula>
    </cfRule>
  </conditionalFormatting>
  <conditionalFormatting sqref="AQ631">
    <cfRule type="expression" dxfId="785" priority="917">
      <formula>IF(RIGHT(TEXT(AQ631,"0.#"),1)=".",FALSE,TRUE)</formula>
    </cfRule>
    <cfRule type="expression" dxfId="784" priority="918">
      <formula>IF(RIGHT(TEXT(AQ631,"0.#"),1)=".",TRUE,FALSE)</formula>
    </cfRule>
  </conditionalFormatting>
  <conditionalFormatting sqref="AQ632">
    <cfRule type="expression" dxfId="783" priority="915">
      <formula>IF(RIGHT(TEXT(AQ632,"0.#"),1)=".",FALSE,TRUE)</formula>
    </cfRule>
    <cfRule type="expression" dxfId="782" priority="916">
      <formula>IF(RIGHT(TEXT(AQ632,"0.#"),1)=".",TRUE,FALSE)</formula>
    </cfRule>
  </conditionalFormatting>
  <conditionalFormatting sqref="AQ630">
    <cfRule type="expression" dxfId="781" priority="913">
      <formula>IF(RIGHT(TEXT(AQ630,"0.#"),1)=".",FALSE,TRUE)</formula>
    </cfRule>
    <cfRule type="expression" dxfId="780" priority="914">
      <formula>IF(RIGHT(TEXT(AQ630,"0.#"),1)=".",TRUE,FALSE)</formula>
    </cfRule>
  </conditionalFormatting>
  <conditionalFormatting sqref="AE635">
    <cfRule type="expression" dxfId="779" priority="911">
      <formula>IF(RIGHT(TEXT(AE635,"0.#"),1)=".",FALSE,TRUE)</formula>
    </cfRule>
    <cfRule type="expression" dxfId="778" priority="912">
      <formula>IF(RIGHT(TEXT(AE635,"0.#"),1)=".",TRUE,FALSE)</formula>
    </cfRule>
  </conditionalFormatting>
  <conditionalFormatting sqref="AE636">
    <cfRule type="expression" dxfId="777" priority="909">
      <formula>IF(RIGHT(TEXT(AE636,"0.#"),1)=".",FALSE,TRUE)</formula>
    </cfRule>
    <cfRule type="expression" dxfId="776" priority="910">
      <formula>IF(RIGHT(TEXT(AE636,"0.#"),1)=".",TRUE,FALSE)</formula>
    </cfRule>
  </conditionalFormatting>
  <conditionalFormatting sqref="AE637">
    <cfRule type="expression" dxfId="775" priority="907">
      <formula>IF(RIGHT(TEXT(AE637,"0.#"),1)=".",FALSE,TRUE)</formula>
    </cfRule>
    <cfRule type="expression" dxfId="774" priority="908">
      <formula>IF(RIGHT(TEXT(AE637,"0.#"),1)=".",TRUE,FALSE)</formula>
    </cfRule>
  </conditionalFormatting>
  <conditionalFormatting sqref="AU635">
    <cfRule type="expression" dxfId="773" priority="899">
      <formula>IF(RIGHT(TEXT(AU635,"0.#"),1)=".",FALSE,TRUE)</formula>
    </cfRule>
    <cfRule type="expression" dxfId="772" priority="900">
      <formula>IF(RIGHT(TEXT(AU635,"0.#"),1)=".",TRUE,FALSE)</formula>
    </cfRule>
  </conditionalFormatting>
  <conditionalFormatting sqref="AU636">
    <cfRule type="expression" dxfId="771" priority="897">
      <formula>IF(RIGHT(TEXT(AU636,"0.#"),1)=".",FALSE,TRUE)</formula>
    </cfRule>
    <cfRule type="expression" dxfId="770" priority="898">
      <formula>IF(RIGHT(TEXT(AU636,"0.#"),1)=".",TRUE,FALSE)</formula>
    </cfRule>
  </conditionalFormatting>
  <conditionalFormatting sqref="AU637">
    <cfRule type="expression" dxfId="769" priority="895">
      <formula>IF(RIGHT(TEXT(AU637,"0.#"),1)=".",FALSE,TRUE)</formula>
    </cfRule>
    <cfRule type="expression" dxfId="768" priority="896">
      <formula>IF(RIGHT(TEXT(AU637,"0.#"),1)=".",TRUE,FALSE)</formula>
    </cfRule>
  </conditionalFormatting>
  <conditionalFormatting sqref="AQ636">
    <cfRule type="expression" dxfId="767" priority="887">
      <formula>IF(RIGHT(TEXT(AQ636,"0.#"),1)=".",FALSE,TRUE)</formula>
    </cfRule>
    <cfRule type="expression" dxfId="766" priority="888">
      <formula>IF(RIGHT(TEXT(AQ636,"0.#"),1)=".",TRUE,FALSE)</formula>
    </cfRule>
  </conditionalFormatting>
  <conditionalFormatting sqref="AQ637">
    <cfRule type="expression" dxfId="765" priority="885">
      <formula>IF(RIGHT(TEXT(AQ637,"0.#"),1)=".",FALSE,TRUE)</formula>
    </cfRule>
    <cfRule type="expression" dxfId="764" priority="886">
      <formula>IF(RIGHT(TEXT(AQ637,"0.#"),1)=".",TRUE,FALSE)</formula>
    </cfRule>
  </conditionalFormatting>
  <conditionalFormatting sqref="AQ635">
    <cfRule type="expression" dxfId="763" priority="883">
      <formula>IF(RIGHT(TEXT(AQ635,"0.#"),1)=".",FALSE,TRUE)</formula>
    </cfRule>
    <cfRule type="expression" dxfId="762" priority="884">
      <formula>IF(RIGHT(TEXT(AQ635,"0.#"),1)=".",TRUE,FALSE)</formula>
    </cfRule>
  </conditionalFormatting>
  <conditionalFormatting sqref="AE640">
    <cfRule type="expression" dxfId="761" priority="881">
      <formula>IF(RIGHT(TEXT(AE640,"0.#"),1)=".",FALSE,TRUE)</formula>
    </cfRule>
    <cfRule type="expression" dxfId="760" priority="882">
      <formula>IF(RIGHT(TEXT(AE640,"0.#"),1)=".",TRUE,FALSE)</formula>
    </cfRule>
  </conditionalFormatting>
  <conditionalFormatting sqref="AM642">
    <cfRule type="expression" dxfId="759" priority="871">
      <formula>IF(RIGHT(TEXT(AM642,"0.#"),1)=".",FALSE,TRUE)</formula>
    </cfRule>
    <cfRule type="expression" dxfId="758" priority="872">
      <formula>IF(RIGHT(TEXT(AM642,"0.#"),1)=".",TRUE,FALSE)</formula>
    </cfRule>
  </conditionalFormatting>
  <conditionalFormatting sqref="AE641">
    <cfRule type="expression" dxfId="757" priority="879">
      <formula>IF(RIGHT(TEXT(AE641,"0.#"),1)=".",FALSE,TRUE)</formula>
    </cfRule>
    <cfRule type="expression" dxfId="756" priority="880">
      <formula>IF(RIGHT(TEXT(AE641,"0.#"),1)=".",TRUE,FALSE)</formula>
    </cfRule>
  </conditionalFormatting>
  <conditionalFormatting sqref="AE642">
    <cfRule type="expression" dxfId="755" priority="877">
      <formula>IF(RIGHT(TEXT(AE642,"0.#"),1)=".",FALSE,TRUE)</formula>
    </cfRule>
    <cfRule type="expression" dxfId="754" priority="878">
      <formula>IF(RIGHT(TEXT(AE642,"0.#"),1)=".",TRUE,FALSE)</formula>
    </cfRule>
  </conditionalFormatting>
  <conditionalFormatting sqref="AM640">
    <cfRule type="expression" dxfId="753" priority="875">
      <formula>IF(RIGHT(TEXT(AM640,"0.#"),1)=".",FALSE,TRUE)</formula>
    </cfRule>
    <cfRule type="expression" dxfId="752" priority="876">
      <formula>IF(RIGHT(TEXT(AM640,"0.#"),1)=".",TRUE,FALSE)</formula>
    </cfRule>
  </conditionalFormatting>
  <conditionalFormatting sqref="AM641">
    <cfRule type="expression" dxfId="751" priority="873">
      <formula>IF(RIGHT(TEXT(AM641,"0.#"),1)=".",FALSE,TRUE)</formula>
    </cfRule>
    <cfRule type="expression" dxfId="750" priority="874">
      <formula>IF(RIGHT(TEXT(AM641,"0.#"),1)=".",TRUE,FALSE)</formula>
    </cfRule>
  </conditionalFormatting>
  <conditionalFormatting sqref="AU640">
    <cfRule type="expression" dxfId="749" priority="869">
      <formula>IF(RIGHT(TEXT(AU640,"0.#"),1)=".",FALSE,TRUE)</formula>
    </cfRule>
    <cfRule type="expression" dxfId="748" priority="870">
      <formula>IF(RIGHT(TEXT(AU640,"0.#"),1)=".",TRUE,FALSE)</formula>
    </cfRule>
  </conditionalFormatting>
  <conditionalFormatting sqref="AU641">
    <cfRule type="expression" dxfId="747" priority="867">
      <formula>IF(RIGHT(TEXT(AU641,"0.#"),1)=".",FALSE,TRUE)</formula>
    </cfRule>
    <cfRule type="expression" dxfId="746" priority="868">
      <formula>IF(RIGHT(TEXT(AU641,"0.#"),1)=".",TRUE,FALSE)</formula>
    </cfRule>
  </conditionalFormatting>
  <conditionalFormatting sqref="AU642">
    <cfRule type="expression" dxfId="745" priority="865">
      <formula>IF(RIGHT(TEXT(AU642,"0.#"),1)=".",FALSE,TRUE)</formula>
    </cfRule>
    <cfRule type="expression" dxfId="744" priority="866">
      <formula>IF(RIGHT(TEXT(AU642,"0.#"),1)=".",TRUE,FALSE)</formula>
    </cfRule>
  </conditionalFormatting>
  <conditionalFormatting sqref="AI642">
    <cfRule type="expression" dxfId="743" priority="859">
      <formula>IF(RIGHT(TEXT(AI642,"0.#"),1)=".",FALSE,TRUE)</formula>
    </cfRule>
    <cfRule type="expression" dxfId="742" priority="860">
      <formula>IF(RIGHT(TEXT(AI642,"0.#"),1)=".",TRUE,FALSE)</formula>
    </cfRule>
  </conditionalFormatting>
  <conditionalFormatting sqref="AI640">
    <cfRule type="expression" dxfId="741" priority="863">
      <formula>IF(RIGHT(TEXT(AI640,"0.#"),1)=".",FALSE,TRUE)</formula>
    </cfRule>
    <cfRule type="expression" dxfId="740" priority="864">
      <formula>IF(RIGHT(TEXT(AI640,"0.#"),1)=".",TRUE,FALSE)</formula>
    </cfRule>
  </conditionalFormatting>
  <conditionalFormatting sqref="AI641">
    <cfRule type="expression" dxfId="739" priority="861">
      <formula>IF(RIGHT(TEXT(AI641,"0.#"),1)=".",FALSE,TRUE)</formula>
    </cfRule>
    <cfRule type="expression" dxfId="738" priority="862">
      <formula>IF(RIGHT(TEXT(AI641,"0.#"),1)=".",TRUE,FALSE)</formula>
    </cfRule>
  </conditionalFormatting>
  <conditionalFormatting sqref="AQ641">
    <cfRule type="expression" dxfId="737" priority="857">
      <formula>IF(RIGHT(TEXT(AQ641,"0.#"),1)=".",FALSE,TRUE)</formula>
    </cfRule>
    <cfRule type="expression" dxfId="736" priority="858">
      <formula>IF(RIGHT(TEXT(AQ641,"0.#"),1)=".",TRUE,FALSE)</formula>
    </cfRule>
  </conditionalFormatting>
  <conditionalFormatting sqref="AQ642">
    <cfRule type="expression" dxfId="735" priority="855">
      <formula>IF(RIGHT(TEXT(AQ642,"0.#"),1)=".",FALSE,TRUE)</formula>
    </cfRule>
    <cfRule type="expression" dxfId="734" priority="856">
      <formula>IF(RIGHT(TEXT(AQ642,"0.#"),1)=".",TRUE,FALSE)</formula>
    </cfRule>
  </conditionalFormatting>
  <conditionalFormatting sqref="AQ640">
    <cfRule type="expression" dxfId="733" priority="853">
      <formula>IF(RIGHT(TEXT(AQ640,"0.#"),1)=".",FALSE,TRUE)</formula>
    </cfRule>
    <cfRule type="expression" dxfId="732" priority="854">
      <formula>IF(RIGHT(TEXT(AQ640,"0.#"),1)=".",TRUE,FALSE)</formula>
    </cfRule>
  </conditionalFormatting>
  <conditionalFormatting sqref="AE649">
    <cfRule type="expression" dxfId="731" priority="851">
      <formula>IF(RIGHT(TEXT(AE649,"0.#"),1)=".",FALSE,TRUE)</formula>
    </cfRule>
    <cfRule type="expression" dxfId="730" priority="852">
      <formula>IF(RIGHT(TEXT(AE649,"0.#"),1)=".",TRUE,FALSE)</formula>
    </cfRule>
  </conditionalFormatting>
  <conditionalFormatting sqref="AE650">
    <cfRule type="expression" dxfId="729" priority="849">
      <formula>IF(RIGHT(TEXT(AE650,"0.#"),1)=".",FALSE,TRUE)</formula>
    </cfRule>
    <cfRule type="expression" dxfId="728" priority="850">
      <formula>IF(RIGHT(TEXT(AE650,"0.#"),1)=".",TRUE,FALSE)</formula>
    </cfRule>
  </conditionalFormatting>
  <conditionalFormatting sqref="AE651">
    <cfRule type="expression" dxfId="727" priority="847">
      <formula>IF(RIGHT(TEXT(AE651,"0.#"),1)=".",FALSE,TRUE)</formula>
    </cfRule>
    <cfRule type="expression" dxfId="726" priority="848">
      <formula>IF(RIGHT(TEXT(AE651,"0.#"),1)=".",TRUE,FALSE)</formula>
    </cfRule>
  </conditionalFormatting>
  <conditionalFormatting sqref="AU649">
    <cfRule type="expression" dxfId="725" priority="839">
      <formula>IF(RIGHT(TEXT(AU649,"0.#"),1)=".",FALSE,TRUE)</formula>
    </cfRule>
    <cfRule type="expression" dxfId="724" priority="840">
      <formula>IF(RIGHT(TEXT(AU649,"0.#"),1)=".",TRUE,FALSE)</formula>
    </cfRule>
  </conditionalFormatting>
  <conditionalFormatting sqref="AU650">
    <cfRule type="expression" dxfId="723" priority="837">
      <formula>IF(RIGHT(TEXT(AU650,"0.#"),1)=".",FALSE,TRUE)</formula>
    </cfRule>
    <cfRule type="expression" dxfId="722" priority="838">
      <formula>IF(RIGHT(TEXT(AU650,"0.#"),1)=".",TRUE,FALSE)</formula>
    </cfRule>
  </conditionalFormatting>
  <conditionalFormatting sqref="AU651">
    <cfRule type="expression" dxfId="721" priority="835">
      <formula>IF(RIGHT(TEXT(AU651,"0.#"),1)=".",FALSE,TRUE)</formula>
    </cfRule>
    <cfRule type="expression" dxfId="720" priority="836">
      <formula>IF(RIGHT(TEXT(AU651,"0.#"),1)=".",TRUE,FALSE)</formula>
    </cfRule>
  </conditionalFormatting>
  <conditionalFormatting sqref="AQ650">
    <cfRule type="expression" dxfId="719" priority="827">
      <formula>IF(RIGHT(TEXT(AQ650,"0.#"),1)=".",FALSE,TRUE)</formula>
    </cfRule>
    <cfRule type="expression" dxfId="718" priority="828">
      <formula>IF(RIGHT(TEXT(AQ650,"0.#"),1)=".",TRUE,FALSE)</formula>
    </cfRule>
  </conditionalFormatting>
  <conditionalFormatting sqref="AQ651">
    <cfRule type="expression" dxfId="717" priority="825">
      <formula>IF(RIGHT(TEXT(AQ651,"0.#"),1)=".",FALSE,TRUE)</formula>
    </cfRule>
    <cfRule type="expression" dxfId="716" priority="826">
      <formula>IF(RIGHT(TEXT(AQ651,"0.#"),1)=".",TRUE,FALSE)</formula>
    </cfRule>
  </conditionalFormatting>
  <conditionalFormatting sqref="AQ649">
    <cfRule type="expression" dxfId="715" priority="823">
      <formula>IF(RIGHT(TEXT(AQ649,"0.#"),1)=".",FALSE,TRUE)</formula>
    </cfRule>
    <cfRule type="expression" dxfId="714" priority="824">
      <formula>IF(RIGHT(TEXT(AQ649,"0.#"),1)=".",TRUE,FALSE)</formula>
    </cfRule>
  </conditionalFormatting>
  <conditionalFormatting sqref="AE674">
    <cfRule type="expression" dxfId="713" priority="821">
      <formula>IF(RIGHT(TEXT(AE674,"0.#"),1)=".",FALSE,TRUE)</formula>
    </cfRule>
    <cfRule type="expression" dxfId="712" priority="822">
      <formula>IF(RIGHT(TEXT(AE674,"0.#"),1)=".",TRUE,FALSE)</formula>
    </cfRule>
  </conditionalFormatting>
  <conditionalFormatting sqref="AE675">
    <cfRule type="expression" dxfId="711" priority="819">
      <formula>IF(RIGHT(TEXT(AE675,"0.#"),1)=".",FALSE,TRUE)</formula>
    </cfRule>
    <cfRule type="expression" dxfId="710" priority="820">
      <formula>IF(RIGHT(TEXT(AE675,"0.#"),1)=".",TRUE,FALSE)</formula>
    </cfRule>
  </conditionalFormatting>
  <conditionalFormatting sqref="AE676">
    <cfRule type="expression" dxfId="709" priority="817">
      <formula>IF(RIGHT(TEXT(AE676,"0.#"),1)=".",FALSE,TRUE)</formula>
    </cfRule>
    <cfRule type="expression" dxfId="708" priority="818">
      <formula>IF(RIGHT(TEXT(AE676,"0.#"),1)=".",TRUE,FALSE)</formula>
    </cfRule>
  </conditionalFormatting>
  <conditionalFormatting sqref="AU674">
    <cfRule type="expression" dxfId="707" priority="809">
      <formula>IF(RIGHT(TEXT(AU674,"0.#"),1)=".",FALSE,TRUE)</formula>
    </cfRule>
    <cfRule type="expression" dxfId="706" priority="810">
      <formula>IF(RIGHT(TEXT(AU674,"0.#"),1)=".",TRUE,FALSE)</formula>
    </cfRule>
  </conditionalFormatting>
  <conditionalFormatting sqref="AU675">
    <cfRule type="expression" dxfId="705" priority="807">
      <formula>IF(RIGHT(TEXT(AU675,"0.#"),1)=".",FALSE,TRUE)</formula>
    </cfRule>
    <cfRule type="expression" dxfId="704" priority="808">
      <formula>IF(RIGHT(TEXT(AU675,"0.#"),1)=".",TRUE,FALSE)</formula>
    </cfRule>
  </conditionalFormatting>
  <conditionalFormatting sqref="AU676">
    <cfRule type="expression" dxfId="703" priority="805">
      <formula>IF(RIGHT(TEXT(AU676,"0.#"),1)=".",FALSE,TRUE)</formula>
    </cfRule>
    <cfRule type="expression" dxfId="702" priority="806">
      <formula>IF(RIGHT(TEXT(AU676,"0.#"),1)=".",TRUE,FALSE)</formula>
    </cfRule>
  </conditionalFormatting>
  <conditionalFormatting sqref="AQ675">
    <cfRule type="expression" dxfId="701" priority="797">
      <formula>IF(RIGHT(TEXT(AQ675,"0.#"),1)=".",FALSE,TRUE)</formula>
    </cfRule>
    <cfRule type="expression" dxfId="700" priority="798">
      <formula>IF(RIGHT(TEXT(AQ675,"0.#"),1)=".",TRUE,FALSE)</formula>
    </cfRule>
  </conditionalFormatting>
  <conditionalFormatting sqref="AQ676">
    <cfRule type="expression" dxfId="699" priority="795">
      <formula>IF(RIGHT(TEXT(AQ676,"0.#"),1)=".",FALSE,TRUE)</formula>
    </cfRule>
    <cfRule type="expression" dxfId="698" priority="796">
      <formula>IF(RIGHT(TEXT(AQ676,"0.#"),1)=".",TRUE,FALSE)</formula>
    </cfRule>
  </conditionalFormatting>
  <conditionalFormatting sqref="AQ674">
    <cfRule type="expression" dxfId="697" priority="793">
      <formula>IF(RIGHT(TEXT(AQ674,"0.#"),1)=".",FALSE,TRUE)</formula>
    </cfRule>
    <cfRule type="expression" dxfId="696" priority="794">
      <formula>IF(RIGHT(TEXT(AQ674,"0.#"),1)=".",TRUE,FALSE)</formula>
    </cfRule>
  </conditionalFormatting>
  <conditionalFormatting sqref="AE654">
    <cfRule type="expression" dxfId="695" priority="791">
      <formula>IF(RIGHT(TEXT(AE654,"0.#"),1)=".",FALSE,TRUE)</formula>
    </cfRule>
    <cfRule type="expression" dxfId="694" priority="792">
      <formula>IF(RIGHT(TEXT(AE654,"0.#"),1)=".",TRUE,FALSE)</formula>
    </cfRule>
  </conditionalFormatting>
  <conditionalFormatting sqref="AE655">
    <cfRule type="expression" dxfId="693" priority="789">
      <formula>IF(RIGHT(TEXT(AE655,"0.#"),1)=".",FALSE,TRUE)</formula>
    </cfRule>
    <cfRule type="expression" dxfId="692" priority="790">
      <formula>IF(RIGHT(TEXT(AE655,"0.#"),1)=".",TRUE,FALSE)</formula>
    </cfRule>
  </conditionalFormatting>
  <conditionalFormatting sqref="AE656">
    <cfRule type="expression" dxfId="691" priority="787">
      <formula>IF(RIGHT(TEXT(AE656,"0.#"),1)=".",FALSE,TRUE)</formula>
    </cfRule>
    <cfRule type="expression" dxfId="690" priority="788">
      <formula>IF(RIGHT(TEXT(AE656,"0.#"),1)=".",TRUE,FALSE)</formula>
    </cfRule>
  </conditionalFormatting>
  <conditionalFormatting sqref="AU654">
    <cfRule type="expression" dxfId="689" priority="779">
      <formula>IF(RIGHT(TEXT(AU654,"0.#"),1)=".",FALSE,TRUE)</formula>
    </cfRule>
    <cfRule type="expression" dxfId="688" priority="780">
      <formula>IF(RIGHT(TEXT(AU654,"0.#"),1)=".",TRUE,FALSE)</formula>
    </cfRule>
  </conditionalFormatting>
  <conditionalFormatting sqref="AU655">
    <cfRule type="expression" dxfId="687" priority="777">
      <formula>IF(RIGHT(TEXT(AU655,"0.#"),1)=".",FALSE,TRUE)</formula>
    </cfRule>
    <cfRule type="expression" dxfId="686" priority="778">
      <formula>IF(RIGHT(TEXT(AU655,"0.#"),1)=".",TRUE,FALSE)</formula>
    </cfRule>
  </conditionalFormatting>
  <conditionalFormatting sqref="AQ656">
    <cfRule type="expression" dxfId="685" priority="765">
      <formula>IF(RIGHT(TEXT(AQ656,"0.#"),1)=".",FALSE,TRUE)</formula>
    </cfRule>
    <cfRule type="expression" dxfId="684" priority="766">
      <formula>IF(RIGHT(TEXT(AQ656,"0.#"),1)=".",TRUE,FALSE)</formula>
    </cfRule>
  </conditionalFormatting>
  <conditionalFormatting sqref="AQ654">
    <cfRule type="expression" dxfId="683" priority="763">
      <formula>IF(RIGHT(TEXT(AQ654,"0.#"),1)=".",FALSE,TRUE)</formula>
    </cfRule>
    <cfRule type="expression" dxfId="682" priority="764">
      <formula>IF(RIGHT(TEXT(AQ654,"0.#"),1)=".",TRUE,FALSE)</formula>
    </cfRule>
  </conditionalFormatting>
  <conditionalFormatting sqref="AE659">
    <cfRule type="expression" dxfId="681" priority="761">
      <formula>IF(RIGHT(TEXT(AE659,"0.#"),1)=".",FALSE,TRUE)</formula>
    </cfRule>
    <cfRule type="expression" dxfId="680" priority="762">
      <formula>IF(RIGHT(TEXT(AE659,"0.#"),1)=".",TRUE,FALSE)</formula>
    </cfRule>
  </conditionalFormatting>
  <conditionalFormatting sqref="AE660">
    <cfRule type="expression" dxfId="679" priority="759">
      <formula>IF(RIGHT(TEXT(AE660,"0.#"),1)=".",FALSE,TRUE)</formula>
    </cfRule>
    <cfRule type="expression" dxfId="678" priority="760">
      <formula>IF(RIGHT(TEXT(AE660,"0.#"),1)=".",TRUE,FALSE)</formula>
    </cfRule>
  </conditionalFormatting>
  <conditionalFormatting sqref="AE661">
    <cfRule type="expression" dxfId="677" priority="757">
      <formula>IF(RIGHT(TEXT(AE661,"0.#"),1)=".",FALSE,TRUE)</formula>
    </cfRule>
    <cfRule type="expression" dxfId="676" priority="758">
      <formula>IF(RIGHT(TEXT(AE661,"0.#"),1)=".",TRUE,FALSE)</formula>
    </cfRule>
  </conditionalFormatting>
  <conditionalFormatting sqref="AU659">
    <cfRule type="expression" dxfId="675" priority="749">
      <formula>IF(RIGHT(TEXT(AU659,"0.#"),1)=".",FALSE,TRUE)</formula>
    </cfRule>
    <cfRule type="expression" dxfId="674" priority="750">
      <formula>IF(RIGHT(TEXT(AU659,"0.#"),1)=".",TRUE,FALSE)</formula>
    </cfRule>
  </conditionalFormatting>
  <conditionalFormatting sqref="AU660">
    <cfRule type="expression" dxfId="673" priority="747">
      <formula>IF(RIGHT(TEXT(AU660,"0.#"),1)=".",FALSE,TRUE)</formula>
    </cfRule>
    <cfRule type="expression" dxfId="672" priority="748">
      <formula>IF(RIGHT(TEXT(AU660,"0.#"),1)=".",TRUE,FALSE)</formula>
    </cfRule>
  </conditionalFormatting>
  <conditionalFormatting sqref="AU661">
    <cfRule type="expression" dxfId="671" priority="745">
      <formula>IF(RIGHT(TEXT(AU661,"0.#"),1)=".",FALSE,TRUE)</formula>
    </cfRule>
    <cfRule type="expression" dxfId="670" priority="746">
      <formula>IF(RIGHT(TEXT(AU661,"0.#"),1)=".",TRUE,FALSE)</formula>
    </cfRule>
  </conditionalFormatting>
  <conditionalFormatting sqref="AQ660">
    <cfRule type="expression" dxfId="669" priority="737">
      <formula>IF(RIGHT(TEXT(AQ660,"0.#"),1)=".",FALSE,TRUE)</formula>
    </cfRule>
    <cfRule type="expression" dxfId="668" priority="738">
      <formula>IF(RIGHT(TEXT(AQ660,"0.#"),1)=".",TRUE,FALSE)</formula>
    </cfRule>
  </conditionalFormatting>
  <conditionalFormatting sqref="AQ661">
    <cfRule type="expression" dxfId="667" priority="735">
      <formula>IF(RIGHT(TEXT(AQ661,"0.#"),1)=".",FALSE,TRUE)</formula>
    </cfRule>
    <cfRule type="expression" dxfId="666" priority="736">
      <formula>IF(RIGHT(TEXT(AQ661,"0.#"),1)=".",TRUE,FALSE)</formula>
    </cfRule>
  </conditionalFormatting>
  <conditionalFormatting sqref="AQ659">
    <cfRule type="expression" dxfId="665" priority="733">
      <formula>IF(RIGHT(TEXT(AQ659,"0.#"),1)=".",FALSE,TRUE)</formula>
    </cfRule>
    <cfRule type="expression" dxfId="664" priority="734">
      <formula>IF(RIGHT(TEXT(AQ659,"0.#"),1)=".",TRUE,FALSE)</formula>
    </cfRule>
  </conditionalFormatting>
  <conditionalFormatting sqref="AE664">
    <cfRule type="expression" dxfId="663" priority="731">
      <formula>IF(RIGHT(TEXT(AE664,"0.#"),1)=".",FALSE,TRUE)</formula>
    </cfRule>
    <cfRule type="expression" dxfId="662" priority="732">
      <formula>IF(RIGHT(TEXT(AE664,"0.#"),1)=".",TRUE,FALSE)</formula>
    </cfRule>
  </conditionalFormatting>
  <conditionalFormatting sqref="AE665">
    <cfRule type="expression" dxfId="661" priority="729">
      <formula>IF(RIGHT(TEXT(AE665,"0.#"),1)=".",FALSE,TRUE)</formula>
    </cfRule>
    <cfRule type="expression" dxfId="660" priority="730">
      <formula>IF(RIGHT(TEXT(AE665,"0.#"),1)=".",TRUE,FALSE)</formula>
    </cfRule>
  </conditionalFormatting>
  <conditionalFormatting sqref="AE666">
    <cfRule type="expression" dxfId="659" priority="727">
      <formula>IF(RIGHT(TEXT(AE666,"0.#"),1)=".",FALSE,TRUE)</formula>
    </cfRule>
    <cfRule type="expression" dxfId="658" priority="728">
      <formula>IF(RIGHT(TEXT(AE666,"0.#"),1)=".",TRUE,FALSE)</formula>
    </cfRule>
  </conditionalFormatting>
  <conditionalFormatting sqref="AU664">
    <cfRule type="expression" dxfId="657" priority="719">
      <formula>IF(RIGHT(TEXT(AU664,"0.#"),1)=".",FALSE,TRUE)</formula>
    </cfRule>
    <cfRule type="expression" dxfId="656" priority="720">
      <formula>IF(RIGHT(TEXT(AU664,"0.#"),1)=".",TRUE,FALSE)</formula>
    </cfRule>
  </conditionalFormatting>
  <conditionalFormatting sqref="AU665">
    <cfRule type="expression" dxfId="655" priority="717">
      <formula>IF(RIGHT(TEXT(AU665,"0.#"),1)=".",FALSE,TRUE)</formula>
    </cfRule>
    <cfRule type="expression" dxfId="654" priority="718">
      <formula>IF(RIGHT(TEXT(AU665,"0.#"),1)=".",TRUE,FALSE)</formula>
    </cfRule>
  </conditionalFormatting>
  <conditionalFormatting sqref="AU666">
    <cfRule type="expression" dxfId="653" priority="715">
      <formula>IF(RIGHT(TEXT(AU666,"0.#"),1)=".",FALSE,TRUE)</formula>
    </cfRule>
    <cfRule type="expression" dxfId="652" priority="716">
      <formula>IF(RIGHT(TEXT(AU666,"0.#"),1)=".",TRUE,FALSE)</formula>
    </cfRule>
  </conditionalFormatting>
  <conditionalFormatting sqref="AQ665">
    <cfRule type="expression" dxfId="651" priority="707">
      <formula>IF(RIGHT(TEXT(AQ665,"0.#"),1)=".",FALSE,TRUE)</formula>
    </cfRule>
    <cfRule type="expression" dxfId="650" priority="708">
      <formula>IF(RIGHT(TEXT(AQ665,"0.#"),1)=".",TRUE,FALSE)</formula>
    </cfRule>
  </conditionalFormatting>
  <conditionalFormatting sqref="AQ666">
    <cfRule type="expression" dxfId="649" priority="705">
      <formula>IF(RIGHT(TEXT(AQ666,"0.#"),1)=".",FALSE,TRUE)</formula>
    </cfRule>
    <cfRule type="expression" dxfId="648" priority="706">
      <formula>IF(RIGHT(TEXT(AQ666,"0.#"),1)=".",TRUE,FALSE)</formula>
    </cfRule>
  </conditionalFormatting>
  <conditionalFormatting sqref="AQ664">
    <cfRule type="expression" dxfId="647" priority="703">
      <formula>IF(RIGHT(TEXT(AQ664,"0.#"),1)=".",FALSE,TRUE)</formula>
    </cfRule>
    <cfRule type="expression" dxfId="646" priority="704">
      <formula>IF(RIGHT(TEXT(AQ664,"0.#"),1)=".",TRUE,FALSE)</formula>
    </cfRule>
  </conditionalFormatting>
  <conditionalFormatting sqref="AE669">
    <cfRule type="expression" dxfId="645" priority="701">
      <formula>IF(RIGHT(TEXT(AE669,"0.#"),1)=".",FALSE,TRUE)</formula>
    </cfRule>
    <cfRule type="expression" dxfId="644" priority="702">
      <formula>IF(RIGHT(TEXT(AE669,"0.#"),1)=".",TRUE,FALSE)</formula>
    </cfRule>
  </conditionalFormatting>
  <conditionalFormatting sqref="AE670">
    <cfRule type="expression" dxfId="643" priority="699">
      <formula>IF(RIGHT(TEXT(AE670,"0.#"),1)=".",FALSE,TRUE)</formula>
    </cfRule>
    <cfRule type="expression" dxfId="642" priority="700">
      <formula>IF(RIGHT(TEXT(AE670,"0.#"),1)=".",TRUE,FALSE)</formula>
    </cfRule>
  </conditionalFormatting>
  <conditionalFormatting sqref="AE671">
    <cfRule type="expression" dxfId="641" priority="697">
      <formula>IF(RIGHT(TEXT(AE671,"0.#"),1)=".",FALSE,TRUE)</formula>
    </cfRule>
    <cfRule type="expression" dxfId="640" priority="698">
      <formula>IF(RIGHT(TEXT(AE671,"0.#"),1)=".",TRUE,FALSE)</formula>
    </cfRule>
  </conditionalFormatting>
  <conditionalFormatting sqref="AU669">
    <cfRule type="expression" dxfId="639" priority="689">
      <formula>IF(RIGHT(TEXT(AU669,"0.#"),1)=".",FALSE,TRUE)</formula>
    </cfRule>
    <cfRule type="expression" dxfId="638" priority="690">
      <formula>IF(RIGHT(TEXT(AU669,"0.#"),1)=".",TRUE,FALSE)</formula>
    </cfRule>
  </conditionalFormatting>
  <conditionalFormatting sqref="AU670">
    <cfRule type="expression" dxfId="637" priority="687">
      <formula>IF(RIGHT(TEXT(AU670,"0.#"),1)=".",FALSE,TRUE)</formula>
    </cfRule>
    <cfRule type="expression" dxfId="636" priority="688">
      <formula>IF(RIGHT(TEXT(AU670,"0.#"),1)=".",TRUE,FALSE)</formula>
    </cfRule>
  </conditionalFormatting>
  <conditionalFormatting sqref="AU671">
    <cfRule type="expression" dxfId="635" priority="685">
      <formula>IF(RIGHT(TEXT(AU671,"0.#"),1)=".",FALSE,TRUE)</formula>
    </cfRule>
    <cfRule type="expression" dxfId="634" priority="686">
      <formula>IF(RIGHT(TEXT(AU671,"0.#"),1)=".",TRUE,FALSE)</formula>
    </cfRule>
  </conditionalFormatting>
  <conditionalFormatting sqref="AQ670">
    <cfRule type="expression" dxfId="633" priority="677">
      <formula>IF(RIGHT(TEXT(AQ670,"0.#"),1)=".",FALSE,TRUE)</formula>
    </cfRule>
    <cfRule type="expression" dxfId="632" priority="678">
      <formula>IF(RIGHT(TEXT(AQ670,"0.#"),1)=".",TRUE,FALSE)</formula>
    </cfRule>
  </conditionalFormatting>
  <conditionalFormatting sqref="AQ671">
    <cfRule type="expression" dxfId="631" priority="675">
      <formula>IF(RIGHT(TEXT(AQ671,"0.#"),1)=".",FALSE,TRUE)</formula>
    </cfRule>
    <cfRule type="expression" dxfId="630" priority="676">
      <formula>IF(RIGHT(TEXT(AQ671,"0.#"),1)=".",TRUE,FALSE)</formula>
    </cfRule>
  </conditionalFormatting>
  <conditionalFormatting sqref="AQ669">
    <cfRule type="expression" dxfId="629" priority="673">
      <formula>IF(RIGHT(TEXT(AQ669,"0.#"),1)=".",FALSE,TRUE)</formula>
    </cfRule>
    <cfRule type="expression" dxfId="628" priority="674">
      <formula>IF(RIGHT(TEXT(AQ669,"0.#"),1)=".",TRUE,FALSE)</formula>
    </cfRule>
  </conditionalFormatting>
  <conditionalFormatting sqref="AE679">
    <cfRule type="expression" dxfId="627" priority="671">
      <formula>IF(RIGHT(TEXT(AE679,"0.#"),1)=".",FALSE,TRUE)</formula>
    </cfRule>
    <cfRule type="expression" dxfId="626" priority="672">
      <formula>IF(RIGHT(TEXT(AE679,"0.#"),1)=".",TRUE,FALSE)</formula>
    </cfRule>
  </conditionalFormatting>
  <conditionalFormatting sqref="AE680">
    <cfRule type="expression" dxfId="625" priority="669">
      <formula>IF(RIGHT(TEXT(AE680,"0.#"),1)=".",FALSE,TRUE)</formula>
    </cfRule>
    <cfRule type="expression" dxfId="624" priority="670">
      <formula>IF(RIGHT(TEXT(AE680,"0.#"),1)=".",TRUE,FALSE)</formula>
    </cfRule>
  </conditionalFormatting>
  <conditionalFormatting sqref="AE681">
    <cfRule type="expression" dxfId="623" priority="667">
      <formula>IF(RIGHT(TEXT(AE681,"0.#"),1)=".",FALSE,TRUE)</formula>
    </cfRule>
    <cfRule type="expression" dxfId="622" priority="668">
      <formula>IF(RIGHT(TEXT(AE681,"0.#"),1)=".",TRUE,FALSE)</formula>
    </cfRule>
  </conditionalFormatting>
  <conditionalFormatting sqref="AU679">
    <cfRule type="expression" dxfId="621" priority="659">
      <formula>IF(RIGHT(TEXT(AU679,"0.#"),1)=".",FALSE,TRUE)</formula>
    </cfRule>
    <cfRule type="expression" dxfId="620" priority="660">
      <formula>IF(RIGHT(TEXT(AU679,"0.#"),1)=".",TRUE,FALSE)</formula>
    </cfRule>
  </conditionalFormatting>
  <conditionalFormatting sqref="AU680">
    <cfRule type="expression" dxfId="619" priority="657">
      <formula>IF(RIGHT(TEXT(AU680,"0.#"),1)=".",FALSE,TRUE)</formula>
    </cfRule>
    <cfRule type="expression" dxfId="618" priority="658">
      <formula>IF(RIGHT(TEXT(AU680,"0.#"),1)=".",TRUE,FALSE)</formula>
    </cfRule>
  </conditionalFormatting>
  <conditionalFormatting sqref="AU681">
    <cfRule type="expression" dxfId="617" priority="655">
      <formula>IF(RIGHT(TEXT(AU681,"0.#"),1)=".",FALSE,TRUE)</formula>
    </cfRule>
    <cfRule type="expression" dxfId="616" priority="656">
      <formula>IF(RIGHT(TEXT(AU681,"0.#"),1)=".",TRUE,FALSE)</formula>
    </cfRule>
  </conditionalFormatting>
  <conditionalFormatting sqref="AQ680">
    <cfRule type="expression" dxfId="615" priority="647">
      <formula>IF(RIGHT(TEXT(AQ680,"0.#"),1)=".",FALSE,TRUE)</formula>
    </cfRule>
    <cfRule type="expression" dxfId="614" priority="648">
      <formula>IF(RIGHT(TEXT(AQ680,"0.#"),1)=".",TRUE,FALSE)</formula>
    </cfRule>
  </conditionalFormatting>
  <conditionalFormatting sqref="AQ681">
    <cfRule type="expression" dxfId="613" priority="645">
      <formula>IF(RIGHT(TEXT(AQ681,"0.#"),1)=".",FALSE,TRUE)</formula>
    </cfRule>
    <cfRule type="expression" dxfId="612" priority="646">
      <formula>IF(RIGHT(TEXT(AQ681,"0.#"),1)=".",TRUE,FALSE)</formula>
    </cfRule>
  </conditionalFormatting>
  <conditionalFormatting sqref="AQ679">
    <cfRule type="expression" dxfId="611" priority="643">
      <formula>IF(RIGHT(TEXT(AQ679,"0.#"),1)=".",FALSE,TRUE)</formula>
    </cfRule>
    <cfRule type="expression" dxfId="610" priority="644">
      <formula>IF(RIGHT(TEXT(AQ679,"0.#"),1)=".",TRUE,FALSE)</formula>
    </cfRule>
  </conditionalFormatting>
  <conditionalFormatting sqref="AE684">
    <cfRule type="expression" dxfId="609" priority="641">
      <formula>IF(RIGHT(TEXT(AE684,"0.#"),1)=".",FALSE,TRUE)</formula>
    </cfRule>
    <cfRule type="expression" dxfId="608" priority="642">
      <formula>IF(RIGHT(TEXT(AE684,"0.#"),1)=".",TRUE,FALSE)</formula>
    </cfRule>
  </conditionalFormatting>
  <conditionalFormatting sqref="AE685">
    <cfRule type="expression" dxfId="607" priority="639">
      <formula>IF(RIGHT(TEXT(AE685,"0.#"),1)=".",FALSE,TRUE)</formula>
    </cfRule>
    <cfRule type="expression" dxfId="606" priority="640">
      <formula>IF(RIGHT(TEXT(AE685,"0.#"),1)=".",TRUE,FALSE)</formula>
    </cfRule>
  </conditionalFormatting>
  <conditionalFormatting sqref="AE686">
    <cfRule type="expression" dxfId="605" priority="637">
      <formula>IF(RIGHT(TEXT(AE686,"0.#"),1)=".",FALSE,TRUE)</formula>
    </cfRule>
    <cfRule type="expression" dxfId="604" priority="638">
      <formula>IF(RIGHT(TEXT(AE686,"0.#"),1)=".",TRUE,FALSE)</formula>
    </cfRule>
  </conditionalFormatting>
  <conditionalFormatting sqref="AU684">
    <cfRule type="expression" dxfId="603" priority="629">
      <formula>IF(RIGHT(TEXT(AU684,"0.#"),1)=".",FALSE,TRUE)</formula>
    </cfRule>
    <cfRule type="expression" dxfId="602" priority="630">
      <formula>IF(RIGHT(TEXT(AU684,"0.#"),1)=".",TRUE,FALSE)</formula>
    </cfRule>
  </conditionalFormatting>
  <conditionalFormatting sqref="AU685">
    <cfRule type="expression" dxfId="601" priority="627">
      <formula>IF(RIGHT(TEXT(AU685,"0.#"),1)=".",FALSE,TRUE)</formula>
    </cfRule>
    <cfRule type="expression" dxfId="600" priority="628">
      <formula>IF(RIGHT(TEXT(AU685,"0.#"),1)=".",TRUE,FALSE)</formula>
    </cfRule>
  </conditionalFormatting>
  <conditionalFormatting sqref="AU686">
    <cfRule type="expression" dxfId="599" priority="625">
      <formula>IF(RIGHT(TEXT(AU686,"0.#"),1)=".",FALSE,TRUE)</formula>
    </cfRule>
    <cfRule type="expression" dxfId="598" priority="626">
      <formula>IF(RIGHT(TEXT(AU686,"0.#"),1)=".",TRUE,FALSE)</formula>
    </cfRule>
  </conditionalFormatting>
  <conditionalFormatting sqref="AQ685">
    <cfRule type="expression" dxfId="597" priority="617">
      <formula>IF(RIGHT(TEXT(AQ685,"0.#"),1)=".",FALSE,TRUE)</formula>
    </cfRule>
    <cfRule type="expression" dxfId="596" priority="618">
      <formula>IF(RIGHT(TEXT(AQ685,"0.#"),1)=".",TRUE,FALSE)</formula>
    </cfRule>
  </conditionalFormatting>
  <conditionalFormatting sqref="AQ686">
    <cfRule type="expression" dxfId="595" priority="615">
      <formula>IF(RIGHT(TEXT(AQ686,"0.#"),1)=".",FALSE,TRUE)</formula>
    </cfRule>
    <cfRule type="expression" dxfId="594" priority="616">
      <formula>IF(RIGHT(TEXT(AQ686,"0.#"),1)=".",TRUE,FALSE)</formula>
    </cfRule>
  </conditionalFormatting>
  <conditionalFormatting sqref="AQ684">
    <cfRule type="expression" dxfId="593" priority="613">
      <formula>IF(RIGHT(TEXT(AQ684,"0.#"),1)=".",FALSE,TRUE)</formula>
    </cfRule>
    <cfRule type="expression" dxfId="592" priority="614">
      <formula>IF(RIGHT(TEXT(AQ684,"0.#"),1)=".",TRUE,FALSE)</formula>
    </cfRule>
  </conditionalFormatting>
  <conditionalFormatting sqref="AE689">
    <cfRule type="expression" dxfId="591" priority="611">
      <formula>IF(RIGHT(TEXT(AE689,"0.#"),1)=".",FALSE,TRUE)</formula>
    </cfRule>
    <cfRule type="expression" dxfId="590" priority="612">
      <formula>IF(RIGHT(TEXT(AE689,"0.#"),1)=".",TRUE,FALSE)</formula>
    </cfRule>
  </conditionalFormatting>
  <conditionalFormatting sqref="AE690">
    <cfRule type="expression" dxfId="589" priority="609">
      <formula>IF(RIGHT(TEXT(AE690,"0.#"),1)=".",FALSE,TRUE)</formula>
    </cfRule>
    <cfRule type="expression" dxfId="588" priority="610">
      <formula>IF(RIGHT(TEXT(AE690,"0.#"),1)=".",TRUE,FALSE)</formula>
    </cfRule>
  </conditionalFormatting>
  <conditionalFormatting sqref="AE691">
    <cfRule type="expression" dxfId="587" priority="607">
      <formula>IF(RIGHT(TEXT(AE691,"0.#"),1)=".",FALSE,TRUE)</formula>
    </cfRule>
    <cfRule type="expression" dxfId="586" priority="608">
      <formula>IF(RIGHT(TEXT(AE691,"0.#"),1)=".",TRUE,FALSE)</formula>
    </cfRule>
  </conditionalFormatting>
  <conditionalFormatting sqref="AU689">
    <cfRule type="expression" dxfId="585" priority="599">
      <formula>IF(RIGHT(TEXT(AU689,"0.#"),1)=".",FALSE,TRUE)</formula>
    </cfRule>
    <cfRule type="expression" dxfId="584" priority="600">
      <formula>IF(RIGHT(TEXT(AU689,"0.#"),1)=".",TRUE,FALSE)</formula>
    </cfRule>
  </conditionalFormatting>
  <conditionalFormatting sqref="AU690">
    <cfRule type="expression" dxfId="583" priority="597">
      <formula>IF(RIGHT(TEXT(AU690,"0.#"),1)=".",FALSE,TRUE)</formula>
    </cfRule>
    <cfRule type="expression" dxfId="582" priority="598">
      <formula>IF(RIGHT(TEXT(AU690,"0.#"),1)=".",TRUE,FALSE)</formula>
    </cfRule>
  </conditionalFormatting>
  <conditionalFormatting sqref="AU691">
    <cfRule type="expression" dxfId="581" priority="595">
      <formula>IF(RIGHT(TEXT(AU691,"0.#"),1)=".",FALSE,TRUE)</formula>
    </cfRule>
    <cfRule type="expression" dxfId="580" priority="596">
      <formula>IF(RIGHT(TEXT(AU691,"0.#"),1)=".",TRUE,FALSE)</formula>
    </cfRule>
  </conditionalFormatting>
  <conditionalFormatting sqref="AQ690">
    <cfRule type="expression" dxfId="579" priority="587">
      <formula>IF(RIGHT(TEXT(AQ690,"0.#"),1)=".",FALSE,TRUE)</formula>
    </cfRule>
    <cfRule type="expression" dxfId="578" priority="588">
      <formula>IF(RIGHT(TEXT(AQ690,"0.#"),1)=".",TRUE,FALSE)</formula>
    </cfRule>
  </conditionalFormatting>
  <conditionalFormatting sqref="AQ691">
    <cfRule type="expression" dxfId="577" priority="585">
      <formula>IF(RIGHT(TEXT(AQ691,"0.#"),1)=".",FALSE,TRUE)</formula>
    </cfRule>
    <cfRule type="expression" dxfId="576" priority="586">
      <formula>IF(RIGHT(TEXT(AQ691,"0.#"),1)=".",TRUE,FALSE)</formula>
    </cfRule>
  </conditionalFormatting>
  <conditionalFormatting sqref="AQ689">
    <cfRule type="expression" dxfId="575" priority="583">
      <formula>IF(RIGHT(TEXT(AQ689,"0.#"),1)=".",FALSE,TRUE)</formula>
    </cfRule>
    <cfRule type="expression" dxfId="574" priority="584">
      <formula>IF(RIGHT(TEXT(AQ689,"0.#"),1)=".",TRUE,FALSE)</formula>
    </cfRule>
  </conditionalFormatting>
  <conditionalFormatting sqref="AE694">
    <cfRule type="expression" dxfId="573" priority="581">
      <formula>IF(RIGHT(TEXT(AE694,"0.#"),1)=".",FALSE,TRUE)</formula>
    </cfRule>
    <cfRule type="expression" dxfId="572" priority="582">
      <formula>IF(RIGHT(TEXT(AE694,"0.#"),1)=".",TRUE,FALSE)</formula>
    </cfRule>
  </conditionalFormatting>
  <conditionalFormatting sqref="AM696">
    <cfRule type="expression" dxfId="571" priority="571">
      <formula>IF(RIGHT(TEXT(AM696,"0.#"),1)=".",FALSE,TRUE)</formula>
    </cfRule>
    <cfRule type="expression" dxfId="570" priority="572">
      <formula>IF(RIGHT(TEXT(AM696,"0.#"),1)=".",TRUE,FALSE)</formula>
    </cfRule>
  </conditionalFormatting>
  <conditionalFormatting sqref="AE695">
    <cfRule type="expression" dxfId="569" priority="579">
      <formula>IF(RIGHT(TEXT(AE695,"0.#"),1)=".",FALSE,TRUE)</formula>
    </cfRule>
    <cfRule type="expression" dxfId="568" priority="580">
      <formula>IF(RIGHT(TEXT(AE695,"0.#"),1)=".",TRUE,FALSE)</formula>
    </cfRule>
  </conditionalFormatting>
  <conditionalFormatting sqref="AE696">
    <cfRule type="expression" dxfId="567" priority="577">
      <formula>IF(RIGHT(TEXT(AE696,"0.#"),1)=".",FALSE,TRUE)</formula>
    </cfRule>
    <cfRule type="expression" dxfId="566" priority="578">
      <formula>IF(RIGHT(TEXT(AE696,"0.#"),1)=".",TRUE,FALSE)</formula>
    </cfRule>
  </conditionalFormatting>
  <conditionalFormatting sqref="AM694">
    <cfRule type="expression" dxfId="565" priority="575">
      <formula>IF(RIGHT(TEXT(AM694,"0.#"),1)=".",FALSE,TRUE)</formula>
    </cfRule>
    <cfRule type="expression" dxfId="564" priority="576">
      <formula>IF(RIGHT(TEXT(AM694,"0.#"),1)=".",TRUE,FALSE)</formula>
    </cfRule>
  </conditionalFormatting>
  <conditionalFormatting sqref="AM695">
    <cfRule type="expression" dxfId="563" priority="573">
      <formula>IF(RIGHT(TEXT(AM695,"0.#"),1)=".",FALSE,TRUE)</formula>
    </cfRule>
    <cfRule type="expression" dxfId="562" priority="574">
      <formula>IF(RIGHT(TEXT(AM695,"0.#"),1)=".",TRUE,FALSE)</formula>
    </cfRule>
  </conditionalFormatting>
  <conditionalFormatting sqref="AU694">
    <cfRule type="expression" dxfId="561" priority="569">
      <formula>IF(RIGHT(TEXT(AU694,"0.#"),1)=".",FALSE,TRUE)</formula>
    </cfRule>
    <cfRule type="expression" dxfId="560" priority="570">
      <formula>IF(RIGHT(TEXT(AU694,"0.#"),1)=".",TRUE,FALSE)</formula>
    </cfRule>
  </conditionalFormatting>
  <conditionalFormatting sqref="AU695">
    <cfRule type="expression" dxfId="559" priority="567">
      <formula>IF(RIGHT(TEXT(AU695,"0.#"),1)=".",FALSE,TRUE)</formula>
    </cfRule>
    <cfRule type="expression" dxfId="558" priority="568">
      <formula>IF(RIGHT(TEXT(AU695,"0.#"),1)=".",TRUE,FALSE)</formula>
    </cfRule>
  </conditionalFormatting>
  <conditionalFormatting sqref="AU696">
    <cfRule type="expression" dxfId="557" priority="565">
      <formula>IF(RIGHT(TEXT(AU696,"0.#"),1)=".",FALSE,TRUE)</formula>
    </cfRule>
    <cfRule type="expression" dxfId="556" priority="566">
      <formula>IF(RIGHT(TEXT(AU696,"0.#"),1)=".",TRUE,FALSE)</formula>
    </cfRule>
  </conditionalFormatting>
  <conditionalFormatting sqref="AI694">
    <cfRule type="expression" dxfId="555" priority="563">
      <formula>IF(RIGHT(TEXT(AI694,"0.#"),1)=".",FALSE,TRUE)</formula>
    </cfRule>
    <cfRule type="expression" dxfId="554" priority="564">
      <formula>IF(RIGHT(TEXT(AI694,"0.#"),1)=".",TRUE,FALSE)</formula>
    </cfRule>
  </conditionalFormatting>
  <conditionalFormatting sqref="AI695">
    <cfRule type="expression" dxfId="553" priority="561">
      <formula>IF(RIGHT(TEXT(AI695,"0.#"),1)=".",FALSE,TRUE)</formula>
    </cfRule>
    <cfRule type="expression" dxfId="552" priority="562">
      <formula>IF(RIGHT(TEXT(AI695,"0.#"),1)=".",TRUE,FALSE)</formula>
    </cfRule>
  </conditionalFormatting>
  <conditionalFormatting sqref="AQ695">
    <cfRule type="expression" dxfId="551" priority="557">
      <formula>IF(RIGHT(TEXT(AQ695,"0.#"),1)=".",FALSE,TRUE)</formula>
    </cfRule>
    <cfRule type="expression" dxfId="550" priority="558">
      <formula>IF(RIGHT(TEXT(AQ695,"0.#"),1)=".",TRUE,FALSE)</formula>
    </cfRule>
  </conditionalFormatting>
  <conditionalFormatting sqref="AQ696">
    <cfRule type="expression" dxfId="549" priority="555">
      <formula>IF(RIGHT(TEXT(AQ696,"0.#"),1)=".",FALSE,TRUE)</formula>
    </cfRule>
    <cfRule type="expression" dxfId="548" priority="556">
      <formula>IF(RIGHT(TEXT(AQ696,"0.#"),1)=".",TRUE,FALSE)</formula>
    </cfRule>
  </conditionalFormatting>
  <conditionalFormatting sqref="AU101">
    <cfRule type="expression" dxfId="547" priority="551">
      <formula>IF(RIGHT(TEXT(AU101,"0.#"),1)=".",FALSE,TRUE)</formula>
    </cfRule>
    <cfRule type="expression" dxfId="546" priority="552">
      <formula>IF(RIGHT(TEXT(AU101,"0.#"),1)=".",TRUE,FALSE)</formula>
    </cfRule>
  </conditionalFormatting>
  <conditionalFormatting sqref="AU102">
    <cfRule type="expression" dxfId="545" priority="549">
      <formula>IF(RIGHT(TEXT(AU102,"0.#"),1)=".",FALSE,TRUE)</formula>
    </cfRule>
    <cfRule type="expression" dxfId="544" priority="550">
      <formula>IF(RIGHT(TEXT(AU102,"0.#"),1)=".",TRUE,FALSE)</formula>
    </cfRule>
  </conditionalFormatting>
  <conditionalFormatting sqref="AU104">
    <cfRule type="expression" dxfId="543" priority="545">
      <formula>IF(RIGHT(TEXT(AU104,"0.#"),1)=".",FALSE,TRUE)</formula>
    </cfRule>
    <cfRule type="expression" dxfId="542" priority="546">
      <formula>IF(RIGHT(TEXT(AU104,"0.#"),1)=".",TRUE,FALSE)</formula>
    </cfRule>
  </conditionalFormatting>
  <conditionalFormatting sqref="AU105">
    <cfRule type="expression" dxfId="541" priority="543">
      <formula>IF(RIGHT(TEXT(AU105,"0.#"),1)=".",FALSE,TRUE)</formula>
    </cfRule>
    <cfRule type="expression" dxfId="540" priority="544">
      <formula>IF(RIGHT(TEXT(AU105,"0.#"),1)=".",TRUE,FALSE)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W19:AC19">
    <cfRule type="expression" dxfId="93" priority="93">
      <formula>IF(RIGHT(TEXT(W19,"0.#"),1)=".",FALSE,TRUE)</formula>
    </cfRule>
    <cfRule type="expression" dxfId="92" priority="94">
      <formula>IF(RIGHT(TEXT(W19,"0.#"),1)=".",TRUE,FALSE)</formula>
    </cfRule>
  </conditionalFormatting>
  <conditionalFormatting sqref="P19:V19">
    <cfRule type="expression" dxfId="91" priority="91">
      <formula>IF(RIGHT(TEXT(P19,"0.#"),1)=".",FALSE,TRUE)</formula>
    </cfRule>
    <cfRule type="expression" dxfId="90" priority="92">
      <formula>IF(RIGHT(TEXT(P19,"0.#"),1)=".",TRUE,FALSE)</formula>
    </cfRule>
  </conditionalFormatting>
  <conditionalFormatting sqref="W13:AJ13">
    <cfRule type="expression" dxfId="89" priority="89">
      <formula>IF(RIGHT(TEXT(W13,"0.#"),1)=".",FALSE,TRUE)</formula>
    </cfRule>
    <cfRule type="expression" dxfId="88" priority="90">
      <formula>IF(RIGHT(TEXT(W13,"0.#"),1)=".",TRUE,FALSE)</formula>
    </cfRule>
  </conditionalFormatting>
  <conditionalFormatting sqref="P13:V13">
    <cfRule type="expression" dxfId="87" priority="87">
      <formula>IF(RIGHT(TEXT(P13,"0.#"),1)=".",FALSE,TRUE)</formula>
    </cfRule>
    <cfRule type="expression" dxfId="86" priority="88">
      <formula>IF(RIGHT(TEXT(P13,"0.#"),1)=".",TRUE,FALSE)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7">
    <cfRule type="expression" dxfId="83" priority="83">
      <formula>IF(RIGHT(TEXT(P15,"0.#"),1)=".",FALSE,TRUE)</formula>
    </cfRule>
    <cfRule type="expression" dxfId="82" priority="84">
      <formula>IF(RIGHT(TEXT(P15,"0.#"),1)=".",TRUE,FALSE)</formula>
    </cfRule>
  </conditionalFormatting>
  <conditionalFormatting sqref="W14:AC14">
    <cfRule type="expression" dxfId="81" priority="81">
      <formula>IF(RIGHT(TEXT(W14,"0.#"),1)=".",FALSE,TRUE)</formula>
    </cfRule>
    <cfRule type="expression" dxfId="80" priority="82">
      <formula>IF(RIGHT(TEXT(W14,"0.#"),1)=".",TRUE,FALSE)</formula>
    </cfRule>
  </conditionalFormatting>
  <conditionalFormatting sqref="W15:AC17">
    <cfRule type="expression" dxfId="79" priority="79">
      <formula>IF(RIGHT(TEXT(W15,"0.#"),1)=".",FALSE,TRUE)</formula>
    </cfRule>
    <cfRule type="expression" dxfId="78" priority="80">
      <formula>IF(RIGHT(TEXT(W15,"0.#"),1)=".",TRUE,FALSE)</formula>
    </cfRule>
  </conditionalFormatting>
  <conditionalFormatting sqref="AD14:AJ14">
    <cfRule type="expression" dxfId="77" priority="77">
      <formula>IF(RIGHT(TEXT(AD14,"0.#"),1)=".",FALSE,TRUE)</formula>
    </cfRule>
    <cfRule type="expression" dxfId="76" priority="78">
      <formula>IF(RIGHT(TEXT(AD14,"0.#"),1)=".",TRUE,FALSE)</formula>
    </cfRule>
  </conditionalFormatting>
  <conditionalFormatting sqref="AD15:AJ17">
    <cfRule type="expression" dxfId="75" priority="75">
      <formula>IF(RIGHT(TEXT(AD15,"0.#"),1)=".",FALSE,TRUE)</formula>
    </cfRule>
    <cfRule type="expression" dxfId="74" priority="76">
      <formula>IF(RIGHT(TEXT(AD15,"0.#"),1)=".",TRUE,FALSE)</formula>
    </cfRule>
  </conditionalFormatting>
  <conditionalFormatting sqref="AK13:AQ13">
    <cfRule type="expression" dxfId="73" priority="73">
      <formula>IF(RIGHT(TEXT(AK13,"0.#"),1)=".",FALSE,TRUE)</formula>
    </cfRule>
    <cfRule type="expression" dxfId="72" priority="74">
      <formula>IF(RIGHT(TEXT(AK13,"0.#"),1)=".",TRUE,FALSE)</formula>
    </cfRule>
  </conditionalFormatting>
  <conditionalFormatting sqref="AR13:AX13">
    <cfRule type="expression" dxfId="71" priority="71">
      <formula>IF(RIGHT(TEXT(AR13,"0.#"),1)=".",FALSE,TRUE)</formula>
    </cfRule>
    <cfRule type="expression" dxfId="70" priority="72">
      <formula>IF(RIGHT(TEXT(AR13,"0.#"),1)=".",TRUE,FALSE)</formula>
    </cfRule>
  </conditionalFormatting>
  <conditionalFormatting sqref="AI32">
    <cfRule type="expression" dxfId="69" priority="69">
      <formula>IF(RIGHT(TEXT(AI32,"0.#"),1)=".",FALSE,TRUE)</formula>
    </cfRule>
    <cfRule type="expression" dxfId="68" priority="70">
      <formula>IF(RIGHT(TEXT(AI32,"0.#"),1)=".",TRUE,FALSE)</formula>
    </cfRule>
  </conditionalFormatting>
  <conditionalFormatting sqref="AI33">
    <cfRule type="expression" dxfId="67" priority="67">
      <formula>IF(RIGHT(TEXT(AI33,"0.#"),1)=".",FALSE,TRUE)</formula>
    </cfRule>
    <cfRule type="expression" dxfId="66" priority="68">
      <formula>IF(RIGHT(TEXT(AI33,"0.#"),1)=".",TRUE,FALSE)</formula>
    </cfRule>
  </conditionalFormatting>
  <conditionalFormatting sqref="AE32">
    <cfRule type="expression" dxfId="65" priority="65">
      <formula>IF(RIGHT(TEXT(AE32,"0.#"),1)=".",FALSE,TRUE)</formula>
    </cfRule>
    <cfRule type="expression" dxfId="64" priority="66">
      <formula>IF(RIGHT(TEXT(AE32,"0.#"),1)=".",TRUE,FALSE)</formula>
    </cfRule>
  </conditionalFormatting>
  <conditionalFormatting sqref="AE33">
    <cfRule type="expression" dxfId="63" priority="63">
      <formula>IF(RIGHT(TEXT(AE33,"0.#"),1)=".",FALSE,TRUE)</formula>
    </cfRule>
    <cfRule type="expression" dxfId="62" priority="64">
      <formula>IF(RIGHT(TEXT(AE33,"0.#"),1)=".",TRUE,FALSE)</formula>
    </cfRule>
  </conditionalFormatting>
  <conditionalFormatting sqref="AE34 AI34 AM34">
    <cfRule type="expression" dxfId="61" priority="61">
      <formula>IF(RIGHT(TEXT(AE34,"0.#"),1)=".",FALSE,TRUE)</formula>
    </cfRule>
    <cfRule type="expression" dxfId="60" priority="62">
      <formula>IF(RIGHT(TEXT(AE34,"0.#"),1)=".",TRUE,FALSE)</formula>
    </cfRule>
  </conditionalFormatting>
  <conditionalFormatting sqref="AM101">
    <cfRule type="expression" dxfId="59" priority="59">
      <formula>IF(RIGHT(TEXT(AM101,"0.#"),1)=".",FALSE,TRUE)</formula>
    </cfRule>
    <cfRule type="expression" dxfId="58" priority="60">
      <formula>IF(RIGHT(TEXT(AM101,"0.#"),1)=".",TRUE,FALSE)</formula>
    </cfRule>
  </conditionalFormatting>
  <conditionalFormatting sqref="AI101">
    <cfRule type="expression" dxfId="57" priority="57">
      <formula>IF(RIGHT(TEXT(AI101,"0.#"),1)=".",FALSE,TRUE)</formula>
    </cfRule>
    <cfRule type="expression" dxfId="56" priority="58">
      <formula>IF(RIGHT(TEXT(AI101,"0.#"),1)=".",TRUE,FALSE)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M102">
    <cfRule type="expression" dxfId="53" priority="53">
      <formula>IF(RIGHT(TEXT(AM102,"0.#"),1)=".",FALSE,TRUE)</formula>
    </cfRule>
    <cfRule type="expression" dxfId="52" priority="54">
      <formula>IF(RIGHT(TEXT(AM102,"0.#"),1)=".",TRUE,FALSE)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E102">
    <cfRule type="expression" dxfId="49" priority="49">
      <formula>IF(RIGHT(TEXT(AE102,"0.#"),1)=".",FALSE,TRUE)</formula>
    </cfRule>
    <cfRule type="expression" dxfId="48" priority="50">
      <formula>IF(RIGHT(TEXT(AE102,"0.#"),1)=".",TRUE,FALSE)</formula>
    </cfRule>
  </conditionalFormatting>
  <conditionalFormatting sqref="AE119">
    <cfRule type="expression" dxfId="47" priority="47">
      <formula>IF(RIGHT(TEXT(AE119,"0.#"),1)=".",FALSE,TRUE)</formula>
    </cfRule>
    <cfRule type="expression" dxfId="46" priority="48">
      <formula>IF(RIGHT(TEXT(AE119,"0.#"),1)=".",TRUE,FALSE)</formula>
    </cfRule>
  </conditionalFormatting>
  <conditionalFormatting sqref="AI119">
    <cfRule type="expression" dxfId="45" priority="45">
      <formula>IF(RIGHT(TEXT(AI119,"0.#"),1)=".",FALSE,TRUE)</formula>
    </cfRule>
    <cfRule type="expression" dxfId="44" priority="46">
      <formula>IF(RIGHT(TEXT(AI119,"0.#"),1)=".",TRUE,FALSE)</formula>
    </cfRule>
  </conditionalFormatting>
  <conditionalFormatting sqref="AI120">
    <cfRule type="expression" dxfId="43" priority="43">
      <formula>IF(RIGHT(TEXT(AI120,"0.#"),1)=".",FALSE,TRUE)</formula>
    </cfRule>
    <cfRule type="expression" dxfId="42" priority="44">
      <formula>IF(RIGHT(TEXT(AI120,"0.#"),1)=".",TRUE,FALSE)</formula>
    </cfRule>
  </conditionalFormatting>
  <conditionalFormatting sqref="AE120">
    <cfRule type="expression" dxfId="41" priority="41">
      <formula>IF(RIGHT(TEXT(AE120,"0.#"),1)=".",FALSE,TRUE)</formula>
    </cfRule>
    <cfRule type="expression" dxfId="40" priority="42">
      <formula>IF(RIGHT(TEXT(AE120,"0.#"),1)=".",TRUE,FALSE)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Y789">
    <cfRule type="expression" dxfId="19" priority="19">
      <formula>IF(RIGHT(TEXT(Y789,"0.#"),1)=".",FALSE,TRUE)</formula>
    </cfRule>
    <cfRule type="expression" dxfId="18" priority="20">
      <formula>IF(RIGHT(TEXT(Y789,"0.#"),1)=".",TRUE,FALSE)</formula>
    </cfRule>
  </conditionalFormatting>
  <conditionalFormatting sqref="AL845:AO845">
    <cfRule type="expression" dxfId="17" priority="15">
      <formula>IF(AND(AL845&gt;=0,RIGHT(TEXT(AL845,"0.#"),1)&lt;&gt;"."),TRUE,FALSE)</formula>
    </cfRule>
    <cfRule type="expression" dxfId="16" priority="16">
      <formula>IF(AND(AL845&gt;=0,RIGHT(TEXT(AL845,"0.#"),1)="."),TRUE,FALSE)</formula>
    </cfRule>
    <cfRule type="expression" dxfId="15" priority="17">
      <formula>IF(AND(AL845&lt;0,RIGHT(TEXT(AL845,"0.#"),1)&lt;&gt;"."),TRUE,FALSE)</formula>
    </cfRule>
    <cfRule type="expression" dxfId="14" priority="18">
      <formula>IF(AND(AL845&lt;0,RIGHT(TEXT(AL845,"0.#"),1)="."),TRUE,FALSE)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t="s">
        <v>636</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地方創生</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2021-07-06T11:33:37Z</cp:lastPrinted>
  <dcterms:created xsi:type="dcterms:W3CDTF">2012-03-13T00:50:25Z</dcterms:created>
  <dcterms:modified xsi:type="dcterms:W3CDTF">2021-09-03T15:58:50Z</dcterms:modified>
</cp:coreProperties>
</file>