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616"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<sst xmlns="http://schemas.openxmlformats.org/spreadsheetml/2006/main" count="2348" uniqueCount="698">
  <si>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</si>
  <si>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</si>
  <si>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</si>
  <si>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</si>
  <si>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</si>
  <si>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</si>
  <si>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</si>
  <si>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</si>
  <si>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</si>
  <si>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</si>
  <si>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</si>
  <si>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</si>
  <si>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</si>
  <si>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</si>
  <si>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</si>
  <si>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</si>
  <si>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</si>
  <si>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</si>
  <si>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</si>
  <si>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</si>
  <si>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</si>
  <si>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</si>
  <si>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</si>
  <si>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</si>
  <si>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</si>
  <si>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</si>
  <si>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</si>
  <si>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</si>
  <si>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</si>
  <si>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</si>
  <si>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</si>
  <si>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</si>
  <si>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</si>
  <si>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</si>
  <si>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</si>
  <si>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</si>
  <si>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</si>
  <si>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</si>
  <si>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</si>
  <si>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</si>
  <si>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</si>
  <si>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</si>
  <si>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</si>
  <si>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</si>
  <si>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</si>
  <si>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</si>
  <si>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</si>
  <si>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</si>
  <si>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</si>
  <si>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</si>
  <si>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</si>
  <si>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</si>
  <si>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</si>
  <si>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</si>
  <si>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</si>
  <si>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</si>
  <si>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</si>
  <si>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</si>
  <si>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</si>
  <si>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</si>
  <si>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</si>
  <si>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</si>
  <si>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</si>
  <si>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</si>
  <si>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</si>
  <si>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</si>
  <si>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</si>
  <si>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</si>
  <si>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</si>
  <si>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</si>
  <si>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</si>
  <si>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</si>
  <si>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</si>
  <si>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</si>
  <si>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</si>
  <si>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</si>
  <si>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</si>
  <si>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</si>
  <si>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</si>
  <si>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</si>
  <si>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</si>
  <si>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</si>
  <si>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</si>
  <si>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</si>
  <si>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</si>
  <si>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</si>
  <si>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</si>
  <si>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</si>
  <si>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</si>
  <si>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</si>
  <si>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</si>
  <si>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</si>
  <si>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</si>
  <si>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</si>
  <si>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</si>
  <si>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</si>
  <si>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</si>
  <si>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</si>
  <si>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</si>
  <si>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</si>
  <si>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</si>
  <si>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</si>
  <si>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</si>
  <si>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</si>
  <si>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</si>
  <si>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</si>
  <si>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</si>
  <si>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</si>
  <si>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</si>
  <si>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</si>
  <si>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</si>
  <si>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</si>
  <si>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</si>
  <si>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</si>
  <si>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</si>
  <si>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</si>
  <si>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</si>
  <si>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</si>
  <si>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</si>
  <si>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</si>
  <si>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</si>
  <si>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</si>
  <si>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</si>
  <si>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</si>
  <si>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</si>
  <si>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</si>
  <si>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</si>
  <si>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</si>
  <si>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</si>
  <si>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</si>
  <si>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</si>
  <si>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</si>
  <si>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</si>
  <si>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</si>
  <si>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</si>
  <si>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</si>
  <si>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</si>
  <si>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</si>
  <si>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</si>
  <si>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</si>
  <si>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</si>
  <si>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</si>
  <si>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</si>
  <si>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</si>
  <si>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</si>
  <si>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</si>
  <si>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</si>
  <si>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</si>
  <si>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</si>
  <si>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</si>
  <si>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</si>
  <si>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</si>
  <si>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</si>
  <si>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</si>
  <si>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</si>
  <si>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</si>
  <si>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</si>
  <si>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</si>
  <si>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</si>
  <si>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</si>
  <si>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</si>
  <si>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</si>
  <si>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</si>
  <si>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</si>
  <si>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</si>
  <si>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</si>
  <si>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</si>
  <si>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</si>
  <si>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</si>
  <si>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</si>
  <si>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</si>
  <si>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</si>
  <si>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</si>
  <si>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</si>
  <si>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</si>
  <si>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</si>
  <si>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</si>
  <si>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</si>
  <si>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</si>
  <si>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</si>
  <si>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</si>
  <si>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</si>
  <si>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</si>
  <si>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</si>
  <si>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</si>
  <si>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</si>
  <si>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</si>
  <si>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</si>
  <si>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</si>
  <si>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</si>
  <si>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</si>
  <si>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</si>
  <si>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</si>
  <si>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</si>
  <si>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</si>
  <si>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</si>
  <si>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</si>
  <si>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</si>
  <si>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</si>
  <si>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</si>
  <si>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</si>
  <si>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</si>
  <si>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</si>
  <si>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</si>
  <si>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</si>
  <si>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</si>
  <si>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</si>
  <si>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</si>
  <si>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</si>
  <si>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</si>
  <si>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</si>
  <si>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</si>
  <si>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</si>
  <si>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</si>
  <si>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</si>
  <si>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</si>
  <si>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</si>
  <si>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</si>
  <si>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</si>
  <si>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</si>
  <si>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</si>
  <si>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</si>
  <si>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</si>
  <si>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</si>
  <si>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</si>
  <si>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</si>
  <si>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</si>
  <si>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</si>
  <si>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</si>
  <si>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</si>
  <si>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</si>
  <si>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</si>
  <si>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</si>
  <si>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</si>
  <si>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</si>
  <si>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</si>
  <si>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</si>
  <si>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</si>
  <si>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</si>
  <si>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</si>
  <si>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</si>
  <si>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</si>
  <si>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</si>
  <si>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</si>
  <si>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</si>
  <si>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</si>
  <si>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</si>
  <si>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</si>
  <si>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</si>
  <si>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</si>
  <si>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</si>
  <si>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</si>
  <si>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</si>
  <si>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</si>
  <si>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</si>
  <si>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</si>
  <si>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</si>
  <si>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</si>
  <si>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</si>
  <si>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</si>
  <si>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</si>
  <si>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</si>
  <si>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</si>
  <si>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</si>
  <si>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</si>
  <si>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</si>
  <si>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</si>
  <si>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</si>
  <si>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</si>
  <si>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</si>
  <si>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</si>
  <si>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</si>
  <si>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</si>
  <si>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</si>
  <si>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</si>
  <si>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</si>
  <si>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</si>
  <si>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</si>
  <si>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</si>
  <si>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</si>
  <si>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</si>
  <si>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</si>
  <si>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</si>
  <si>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</si>
  <si>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</si>
  <si>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</si>
  <si>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</si>
  <si>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</si>
  <si>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</si>
  <si>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</si>
  <si>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</si>
  <si>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</si>
  <si>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</si>
  <si>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</si>
  <si>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</si>
  <si>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</si>
  <si>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</si>
  <si>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</si>
  <si>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</si>
  <si>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</si>
  <si>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</si>
  <si>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</si>
  <si>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</si>
  <si>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</si>
  <si>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</si>
  <si>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</si>
  <si>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</si>
  <si>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</si>
  <si>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</si>
  <si>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</si>
  <si>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</si>
  <si>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</si>
  <si>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</si>
  <si>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</si>
  <si>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</si>
  <si>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</si>
  <si>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</si>
  <si>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</si>
  <si>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</si>
  <si>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</si>
  <si>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</si>
  <si>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</si>
  <si>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</si>
  <si>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</si>
  <si>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</si>
  <si>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</si>
  <si>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</si>
  <si>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</si>
  <si>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</si>
  <si>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</si>
  <si>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</si>
  <si>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</si>
  <si>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</si>
  <si>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</si>
  <si>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</si>
  <si>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</si>
  <si>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</si>
  <si>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</si>
  <si>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</si>
  <si>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</si>
  <si>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</si>
  <si>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</si>
  <si>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</si>
  <si>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</si>
  <si>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</si>
  <si>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</si>
  <si>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</si>
  <si>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</si>
  <si>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</si>
  <si>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</si>
  <si>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</si>
  <si>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</si>
  <si>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</si>
  <si>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</si>
  <si>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</si>
  <si>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</si>
  <si>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</si>
  <si>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</si>
  <si>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</si>
  <si>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</si>
  <si>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</si>
  <si>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</si>
  <si>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</si>
  <si>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</si>
  <si>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</si>
  <si>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</si>
  <si>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</si>
  <si>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</si>
  <si>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</si>
  <si>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</si>
  <si>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</si>
  <si>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</si>
  <si>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</si>
  <si>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</si>
  <si>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</si>
  <si>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</si>
  <si>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</si>
  <si>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</si>
  <si>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</si>
  <si>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</si>
  <si>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</si>
  <si>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</si>
  <si>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</si>
  <si>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</si>
  <si>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</si>
  <si>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</si>
  <si>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</si>
  <si>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</si>
  <si>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</si>
  <si>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</si>
  <si>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</si>
  <si>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</si>
  <si>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</si>
  <si>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</si>
  <si>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</si>
  <si>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</si>
  <si>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</si>
  <si>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</si>
  <si>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</si>
  <si>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</si>
  <si>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</si>
  <si>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</si>
  <si>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</si>
  <si>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</si>
  <si>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</si>
  <si>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</si>
  <si>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</si>
  <si>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</si>
  <si>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</si>
  <si>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</si>
  <si>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</si>
  <si>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</si>
  <si>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</si>
  <si>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</si>
  <si>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</si>
  <si>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</si>
  <si>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</si>
  <si>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</si>
  <si>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</si>
  <si>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</si>
  <si>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</si>
  <si>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</si>
  <si>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</si>
  <si>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</si>
  <si>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</si>
  <si>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</si>
  <si>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</si>
  <si>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</si>
  <si>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</si>
  <si>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</si>
  <si>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</si>
  <si>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</si>
  <si>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</si>
  <si>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</si>
  <si>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</si>
  <si>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</si>
  <si>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</si>
  <si>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</si>
  <si>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</si>
  <si>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</si>
  <si>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</si>
  <si>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</si>
  <si>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</si>
  <si>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</si>
  <si>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</si>
  <si>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</si>
  <si>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</si>
  <si>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</si>
  <si>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</si>
  <si>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</si>
  <si>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</si>
  <si>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</si>
  <si>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</si>
  <si>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</si>
  <si>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</si>
  <si>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</si>
  <si>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</si>
  <si>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</si>
  <si>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</si>
  <si>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</si>
  <si>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</si>
  <si>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</si>
  <si>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</si>
  <si>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</si>
  <si>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</si>
  <si>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</si>
  <si>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</si>
  <si>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</si>
  <si>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</si>
  <si>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</si>
  <si>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</si>
  <si>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</si>
  <si>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</si>
  <si>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</si>
  <si>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</si>
  <si>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</si>
  <si>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</si>
  <si>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</si>
  <si>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</si>
  <si>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</si>
  <si>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</si>
  <si>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</si>
  <si>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</si>
  <si>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</si>
  <si>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</si>
  <si>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</si>
  <si>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</si>
  <si>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</si>
  <si>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</si>
  <si>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</si>
  <si>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</si>
  <si>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</si>
  <si>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</si>
  <si>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</si>
  <si>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</si>
  <si>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</si>
  <si>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</si>
  <si>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</si>
  <si>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</si>
  <si>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</si>
  <si>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</si>
  <si>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</si>
  <si>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</si>
  <si>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</si>
  <si>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</si>
  <si>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</si>
  <si>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</si>
  <si>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</si>
  <si>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</si>
  <si>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</si>
  <si>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</si>
  <si>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</si>
  <si>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</si>
  <si>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</si>
  <si>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</si>
  <si>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</si>
  <si>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</si>
  <si>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</si>
  <si>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</si>
  <si>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</si>
  <si>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</si>
  <si>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</si>
  <si>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</si>
  <si>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</si>
  <si>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</si>
  <si>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</si>
  <si>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</si>
  <si>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</si>
  <si>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</si>
  <si>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</si>
  <si>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</si>
  <si>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</si>
  <si>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</si>
  <si>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</si>
  <si>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</si>
  <si>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</si>
  <si>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</si>
  <si>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</si>
  <si>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</si>
  <si>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</si>
  <si>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</si>
  <si>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</si>
  <si>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</si>
  <si>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</si>
  <si>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</si>
  <si>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</si>
  <si>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</si>
  <si>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</si>
  <si>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</si>
  <si>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</si>
  <si>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</si>
  <si>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</si>
  <si>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</si>
  <si>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</si>
  <si>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</si>
  <si>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</si>
  <si>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</si>
  <si>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</si>
  <si>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</si>
  <si>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</si>
  <si>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</si>
  <si>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</si>
  <si>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</si>
  <si>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</si>
  <si>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</si>
  <si>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</si>
  <si>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</si>
  <si>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</si>
  <si>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</si>
  <si>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</si>
  <si>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</si>
  <si>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</si>
  <si>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</si>
  <si>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</si>
  <si>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</si>
  <si>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</si>
  <si>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</si>
  <si>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</si>
  <si>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</si>
  <si>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</si>
  <si>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</si>
  <si>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</si>
  <si>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</si>
  <si>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</si>
  <si>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</si>
  <si>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</si>
  <si>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</si>
  <si>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</si>
  <si>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</si>
  <si>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</si>
  <si>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</si>
  <si>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</si>
  <si>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</si>
  <si>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</si>
  <si>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</si>
  <si>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</si>
  <si>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</si>
  <si>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</si>
  <si>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</si>
  <si>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</si>
  <si>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</si>
  <si>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</si>
  <si>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</si>
  <si>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</si>
  <si>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</si>
  <si>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</si>
  <si>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</si>
  <si>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</si>
  <si>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</si>
  <si>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</si>
  <si>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</si>
  <si>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</si>
  <si>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</si>
  <si>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</si>
  <si>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</si>
  <si>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</si>
  <si>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</si>
  <si>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</si>
  <si>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</si>
  <si>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</si>
  <si>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</si>
  <si>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</si>
  <si>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</si>
  <si>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</si>
  <si>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</si>
  <si>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</si>
  <si>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</si>
  <si>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</si>
  <si>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</si>
  <si>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</si>
  <si>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</si>
  <si>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</si>
  <si>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</si>
  <si>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</si>
  <si>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</si>
  <si>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</si>
  <si>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t>
  </si>
  <si>
    <t>-</t>
    <phoneticPr fontId="5"/>
  </si>
  <si>
    <t>観光振興調査費</t>
    <rPh sb="0" eb="2">
      <t>カンコウ</t>
    </rPh>
    <rPh sb="2" eb="4">
      <t>シンコウ</t>
    </rPh>
    <rPh sb="4" eb="6">
      <t>チョウサ</t>
    </rPh>
    <rPh sb="6" eb="7">
      <t>ヒ</t>
    </rPh>
    <phoneticPr fontId="5"/>
  </si>
  <si>
    <t>人</t>
    <rPh sb="0" eb="1">
      <t>ヒト</t>
    </rPh>
    <phoneticPr fontId="5"/>
  </si>
  <si>
    <t>円</t>
    <rPh sb="0" eb="1">
      <t>エン</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</si>
  <si>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</si>
  <si>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</si>
  <si>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</si>
  <si>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</si>
  <si>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</si>
  <si>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外国人リピーター数</t>
    <rPh sb="0" eb="2">
      <t>ガイコク</t>
    </rPh>
    <rPh sb="2" eb="3">
      <t>ジン</t>
    </rPh>
    <rPh sb="8" eb="9">
      <t>スウ</t>
    </rPh>
    <phoneticPr fontId="5"/>
  </si>
  <si>
    <t>‐</t>
  </si>
  <si>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</si>
  <si>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</si>
  <si>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</si>
  <si>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旅行安全情報等に関する情報プラットフォームの整備（国際観光旅客税財源）</t>
    <phoneticPr fontId="5"/>
  </si>
  <si>
    <t>観光立国推進基本法第２２条
旅行業法第１２条の１０</t>
    <phoneticPr fontId="5"/>
  </si>
  <si>
    <t>明日の日本を支える観光ビジョン
観光ビジョン実現プログラム
観光立国推進基本計画
国際観光旅客税の使途に関する基本方針　等</t>
    <phoneticPr fontId="5"/>
  </si>
  <si>
    <t>旅行安全情報等に関する情報プラットフォームを整備することにより、テロや自然災害等の事件・事故発生時、旅行者に対して安否確認を実施するとともに、災害情報や避難経路情報等を提供することで、日本人海外旅行者の安全性を向上させ、アウトバウンド促進を図る。</t>
    <phoneticPr fontId="5"/>
  </si>
  <si>
    <t>日本人海外旅行者の安全性を確保するため、事件・事故等の緊急時に、旅行者に対して安否確認を実施するとともに、災害情報や避難経路情報等の提供を行う情報プラットフォームを整備する。</t>
    <phoneticPr fontId="5"/>
  </si>
  <si>
    <t>-</t>
    <phoneticPr fontId="5"/>
  </si>
  <si>
    <t>令和４年度の国際観光旅客税を充当する具体的な施策・事業については、観光戦略実行推進会議における民間有識者の意見も踏まえつつ、今後の予算編成過程において検討が行われる。</t>
    <phoneticPr fontId="5"/>
  </si>
  <si>
    <t>パッケージツアーによる全ての海外旅行者（第１種旅行業者を利用）のプラットフォームへの登録を目指す</t>
    <phoneticPr fontId="5"/>
  </si>
  <si>
    <t>プラットフォームへ登録された海外旅行者数（第１種旅行業者を利用）</t>
    <phoneticPr fontId="5"/>
  </si>
  <si>
    <t>日本旅行業協会（ＪＡＴＡ）による推計値
参考値：令和２年　出国日本人数　317万人（日本政府観光局（ＪＮＴＯ））　　 　</t>
    <rPh sb="24" eb="26">
      <t>レイワ</t>
    </rPh>
    <rPh sb="27" eb="28">
      <t>ネン</t>
    </rPh>
    <phoneticPr fontId="5"/>
  </si>
  <si>
    <t>旅行安全情報等に関する情報プラットフォーム構築業務発注件数</t>
    <rPh sb="0" eb="2">
      <t>リョコウ</t>
    </rPh>
    <rPh sb="2" eb="4">
      <t>アンゼン</t>
    </rPh>
    <rPh sb="4" eb="6">
      <t>ジョウホウ</t>
    </rPh>
    <rPh sb="6" eb="7">
      <t>トウ</t>
    </rPh>
    <rPh sb="8" eb="9">
      <t>カン</t>
    </rPh>
    <rPh sb="11" eb="13">
      <t>ジョウホウ</t>
    </rPh>
    <rPh sb="21" eb="23">
      <t>コウチク</t>
    </rPh>
    <rPh sb="23" eb="25">
      <t>ギョウム</t>
    </rPh>
    <rPh sb="25" eb="27">
      <t>ハッチュウ</t>
    </rPh>
    <rPh sb="27" eb="29">
      <t>ケンスウ</t>
    </rPh>
    <phoneticPr fontId="5"/>
  </si>
  <si>
    <t>予算執行額／旅行安全情報等に関する情報プラットフォーム構築業務発注件数　　　　　　　　　　　　　　　　</t>
    <phoneticPr fontId="5"/>
  </si>
  <si>
    <t>98,280,000/1</t>
    <phoneticPr fontId="5"/>
  </si>
  <si>
    <t>249,733,098/1</t>
    <phoneticPr fontId="5"/>
  </si>
  <si>
    <t>129,000,000/1</t>
    <phoneticPr fontId="5"/>
  </si>
  <si>
    <t xml:space="preserve">   　　/</t>
    <phoneticPr fontId="5"/>
  </si>
  <si>
    <t>127,944,990/1</t>
    <phoneticPr fontId="5"/>
  </si>
  <si>
    <t>地方部での外国人延べ宿泊者数</t>
    <rPh sb="0" eb="3">
      <t>チホウブ</t>
    </rPh>
    <rPh sb="5" eb="7">
      <t>ガイコク</t>
    </rPh>
    <rPh sb="7" eb="8">
      <t>ジン</t>
    </rPh>
    <rPh sb="8" eb="9">
      <t>ノ</t>
    </rPh>
    <rPh sb="10" eb="12">
      <t>シュクハク</t>
    </rPh>
    <rPh sb="12" eb="13">
      <t>シャ</t>
    </rPh>
    <rPh sb="13" eb="14">
      <t>スウ</t>
    </rPh>
    <phoneticPr fontId="5"/>
  </si>
  <si>
    <t>訪日外国人旅行消費額</t>
    <rPh sb="0" eb="2">
      <t>ホウニチ</t>
    </rPh>
    <rPh sb="2" eb="7">
      <t>ガイコクジンリョコウ</t>
    </rPh>
    <rPh sb="7" eb="10">
      <t>ショウヒガク</t>
    </rPh>
    <phoneticPr fontId="5"/>
  </si>
  <si>
    <t>訪日外国人旅行者数</t>
    <rPh sb="0" eb="5">
      <t>ホウニチガイコクジン</t>
    </rPh>
    <rPh sb="5" eb="8">
      <t>リョコウシャ</t>
    </rPh>
    <rPh sb="8" eb="9">
      <t>スウ</t>
    </rPh>
    <phoneticPr fontId="5"/>
  </si>
  <si>
    <t>海外旅行者数</t>
    <rPh sb="0" eb="4">
      <t>カイガイリョコウ</t>
    </rPh>
    <rPh sb="5" eb="6">
      <t>スウ</t>
    </rPh>
    <phoneticPr fontId="5"/>
  </si>
  <si>
    <t>本事業の実施による日本人海外旅行者の安全性の向上は、アウトバウンドを促進し、諸外国との双方向交流が活性化され、インバウンドの拡大に資する。</t>
    <phoneticPr fontId="5"/>
  </si>
  <si>
    <t>海外において疫病やテロ、自然災害等の事件・事故の可能性は十分にあることから、旅行者の安全性の確保は喫緊の課題である。</t>
    <rPh sb="6" eb="8">
      <t>エキビョウ</t>
    </rPh>
    <rPh sb="24" eb="27">
      <t>カノウセイ</t>
    </rPh>
    <rPh sb="28" eb="30">
      <t>ジュウブン</t>
    </rPh>
    <phoneticPr fontId="5"/>
  </si>
  <si>
    <t>日本人海外旅行者の安全性の確保及び旅行会社の業務効率化に向けて、国が先頭に立って実施する必要がある。</t>
    <phoneticPr fontId="5"/>
  </si>
  <si>
    <t>本事業の実施による日本人海外旅行者の安全性の向上は、アウトバウンドを促進し、諸外国との双方向交流の活性化につながる。</t>
    <phoneticPr fontId="5"/>
  </si>
  <si>
    <t>有</t>
  </si>
  <si>
    <t xml:space="preserve">
企画競争により実施しており、支出先の選定は妥当である。</t>
    <phoneticPr fontId="5"/>
  </si>
  <si>
    <t>受益者との負担関係は妥当である。</t>
    <phoneticPr fontId="5"/>
  </si>
  <si>
    <t>本事業は、日本人海外旅行者の安全性の向上や旅行会社の業務効率化に効果的・効率的な手段である。</t>
    <phoneticPr fontId="5"/>
  </si>
  <si>
    <t>事業目的のみに必要な支出に限定されている。</t>
    <phoneticPr fontId="5"/>
  </si>
  <si>
    <t>コスト削減を行うとともに効率化を図っている。</t>
    <phoneticPr fontId="5"/>
  </si>
  <si>
    <t>成果目標に見合ったものである。</t>
    <phoneticPr fontId="5"/>
  </si>
  <si>
    <t>活動実績は見込みに見合ったものとなっている。</t>
    <phoneticPr fontId="5"/>
  </si>
  <si>
    <t>本システムは十分に活用されている。</t>
    <phoneticPr fontId="5"/>
  </si>
  <si>
    <t>国土交通省（新30-0023)</t>
    <phoneticPr fontId="5"/>
  </si>
  <si>
    <t>外部委託</t>
    <rPh sb="0" eb="2">
      <t>ガイブ</t>
    </rPh>
    <rPh sb="2" eb="4">
      <t>イタク</t>
    </rPh>
    <phoneticPr fontId="5"/>
  </si>
  <si>
    <t>システム構築費等</t>
    <rPh sb="4" eb="7">
      <t>コウチクヒ</t>
    </rPh>
    <rPh sb="7" eb="8">
      <t>トウ</t>
    </rPh>
    <phoneticPr fontId="5"/>
  </si>
  <si>
    <t>株式会社エヌ・ティ・ティ・データ</t>
    <phoneticPr fontId="5"/>
  </si>
  <si>
    <t>システムインテグレーション事業</t>
    <phoneticPr fontId="5"/>
  </si>
  <si>
    <t>保守対応の効率化を図ることで維持管理コストを見直すとともに、より多くの旅行者やその家族が安否確認を含む本システムの機能を活用できるよう、引き続き、参加事業者の確保等に取り組む。</t>
    <phoneticPr fontId="5"/>
  </si>
  <si>
    <t>さらなる効率的な実施を図る観点で、経費削減を検討・実施するとともに、さらに旅行者の家族等が安否確認をできるようにするなど、より効率的かつ広く利用される事業とすることが求められる。</t>
    <rPh sb="83" eb="84">
      <t>モト</t>
    </rPh>
    <phoneticPr fontId="5"/>
  </si>
  <si>
    <t>高橋　泰史</t>
    <phoneticPr fontId="5"/>
  </si>
  <si>
    <t>新型コロナウイルス感染症の影響により、海外旅行時における「安全面での不安」を解消することがより不可欠であるため、日本人旅行者が「安全・安心」に海外旅行ができるよう、当事業を着実に実施する必要がある。
１者応札の原因究明結果を踏まえ、その実施の過程について透明かつ公正な競争の導入等により、当事業の質の維持向上及び経費の削減を図るため、抜本的な措置を講じられたい。</t>
    <phoneticPr fontId="5"/>
  </si>
  <si>
    <t>執行等改善</t>
  </si>
  <si>
    <t>-</t>
    <phoneticPr fontId="5"/>
  </si>
  <si>
    <t>ポストコロナを見据え、「安全・安心」に海外旅行ができるよう、効率的な運用かつ利用者の利便性の向上を図るため、都市別安全情報の充実・拡充とともに、システムの保守・運用経費の削減に取り組む。令和４年度の国際観光旅客税を充当する具体的な施策・事業については、観光戦略実行推進会議における民間有識者の意見も踏まえつつ、今後の予算編成過程において検討が行われる。</t>
    <rPh sb="7" eb="9">
      <t>ミス</t>
    </rPh>
    <rPh sb="12" eb="14">
      <t>アンゼン</t>
    </rPh>
    <rPh sb="15" eb="17">
      <t>アンシン</t>
    </rPh>
    <rPh sb="19" eb="23">
      <t>カイガイリョコウ</t>
    </rPh>
    <rPh sb="34" eb="36">
      <t>ウンヨウ</t>
    </rPh>
    <rPh sb="46" eb="48">
      <t>コウジョウ</t>
    </rPh>
    <rPh sb="49" eb="50">
      <t>ハカ</t>
    </rPh>
    <rPh sb="54" eb="57">
      <t>トシベツ</t>
    </rPh>
    <rPh sb="57" eb="59">
      <t>アンゼン</t>
    </rPh>
    <rPh sb="59" eb="61">
      <t>ジョウホウ</t>
    </rPh>
    <rPh sb="62" eb="64">
      <t>ジュウジツ</t>
    </rPh>
    <rPh sb="65" eb="67">
      <t>カクジュウ</t>
    </rPh>
    <rPh sb="77" eb="79">
      <t>ホシュ</t>
    </rPh>
    <rPh sb="80" eb="82">
      <t>ウンヨウ</t>
    </rPh>
    <rPh sb="82" eb="84">
      <t>ケイヒ</t>
    </rPh>
    <rPh sb="85" eb="87">
      <t>サクゲン</t>
    </rPh>
    <rPh sb="88" eb="89">
      <t>ト</t>
    </rPh>
    <rPh sb="90" eb="91">
      <t>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</si>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</sst>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0</xdr:rowOff>
    </xdr:from>
    <xdr:to>
      <xdr:col>35</xdr:col>
      <xdr:colOff>97074</xdr:colOff>
      <xdr:row>751</xdr:row>
      <xdr:rowOff>57290</xdr:rowOff>
    </xdr:to>
    <xdr:sp macro="" textlink="">
      <xdr:nvSpPr>
        <xdr:cNvPr id="8" name="正方形/長方形 7"/>
        <xdr:cNvSpPr/>
      </xdr:nvSpPr>
      <xdr:spPr>
        <a:xfrm>
          <a:off x="4840941" y="44196000"/>
          <a:ext cx="2315839" cy="75205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89646</xdr:colOff>
      <xdr:row>752</xdr:row>
      <xdr:rowOff>11206</xdr:rowOff>
    </xdr:from>
    <xdr:to>
      <xdr:col>29</xdr:col>
      <xdr:colOff>90208</xdr:colOff>
      <xdr:row>753</xdr:row>
      <xdr:rowOff>131336</xdr:rowOff>
    </xdr:to>
    <xdr:cxnSp macro="">
      <xdr:nvCxnSpPr>
        <xdr:cNvPr id="9" name="直線矢印コネクタ 8"/>
        <xdr:cNvCxnSpPr/>
      </xdr:nvCxnSpPr>
      <xdr:spPr>
        <a:xfrm flipH="1">
          <a:off x="5939117" y="45249353"/>
          <a:ext cx="562" cy="46751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0</xdr:colOff>
      <xdr:row>753</xdr:row>
      <xdr:rowOff>313765</xdr:rowOff>
    </xdr:from>
    <xdr:to>
      <xdr:col>35</xdr:col>
      <xdr:colOff>90101</xdr:colOff>
      <xdr:row>755</xdr:row>
      <xdr:rowOff>134820</xdr:rowOff>
    </xdr:to>
    <xdr:sp macro="" textlink="">
      <xdr:nvSpPr>
        <xdr:cNvPr id="11" name="テキスト ボックス 10"/>
        <xdr:cNvSpPr txBox="1"/>
      </xdr:nvSpPr>
      <xdr:spPr>
        <a:xfrm>
          <a:off x="4840941" y="45899294"/>
          <a:ext cx="2308866" cy="51582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11207</xdr:colOff>
      <xdr:row>755</xdr:row>
      <xdr:rowOff>190500</xdr:rowOff>
    </xdr:from>
    <xdr:to>
      <xdr:col>38</xdr:col>
      <xdr:colOff>53416</xdr:colOff>
      <xdr:row>757</xdr:row>
      <xdr:rowOff>131464</xdr:rowOff>
    </xdr:to>
    <xdr:sp macro="" textlink="">
      <xdr:nvSpPr>
        <xdr:cNvPr id="12" name="正方形/長方形 11"/>
        <xdr:cNvSpPr/>
      </xdr:nvSpPr>
      <xdr:spPr>
        <a:xfrm>
          <a:off x="4448736" y="46470794"/>
          <a:ext cx="3269504" cy="63572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株式会社エヌ・ティ・ティ・データ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128</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89646</xdr:colOff>
      <xdr:row>758</xdr:row>
      <xdr:rowOff>156883</xdr:rowOff>
    </xdr:from>
    <xdr:to>
      <xdr:col>38</xdr:col>
      <xdr:colOff>89646</xdr:colOff>
      <xdr:row>759</xdr:row>
      <xdr:rowOff>176306</xdr:rowOff>
    </xdr:to>
    <xdr:sp macro="" textlink="">
      <xdr:nvSpPr>
        <xdr:cNvPr id="13" name="大かっこ 12"/>
        <xdr:cNvSpPr/>
      </xdr:nvSpPr>
      <xdr:spPr>
        <a:xfrm>
          <a:off x="4325470" y="47479324"/>
          <a:ext cx="3429000" cy="3668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システム整備等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F1" zoomScale="85" zoomScaleNormal="75" zoomScaleSheetLayoutView="85" zoomScalePageLayoutView="85" workbookViewId="0">
      <selection activeCell="O1141" sqref="O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649</v>
      </c>
      <c r="AK2" s="929"/>
      <c r="AL2" s="929"/>
      <c r="AM2" s="929"/>
      <c r="AN2" s="83" t="s">
        <v>326</v>
      </c>
      <c r="AO2" s="929">
        <v>20</v>
      </c>
      <c r="AP2" s="929"/>
      <c r="AQ2" s="929"/>
      <c r="AR2" s="84" t="s">
        <v>631</v>
      </c>
      <c r="AS2" s="935">
        <v>253</v>
      </c>
      <c r="AT2" s="935"/>
      <c r="AU2" s="935"/>
      <c r="AV2" s="83" t="str">
        <f>IF(AW2="","","-")</f>
        <v/>
      </c>
      <c r="AW2" s="895"/>
      <c r="AX2" s="895"/>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651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428</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692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5" customHeight="1" x14ac:dyDescent="0.15">
      <c r="A7" s="479" t="s">
        <v>22</v>
      </c>
      <c r="B7" s="480"/>
      <c r="C7" s="480"/>
      <c r="D7" s="480"/>
      <c r="E7" s="480"/>
      <c r="F7" s="481"/>
      <c r="G7" s="482" t="s">
        <v>652</v>
      </c>
      <c r="H7" s="483"/>
      <c r="I7" s="483"/>
      <c r="J7" s="483"/>
      <c r="K7" s="483"/>
      <c r="L7" s="483"/>
      <c r="M7" s="483"/>
      <c r="N7" s="483"/>
      <c r="O7" s="483"/>
      <c r="P7" s="483"/>
      <c r="Q7" s="483"/>
      <c r="R7" s="483"/>
      <c r="S7" s="483"/>
      <c r="T7" s="483"/>
      <c r="U7" s="483"/>
      <c r="V7" s="483"/>
      <c r="W7" s="483"/>
      <c r="X7" s="484"/>
      <c r="Y7" s="907" t="s">
        <v>309</v>
      </c>
      <c r="Z7" s="424"/>
      <c r="AA7" s="424"/>
      <c r="AB7" s="424"/>
      <c r="AC7" s="424"/>
      <c r="AD7" s="908"/>
      <c r="AE7" s="896" t="s">
        <v>653</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観光立国</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654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41.25" customHeight="1" x14ac:dyDescent="0.15">
      <c r="A10" s="643" t="s">
        <v>29</v>
      </c>
      <c r="B10" s="644"/>
      <c r="C10" s="644"/>
      <c r="D10" s="644"/>
      <c r="E10" s="644"/>
      <c r="F10" s="644"/>
      <c r="G10" s="737" t="s">
        <v>655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100</v>
      </c>
      <c r="Q13" s="641"/>
      <c r="R13" s="641"/>
      <c r="S13" s="641"/>
      <c r="T13" s="641"/>
      <c r="U13" s="641"/>
      <c r="V13" s="642"/>
      <c r="W13" s="640">
        <v>251</v>
      </c>
      <c r="X13" s="641"/>
      <c r="Y13" s="641"/>
      <c r="Z13" s="641"/>
      <c r="AA13" s="641"/>
      <c r="AB13" s="641"/>
      <c r="AC13" s="642"/>
      <c r="AD13" s="640">
        <v>129</v>
      </c>
      <c r="AE13" s="641"/>
      <c r="AF13" s="641"/>
      <c r="AG13" s="641"/>
      <c r="AH13" s="641"/>
      <c r="AI13" s="641"/>
      <c r="AJ13" s="642"/>
      <c r="AK13" s="640">
        <v>129</v>
      </c>
      <c r="AL13" s="641"/>
      <c r="AM13" s="641"/>
      <c r="AN13" s="641"/>
      <c r="AO13" s="641"/>
      <c r="AP13" s="641"/>
      <c r="AQ13" s="642"/>
      <c r="AR13" s="904" t="s">
        <v>695</v>
      </c>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656</v>
      </c>
      <c r="Q14" s="641"/>
      <c r="R14" s="641"/>
      <c r="S14" s="641"/>
      <c r="T14" s="641"/>
      <c r="U14" s="641"/>
      <c r="V14" s="642"/>
      <c r="W14" s="640" t="s">
        <v>656</v>
      </c>
      <c r="X14" s="641"/>
      <c r="Y14" s="641"/>
      <c r="Z14" s="641"/>
      <c r="AA14" s="641"/>
      <c r="AB14" s="641"/>
      <c r="AC14" s="642"/>
      <c r="AD14" s="640" t="s">
        <v>656</v>
      </c>
      <c r="AE14" s="641"/>
      <c r="AF14" s="641"/>
      <c r="AG14" s="641"/>
      <c r="AH14" s="641"/>
      <c r="AI14" s="641"/>
      <c r="AJ14" s="642"/>
      <c r="AK14" s="640" t="s">
        <v>656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656</v>
      </c>
      <c r="Q15" s="641"/>
      <c r="R15" s="641"/>
      <c r="S15" s="641"/>
      <c r="T15" s="641"/>
      <c r="U15" s="641"/>
      <c r="V15" s="642"/>
      <c r="W15" s="640" t="s">
        <v>656</v>
      </c>
      <c r="X15" s="641"/>
      <c r="Y15" s="641"/>
      <c r="Z15" s="641"/>
      <c r="AA15" s="641"/>
      <c r="AB15" s="641"/>
      <c r="AC15" s="642"/>
      <c r="AD15" s="640" t="s">
        <v>656</v>
      </c>
      <c r="AE15" s="641"/>
      <c r="AF15" s="641"/>
      <c r="AG15" s="641"/>
      <c r="AH15" s="641"/>
      <c r="AI15" s="641"/>
      <c r="AJ15" s="642"/>
      <c r="AK15" s="640" t="s">
        <v>656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656</v>
      </c>
      <c r="Q16" s="641"/>
      <c r="R16" s="641"/>
      <c r="S16" s="641"/>
      <c r="T16" s="641"/>
      <c r="U16" s="641"/>
      <c r="V16" s="642"/>
      <c r="W16" s="640" t="s">
        <v>656</v>
      </c>
      <c r="X16" s="641"/>
      <c r="Y16" s="641"/>
      <c r="Z16" s="641"/>
      <c r="AA16" s="641"/>
      <c r="AB16" s="641"/>
      <c r="AC16" s="642"/>
      <c r="AD16" s="640" t="s">
        <v>656</v>
      </c>
      <c r="AE16" s="641"/>
      <c r="AF16" s="641"/>
      <c r="AG16" s="641"/>
      <c r="AH16" s="641"/>
      <c r="AI16" s="641"/>
      <c r="AJ16" s="642"/>
      <c r="AK16" s="640" t="s">
        <v>656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656</v>
      </c>
      <c r="Q17" s="641"/>
      <c r="R17" s="641"/>
      <c r="S17" s="641"/>
      <c r="T17" s="641"/>
      <c r="U17" s="641"/>
      <c r="V17" s="642"/>
      <c r="W17" s="640" t="s">
        <v>656</v>
      </c>
      <c r="X17" s="641"/>
      <c r="Y17" s="641"/>
      <c r="Z17" s="641"/>
      <c r="AA17" s="641"/>
      <c r="AB17" s="641"/>
      <c r="AC17" s="642"/>
      <c r="AD17" s="640" t="s">
        <v>656</v>
      </c>
      <c r="AE17" s="641"/>
      <c r="AF17" s="641"/>
      <c r="AG17" s="641"/>
      <c r="AH17" s="641"/>
      <c r="AI17" s="641"/>
      <c r="AJ17" s="642"/>
      <c r="AK17" s="640" t="s">
        <v>656</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100</v>
      </c>
      <c r="Q18" s="859"/>
      <c r="R18" s="859"/>
      <c r="S18" s="859"/>
      <c r="T18" s="859"/>
      <c r="U18" s="859"/>
      <c r="V18" s="860"/>
      <c r="W18" s="858">
        <f>SUM(W13:AC17)</f>
        <v>251</v>
      </c>
      <c r="X18" s="859"/>
      <c r="Y18" s="859"/>
      <c r="Z18" s="859"/>
      <c r="AA18" s="859"/>
      <c r="AB18" s="859"/>
      <c r="AC18" s="860"/>
      <c r="AD18" s="858">
        <f>SUM(AD13:AJ17)</f>
        <v>129</v>
      </c>
      <c r="AE18" s="859"/>
      <c r="AF18" s="859"/>
      <c r="AG18" s="859"/>
      <c r="AH18" s="859"/>
      <c r="AI18" s="859"/>
      <c r="AJ18" s="860"/>
      <c r="AK18" s="858">
        <f>SUM(AK13:AQ17)</f>
        <v>129</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98</v>
      </c>
      <c r="Q19" s="641"/>
      <c r="R19" s="641"/>
      <c r="S19" s="641"/>
      <c r="T19" s="641"/>
      <c r="U19" s="641"/>
      <c r="V19" s="642"/>
      <c r="W19" s="640">
        <v>250</v>
      </c>
      <c r="X19" s="641"/>
      <c r="Y19" s="641"/>
      <c r="Z19" s="641"/>
      <c r="AA19" s="641"/>
      <c r="AB19" s="641"/>
      <c r="AC19" s="642"/>
      <c r="AD19" s="640">
        <v>128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0.98</v>
      </c>
      <c r="Q20" s="301"/>
      <c r="R20" s="301"/>
      <c r="S20" s="301"/>
      <c r="T20" s="301"/>
      <c r="U20" s="301"/>
      <c r="V20" s="301"/>
      <c r="W20" s="301">
        <f t="shared" ref="W20" si="0">IF(W18=0, "-", SUM(W19)/W18)</f>
        <v>0.99601593625498008</v>
      </c>
      <c r="X20" s="301"/>
      <c r="Y20" s="301"/>
      <c r="Z20" s="301"/>
      <c r="AA20" s="301"/>
      <c r="AB20" s="301"/>
      <c r="AC20" s="301"/>
      <c r="AD20" s="301">
        <f t="shared" ref="AD20" si="1">IF(AD18=0, "-", SUM(AD19)/AD18)</f>
        <v>0.99224806201550386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0.98</v>
      </c>
      <c r="Q21" s="301"/>
      <c r="R21" s="301"/>
      <c r="S21" s="301"/>
      <c r="T21" s="301"/>
      <c r="U21" s="301"/>
      <c r="V21" s="301"/>
      <c r="W21" s="301">
        <f t="shared" ref="W21" si="2">IF(W19=0, "-", SUM(W19)/SUM(W13,W14))</f>
        <v>0.99601593625498008</v>
      </c>
      <c r="X21" s="301"/>
      <c r="Y21" s="301"/>
      <c r="Z21" s="301"/>
      <c r="AA21" s="301"/>
      <c r="AB21" s="301"/>
      <c r="AC21" s="301"/>
      <c r="AD21" s="301">
        <f t="shared" ref="AD21" si="3">IF(AD19=0, "-", SUM(AD19)/SUM(AD13,AD14))</f>
        <v>0.99224806201550386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629</v>
      </c>
      <c r="B22" s="958"/>
      <c r="C22" s="958"/>
      <c r="D22" s="958"/>
      <c r="E22" s="958"/>
      <c r="F22" s="959"/>
      <c r="G22" s="953" t="s">
        <v>254</v>
      </c>
      <c r="H22" s="207"/>
      <c r="I22" s="207"/>
      <c r="J22" s="207"/>
      <c r="K22" s="207"/>
      <c r="L22" s="207"/>
      <c r="M22" s="207"/>
      <c r="N22" s="207"/>
      <c r="O22" s="208"/>
      <c r="P22" s="918" t="s">
        <v>627</v>
      </c>
      <c r="Q22" s="207"/>
      <c r="R22" s="207"/>
      <c r="S22" s="207"/>
      <c r="T22" s="207"/>
      <c r="U22" s="207"/>
      <c r="V22" s="208"/>
      <c r="W22" s="918" t="s">
        <v>628</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638</v>
      </c>
      <c r="H23" s="955"/>
      <c r="I23" s="955"/>
      <c r="J23" s="955"/>
      <c r="K23" s="955"/>
      <c r="L23" s="955"/>
      <c r="M23" s="955"/>
      <c r="N23" s="955"/>
      <c r="O23" s="956"/>
      <c r="P23" s="904">
        <v>129</v>
      </c>
      <c r="Q23" s="905"/>
      <c r="R23" s="905"/>
      <c r="S23" s="905"/>
      <c r="T23" s="905"/>
      <c r="U23" s="905"/>
      <c r="V23" s="919"/>
      <c r="W23" s="904" t="s">
        <v>697</v>
      </c>
      <c r="X23" s="905"/>
      <c r="Y23" s="905"/>
      <c r="Z23" s="905"/>
      <c r="AA23" s="905"/>
      <c r="AB23" s="905"/>
      <c r="AC23" s="919"/>
      <c r="AD23" s="967" t="s">
        <v>657</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t="e">
        <f>W29-SUM(W23:W27)</f>
        <v>#VALUE!</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129</v>
      </c>
      <c r="Q29" s="641"/>
      <c r="R29" s="641"/>
      <c r="S29" s="641"/>
      <c r="T29" s="641"/>
      <c r="U29" s="641"/>
      <c r="V29" s="642"/>
      <c r="W29" s="936" t="str">
        <f>AR13</f>
        <v>-</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9" t="s">
        <v>332</v>
      </c>
      <c r="AJ30" s="899"/>
      <c r="AK30" s="899"/>
      <c r="AL30" s="838"/>
      <c r="AM30" s="899" t="s">
        <v>429</v>
      </c>
      <c r="AN30" s="899"/>
      <c r="AO30" s="899"/>
      <c r="AP30" s="838"/>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658</v>
      </c>
      <c r="H32" s="549"/>
      <c r="I32" s="549"/>
      <c r="J32" s="549"/>
      <c r="K32" s="549"/>
      <c r="L32" s="549"/>
      <c r="M32" s="549"/>
      <c r="N32" s="549"/>
      <c r="O32" s="550"/>
      <c r="P32" s="93" t="s">
        <v>659</v>
      </c>
      <c r="Q32" s="93"/>
      <c r="R32" s="93"/>
      <c r="S32" s="93"/>
      <c r="T32" s="93"/>
      <c r="U32" s="93"/>
      <c r="V32" s="93"/>
      <c r="W32" s="93"/>
      <c r="X32" s="94"/>
      <c r="Y32" s="455" t="s">
        <v>12</v>
      </c>
      <c r="Z32" s="515"/>
      <c r="AA32" s="516"/>
      <c r="AB32" s="445" t="s">
        <v>637</v>
      </c>
      <c r="AC32" s="445"/>
      <c r="AD32" s="445"/>
      <c r="AE32" s="203" t="s">
        <v>637</v>
      </c>
      <c r="AF32" s="204"/>
      <c r="AG32" s="204"/>
      <c r="AH32" s="204"/>
      <c r="AI32" s="203" t="s">
        <v>637</v>
      </c>
      <c r="AJ32" s="204"/>
      <c r="AK32" s="204"/>
      <c r="AL32" s="204"/>
      <c r="AM32" s="203" t="s">
        <v>637</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637</v>
      </c>
      <c r="AF33" s="204"/>
      <c r="AG33" s="204"/>
      <c r="AH33" s="204"/>
      <c r="AI33" s="203" t="s">
        <v>637</v>
      </c>
      <c r="AJ33" s="204"/>
      <c r="AK33" s="204"/>
      <c r="AL33" s="204"/>
      <c r="AM33" s="203" t="s">
        <v>637</v>
      </c>
      <c r="AN33" s="204"/>
      <c r="AO33" s="204"/>
      <c r="AP33" s="204"/>
      <c r="AQ33" s="321" t="s">
        <v>637</v>
      </c>
      <c r="AR33" s="193"/>
      <c r="AS33" s="193"/>
      <c r="AT33" s="322"/>
      <c r="AU33" s="204">
        <v>1200000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t="s">
        <v>637</v>
      </c>
      <c r="AN34" s="204"/>
      <c r="AO34" s="204"/>
      <c r="AP34" s="204"/>
      <c r="AQ34" s="321" t="s">
        <v>637</v>
      </c>
      <c r="AR34" s="193"/>
      <c r="AS34" s="193"/>
      <c r="AT34" s="322"/>
      <c r="AU34" s="204" t="s">
        <v>637</v>
      </c>
      <c r="AV34" s="204"/>
      <c r="AW34" s="204"/>
      <c r="AX34" s="206"/>
    </row>
    <row r="35" spans="1:51" ht="23.25" customHeight="1" x14ac:dyDescent="0.15">
      <c r="A35" s="213" t="s">
        <v>300</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2"/>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661</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v>1</v>
      </c>
      <c r="AF101" s="267"/>
      <c r="AG101" s="267"/>
      <c r="AH101" s="267"/>
      <c r="AI101" s="267">
        <v>1</v>
      </c>
      <c r="AJ101" s="267"/>
      <c r="AK101" s="267"/>
      <c r="AL101" s="267"/>
      <c r="AM101" s="267">
        <v>1</v>
      </c>
      <c r="AN101" s="267"/>
      <c r="AO101" s="267"/>
      <c r="AP101" s="267"/>
      <c r="AQ101" s="267" t="s">
        <v>637</v>
      </c>
      <c r="AR101" s="267"/>
      <c r="AS101" s="267"/>
      <c r="AT101" s="267"/>
      <c r="AU101" s="203" t="s">
        <v>637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326</v>
      </c>
      <c r="AC102" s="445"/>
      <c r="AD102" s="445"/>
      <c r="AE102" s="267">
        <v>1</v>
      </c>
      <c r="AF102" s="267"/>
      <c r="AG102" s="267"/>
      <c r="AH102" s="267"/>
      <c r="AI102" s="267">
        <v>1</v>
      </c>
      <c r="AJ102" s="267"/>
      <c r="AK102" s="267"/>
      <c r="AL102" s="267"/>
      <c r="AM102" s="267">
        <v>1</v>
      </c>
      <c r="AN102" s="267"/>
      <c r="AO102" s="267"/>
      <c r="AP102" s="267"/>
      <c r="AQ102" s="267">
        <v>1</v>
      </c>
      <c r="AR102" s="267"/>
      <c r="AS102" s="267"/>
      <c r="AT102" s="267"/>
      <c r="AU102" s="210">
        <v>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662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640</v>
      </c>
      <c r="AC116" s="447"/>
      <c r="AD116" s="448"/>
      <c r="AE116" s="267">
        <v>98280000</v>
      </c>
      <c r="AF116" s="267"/>
      <c r="AG116" s="267"/>
      <c r="AH116" s="267"/>
      <c r="AI116" s="267">
        <v>249733098</v>
      </c>
      <c r="AJ116" s="267"/>
      <c r="AK116" s="267"/>
      <c r="AL116" s="267"/>
      <c r="AM116" s="267">
        <v>127944990</v>
      </c>
      <c r="AN116" s="267"/>
      <c r="AO116" s="267"/>
      <c r="AP116" s="267"/>
      <c r="AQ116" s="203">
        <v>129000000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666</v>
      </c>
      <c r="AC117" s="457"/>
      <c r="AD117" s="458"/>
      <c r="AE117" s="535" t="s">
        <v>663</v>
      </c>
      <c r="AF117" s="535"/>
      <c r="AG117" s="535"/>
      <c r="AH117" s="535"/>
      <c r="AI117" s="535" t="s">
        <v>664</v>
      </c>
      <c r="AJ117" s="535"/>
      <c r="AK117" s="535"/>
      <c r="AL117" s="535"/>
      <c r="AM117" s="535" t="s">
        <v>667</v>
      </c>
      <c r="AN117" s="535"/>
      <c r="AO117" s="535"/>
      <c r="AP117" s="535"/>
      <c r="AQ117" s="535" t="s">
        <v>665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671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643</v>
      </c>
      <c r="AC134" s="191"/>
      <c r="AD134" s="191"/>
      <c r="AE134" s="192">
        <v>1895</v>
      </c>
      <c r="AF134" s="193"/>
      <c r="AG134" s="193"/>
      <c r="AH134" s="193"/>
      <c r="AI134" s="192">
        <v>2008</v>
      </c>
      <c r="AJ134" s="193"/>
      <c r="AK134" s="193"/>
      <c r="AL134" s="193"/>
      <c r="AM134" s="192">
        <v>317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643</v>
      </c>
      <c r="AC135" s="199"/>
      <c r="AD135" s="199"/>
      <c r="AE135" s="192">
        <v>2000</v>
      </c>
      <c r="AF135" s="193"/>
      <c r="AG135" s="193"/>
      <c r="AH135" s="193"/>
      <c r="AI135" s="192">
        <v>2000</v>
      </c>
      <c r="AJ135" s="193"/>
      <c r="AK135" s="193"/>
      <c r="AL135" s="193"/>
      <c r="AM135" s="192" t="s">
        <v>637</v>
      </c>
      <c r="AN135" s="193"/>
      <c r="AO135" s="193"/>
      <c r="AP135" s="193"/>
      <c r="AQ135" s="192" t="s">
        <v>637</v>
      </c>
      <c r="AR135" s="193"/>
      <c r="AS135" s="193"/>
      <c r="AT135" s="193"/>
      <c r="AU135" s="192" t="s">
        <v>656</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637</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670</v>
      </c>
      <c r="H138" s="93"/>
      <c r="I138" s="93"/>
      <c r="J138" s="93"/>
      <c r="K138" s="93"/>
      <c r="L138" s="93"/>
      <c r="M138" s="93"/>
      <c r="N138" s="93"/>
      <c r="O138" s="93"/>
      <c r="P138" s="93"/>
      <c r="Q138" s="93"/>
      <c r="R138" s="93"/>
      <c r="S138" s="93"/>
      <c r="T138" s="93"/>
      <c r="U138" s="93"/>
      <c r="V138" s="93"/>
      <c r="W138" s="93"/>
      <c r="X138" s="94"/>
      <c r="Y138" s="187" t="s">
        <v>199</v>
      </c>
      <c r="Z138" s="188"/>
      <c r="AA138" s="189"/>
      <c r="AB138" s="190" t="s">
        <v>643</v>
      </c>
      <c r="AC138" s="191"/>
      <c r="AD138" s="191"/>
      <c r="AE138" s="192">
        <v>3119</v>
      </c>
      <c r="AF138" s="193"/>
      <c r="AG138" s="193"/>
      <c r="AH138" s="193"/>
      <c r="AI138" s="192">
        <v>3188</v>
      </c>
      <c r="AJ138" s="193"/>
      <c r="AK138" s="193"/>
      <c r="AL138" s="193"/>
      <c r="AM138" s="192">
        <v>412</v>
      </c>
      <c r="AN138" s="193"/>
      <c r="AO138" s="193"/>
      <c r="AP138" s="193"/>
      <c r="AQ138" s="192" t="s">
        <v>637</v>
      </c>
      <c r="AR138" s="193"/>
      <c r="AS138" s="193"/>
      <c r="AT138" s="193"/>
      <c r="AU138" s="192" t="s">
        <v>637</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643</v>
      </c>
      <c r="AC139" s="199"/>
      <c r="AD139" s="199"/>
      <c r="AE139" s="192" t="s">
        <v>637</v>
      </c>
      <c r="AF139" s="193"/>
      <c r="AG139" s="193"/>
      <c r="AH139" s="193"/>
      <c r="AI139" s="192" t="s">
        <v>637</v>
      </c>
      <c r="AJ139" s="193"/>
      <c r="AK139" s="193"/>
      <c r="AL139" s="193"/>
      <c r="AM139" s="192" t="s">
        <v>637</v>
      </c>
      <c r="AN139" s="193"/>
      <c r="AO139" s="193"/>
      <c r="AP139" s="193"/>
      <c r="AQ139" s="192" t="s">
        <v>637</v>
      </c>
      <c r="AR139" s="193"/>
      <c r="AS139" s="193"/>
      <c r="AT139" s="193"/>
      <c r="AU139" s="192">
        <v>4000</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326</v>
      </c>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669</v>
      </c>
      <c r="H142" s="93"/>
      <c r="I142" s="93"/>
      <c r="J142" s="93"/>
      <c r="K142" s="93"/>
      <c r="L142" s="93"/>
      <c r="M142" s="93"/>
      <c r="N142" s="93"/>
      <c r="O142" s="93"/>
      <c r="P142" s="93"/>
      <c r="Q142" s="93"/>
      <c r="R142" s="93"/>
      <c r="S142" s="93"/>
      <c r="T142" s="93"/>
      <c r="U142" s="93"/>
      <c r="V142" s="93"/>
      <c r="W142" s="93"/>
      <c r="X142" s="94"/>
      <c r="Y142" s="187" t="s">
        <v>199</v>
      </c>
      <c r="Z142" s="188"/>
      <c r="AA142" s="189"/>
      <c r="AB142" s="190" t="s">
        <v>644</v>
      </c>
      <c r="AC142" s="191"/>
      <c r="AD142" s="191"/>
      <c r="AE142" s="192">
        <v>4.5</v>
      </c>
      <c r="AF142" s="193"/>
      <c r="AG142" s="193"/>
      <c r="AH142" s="193"/>
      <c r="AI142" s="192">
        <v>4.8</v>
      </c>
      <c r="AJ142" s="193"/>
      <c r="AK142" s="193"/>
      <c r="AL142" s="193"/>
      <c r="AM142" s="192">
        <v>0.7</v>
      </c>
      <c r="AN142" s="193"/>
      <c r="AO142" s="193"/>
      <c r="AP142" s="193"/>
      <c r="AQ142" s="192" t="s">
        <v>637</v>
      </c>
      <c r="AR142" s="193"/>
      <c r="AS142" s="193"/>
      <c r="AT142" s="193"/>
      <c r="AU142" s="192" t="s">
        <v>637</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644</v>
      </c>
      <c r="AC143" s="199"/>
      <c r="AD143" s="199"/>
      <c r="AE143" s="192" t="s">
        <v>637</v>
      </c>
      <c r="AF143" s="193"/>
      <c r="AG143" s="193"/>
      <c r="AH143" s="193"/>
      <c r="AI143" s="192" t="s">
        <v>637</v>
      </c>
      <c r="AJ143" s="193"/>
      <c r="AK143" s="193"/>
      <c r="AL143" s="193"/>
      <c r="AM143" s="192" t="s">
        <v>637</v>
      </c>
      <c r="AN143" s="193"/>
      <c r="AO143" s="193"/>
      <c r="AP143" s="193"/>
      <c r="AQ143" s="192" t="s">
        <v>637</v>
      </c>
      <c r="AR143" s="193"/>
      <c r="AS143" s="193"/>
      <c r="AT143" s="193"/>
      <c r="AU143" s="192">
        <v>8</v>
      </c>
      <c r="AV143" s="193"/>
      <c r="AW143" s="193"/>
      <c r="AX143" s="194"/>
      <c r="AY143">
        <f t="shared" si="15"/>
        <v>1</v>
      </c>
    </row>
    <row r="144" spans="1:51" ht="18.75"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1</v>
      </c>
    </row>
    <row r="145" spans="1:51" ht="18.75"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t="s">
        <v>637</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668</v>
      </c>
      <c r="H146" s="93"/>
      <c r="I146" s="93"/>
      <c r="J146" s="93"/>
      <c r="K146" s="93"/>
      <c r="L146" s="93"/>
      <c r="M146" s="93"/>
      <c r="N146" s="93"/>
      <c r="O146" s="93"/>
      <c r="P146" s="93"/>
      <c r="Q146" s="93"/>
      <c r="R146" s="93"/>
      <c r="S146" s="93"/>
      <c r="T146" s="93"/>
      <c r="U146" s="93"/>
      <c r="V146" s="93"/>
      <c r="W146" s="93"/>
      <c r="X146" s="94"/>
      <c r="Y146" s="187" t="s">
        <v>199</v>
      </c>
      <c r="Z146" s="188"/>
      <c r="AA146" s="189"/>
      <c r="AB146" s="190" t="s">
        <v>645</v>
      </c>
      <c r="AC146" s="191"/>
      <c r="AD146" s="191"/>
      <c r="AE146" s="192">
        <v>3848</v>
      </c>
      <c r="AF146" s="193"/>
      <c r="AG146" s="193"/>
      <c r="AH146" s="193"/>
      <c r="AI146" s="192">
        <v>4309</v>
      </c>
      <c r="AJ146" s="193"/>
      <c r="AK146" s="193"/>
      <c r="AL146" s="193"/>
      <c r="AM146" s="192">
        <v>703</v>
      </c>
      <c r="AN146" s="193"/>
      <c r="AO146" s="193"/>
      <c r="AP146" s="193"/>
      <c r="AQ146" s="192" t="s">
        <v>637</v>
      </c>
      <c r="AR146" s="193"/>
      <c r="AS146" s="193"/>
      <c r="AT146" s="193"/>
      <c r="AU146" s="192" t="s">
        <v>637</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645</v>
      </c>
      <c r="AC147" s="199"/>
      <c r="AD147" s="199"/>
      <c r="AE147" s="192" t="s">
        <v>637</v>
      </c>
      <c r="AF147" s="193"/>
      <c r="AG147" s="193"/>
      <c r="AH147" s="193"/>
      <c r="AI147" s="192" t="s">
        <v>637</v>
      </c>
      <c r="AJ147" s="193"/>
      <c r="AK147" s="193"/>
      <c r="AL147" s="193"/>
      <c r="AM147" s="192" t="s">
        <v>637</v>
      </c>
      <c r="AN147" s="193"/>
      <c r="AO147" s="193"/>
      <c r="AP147" s="193"/>
      <c r="AQ147" s="192" t="s">
        <v>637</v>
      </c>
      <c r="AR147" s="193"/>
      <c r="AS147" s="193"/>
      <c r="AT147" s="193"/>
      <c r="AU147" s="192">
        <v>7000</v>
      </c>
      <c r="AV147" s="193"/>
      <c r="AW147" s="193"/>
      <c r="AX147" s="194"/>
      <c r="AY147">
        <f t="shared" si="16"/>
        <v>1</v>
      </c>
    </row>
    <row r="148" spans="1:51" ht="18.75"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1</v>
      </c>
    </row>
    <row r="149" spans="1:51" ht="18.75"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t="s">
        <v>637</v>
      </c>
      <c r="AR149" s="185"/>
      <c r="AS149" s="121" t="s">
        <v>185</v>
      </c>
      <c r="AT149" s="122"/>
      <c r="AU149" s="186">
        <v>2</v>
      </c>
      <c r="AV149" s="186"/>
      <c r="AW149" s="121" t="s">
        <v>175</v>
      </c>
      <c r="AX149" s="181"/>
      <c r="AY149">
        <f>$AY$148</f>
        <v>1</v>
      </c>
    </row>
    <row r="150" spans="1:51" ht="39.75" customHeight="1" x14ac:dyDescent="0.15">
      <c r="A150" s="175"/>
      <c r="B150" s="172"/>
      <c r="C150" s="166"/>
      <c r="D150" s="172"/>
      <c r="E150" s="166"/>
      <c r="F150" s="167"/>
      <c r="G150" s="92" t="s">
        <v>646</v>
      </c>
      <c r="H150" s="93"/>
      <c r="I150" s="93"/>
      <c r="J150" s="93"/>
      <c r="K150" s="93"/>
      <c r="L150" s="93"/>
      <c r="M150" s="93"/>
      <c r="N150" s="93"/>
      <c r="O150" s="93"/>
      <c r="P150" s="93"/>
      <c r="Q150" s="93"/>
      <c r="R150" s="93"/>
      <c r="S150" s="93"/>
      <c r="T150" s="93"/>
      <c r="U150" s="93"/>
      <c r="V150" s="93"/>
      <c r="W150" s="93"/>
      <c r="X150" s="94"/>
      <c r="Y150" s="187" t="s">
        <v>199</v>
      </c>
      <c r="Z150" s="188"/>
      <c r="AA150" s="189"/>
      <c r="AB150" s="190" t="s">
        <v>643</v>
      </c>
      <c r="AC150" s="191"/>
      <c r="AD150" s="191"/>
      <c r="AE150" s="192">
        <v>1938</v>
      </c>
      <c r="AF150" s="193"/>
      <c r="AG150" s="193"/>
      <c r="AH150" s="193"/>
      <c r="AI150" s="192">
        <v>2050</v>
      </c>
      <c r="AJ150" s="193"/>
      <c r="AK150" s="193"/>
      <c r="AL150" s="193"/>
      <c r="AM150" s="192" t="s">
        <v>637</v>
      </c>
      <c r="AN150" s="193"/>
      <c r="AO150" s="193"/>
      <c r="AP150" s="193"/>
      <c r="AQ150" s="192" t="s">
        <v>637</v>
      </c>
      <c r="AR150" s="193"/>
      <c r="AS150" s="193"/>
      <c r="AT150" s="193"/>
      <c r="AU150" s="192" t="s">
        <v>637</v>
      </c>
      <c r="AV150" s="193"/>
      <c r="AW150" s="193"/>
      <c r="AX150" s="194"/>
      <c r="AY150">
        <f t="shared" ref="AY150:AY151" si="17">$AY$148</f>
        <v>1</v>
      </c>
    </row>
    <row r="151" spans="1:51" ht="39.75"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643</v>
      </c>
      <c r="AC151" s="199"/>
      <c r="AD151" s="199"/>
      <c r="AE151" s="192" t="s">
        <v>637</v>
      </c>
      <c r="AF151" s="193"/>
      <c r="AG151" s="193"/>
      <c r="AH151" s="193"/>
      <c r="AI151" s="192" t="s">
        <v>637</v>
      </c>
      <c r="AJ151" s="193"/>
      <c r="AK151" s="193"/>
      <c r="AL151" s="193"/>
      <c r="AM151" s="192" t="s">
        <v>637</v>
      </c>
      <c r="AN151" s="193"/>
      <c r="AO151" s="193"/>
      <c r="AP151" s="193"/>
      <c r="AQ151" s="192" t="s">
        <v>637</v>
      </c>
      <c r="AR151" s="193"/>
      <c r="AS151" s="193"/>
      <c r="AT151" s="193"/>
      <c r="AU151" s="192">
        <v>2400</v>
      </c>
      <c r="AV151" s="193"/>
      <c r="AW151" s="193"/>
      <c r="AX151" s="194"/>
      <c r="AY151">
        <f t="shared" si="17"/>
        <v>1</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hidden="1" customHeight="1" x14ac:dyDescent="0.15">
      <c r="A428" s="175"/>
      <c r="B428" s="172"/>
      <c r="C428" s="166"/>
      <c r="D428" s="172"/>
      <c r="E428" s="113" t="s">
        <v>650</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593</v>
      </c>
      <c r="D430" s="916"/>
      <c r="E430" s="160" t="s">
        <v>319</v>
      </c>
      <c r="F430" s="878"/>
      <c r="G430" s="879" t="s">
        <v>204</v>
      </c>
      <c r="H430" s="111"/>
      <c r="I430" s="111"/>
      <c r="J430" s="880" t="s">
        <v>636</v>
      </c>
      <c r="K430" s="881"/>
      <c r="L430" s="881"/>
      <c r="M430" s="881"/>
      <c r="N430" s="881"/>
      <c r="O430" s="881"/>
      <c r="P430" s="881"/>
      <c r="Q430" s="881"/>
      <c r="R430" s="881"/>
      <c r="S430" s="881"/>
      <c r="T430" s="882"/>
      <c r="U430" s="572" t="s">
        <v>637</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hidden="1"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193"/>
      <c r="AQ433" s="321" t="s">
        <v>637</v>
      </c>
      <c r="AR433" s="193"/>
      <c r="AS433" s="193"/>
      <c r="AT433" s="193"/>
      <c r="AU433" s="321" t="s">
        <v>637</v>
      </c>
      <c r="AV433" s="193"/>
      <c r="AW433" s="193"/>
      <c r="AX433" s="193"/>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193"/>
      <c r="AQ434" s="321" t="s">
        <v>637</v>
      </c>
      <c r="AR434" s="193"/>
      <c r="AS434" s="193"/>
      <c r="AT434" s="193"/>
      <c r="AU434" s="321" t="s">
        <v>637</v>
      </c>
      <c r="AV434" s="193"/>
      <c r="AW434" s="193"/>
      <c r="AX434" s="193"/>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193"/>
      <c r="AQ435" s="321" t="s">
        <v>637</v>
      </c>
      <c r="AR435" s="193"/>
      <c r="AS435" s="193"/>
      <c r="AT435" s="193"/>
      <c r="AU435" s="321" t="s">
        <v>637</v>
      </c>
      <c r="AV435" s="193"/>
      <c r="AW435" s="193"/>
      <c r="AX435" s="193"/>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hidden="1"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637</v>
      </c>
      <c r="AN458" s="193"/>
      <c r="AO458" s="193"/>
      <c r="AP458" s="193"/>
      <c r="AQ458" s="321" t="s">
        <v>637</v>
      </c>
      <c r="AR458" s="193"/>
      <c r="AS458" s="193"/>
      <c r="AT458" s="193"/>
      <c r="AU458" s="321" t="s">
        <v>637</v>
      </c>
      <c r="AV458" s="193"/>
      <c r="AW458" s="193"/>
      <c r="AX458" s="193"/>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322"/>
      <c r="AM459" s="321" t="s">
        <v>637</v>
      </c>
      <c r="AN459" s="193"/>
      <c r="AO459" s="193"/>
      <c r="AP459" s="322"/>
      <c r="AQ459" s="321" t="s">
        <v>637</v>
      </c>
      <c r="AR459" s="193"/>
      <c r="AS459" s="193"/>
      <c r="AT459" s="322"/>
      <c r="AU459" s="321" t="s">
        <v>637</v>
      </c>
      <c r="AV459" s="193"/>
      <c r="AW459" s="193"/>
      <c r="AX459" s="322"/>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322"/>
      <c r="AM460" s="321" t="s">
        <v>637</v>
      </c>
      <c r="AN460" s="193"/>
      <c r="AO460" s="193"/>
      <c r="AP460" s="322"/>
      <c r="AQ460" s="321" t="s">
        <v>637</v>
      </c>
      <c r="AR460" s="193"/>
      <c r="AS460" s="193"/>
      <c r="AT460" s="322"/>
      <c r="AU460" s="321" t="s">
        <v>637</v>
      </c>
      <c r="AV460" s="193"/>
      <c r="AW460" s="193"/>
      <c r="AX460" s="322"/>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8.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673</v>
      </c>
      <c r="AH702" s="365"/>
      <c r="AI702" s="365"/>
      <c r="AJ702" s="365"/>
      <c r="AK702" s="365"/>
      <c r="AL702" s="365"/>
      <c r="AM702" s="365"/>
      <c r="AN702" s="365"/>
      <c r="AO702" s="365"/>
      <c r="AP702" s="365"/>
      <c r="AQ702" s="365"/>
      <c r="AR702" s="365"/>
      <c r="AS702" s="365"/>
      <c r="AT702" s="365"/>
      <c r="AU702" s="365"/>
      <c r="AV702" s="365"/>
      <c r="AW702" s="365"/>
      <c r="AX702" s="366"/>
    </row>
    <row r="703" spans="1:51" ht="42"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635</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635</v>
      </c>
      <c r="AE704" s="766"/>
      <c r="AF704" s="766"/>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635</v>
      </c>
      <c r="AE705" s="698"/>
      <c r="AF705" s="698"/>
      <c r="AG705" s="113" t="s">
        <v>677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648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635</v>
      </c>
      <c r="AE708" s="588"/>
      <c r="AF708" s="588"/>
      <c r="AG708" s="725" t="s">
        <v>678</v>
      </c>
      <c r="AH708" s="726"/>
      <c r="AI708" s="726"/>
      <c r="AJ708" s="726"/>
      <c r="AK708" s="726"/>
      <c r="AL708" s="726"/>
      <c r="AM708" s="726"/>
      <c r="AN708" s="726"/>
      <c r="AO708" s="726"/>
      <c r="AP708" s="726"/>
      <c r="AQ708" s="726"/>
      <c r="AR708" s="726"/>
      <c r="AS708" s="726"/>
      <c r="AT708" s="726"/>
      <c r="AU708" s="726"/>
      <c r="AV708" s="726"/>
      <c r="AW708" s="726"/>
      <c r="AX708" s="727"/>
    </row>
    <row r="709" spans="1:50" ht="31.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680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647</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647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635</v>
      </c>
      <c r="AE714" s="788"/>
      <c r="AF714" s="789"/>
      <c r="AG714" s="719" t="s">
        <v>681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635</v>
      </c>
      <c r="AE715" s="588"/>
      <c r="AF715" s="639"/>
      <c r="AG715" s="725" t="s">
        <v>682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647</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635</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635</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647</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690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135</v>
      </c>
      <c r="B731" s="657"/>
      <c r="C731" s="657"/>
      <c r="D731" s="657"/>
      <c r="E731" s="658"/>
      <c r="F731" s="712" t="s">
        <v>693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694</v>
      </c>
      <c r="B733" s="657"/>
      <c r="C733" s="657"/>
      <c r="D733" s="657"/>
      <c r="E733" s="658"/>
      <c r="F733" s="620" t="s">
        <v>696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594</v>
      </c>
      <c r="B737" s="196"/>
      <c r="C737" s="196"/>
      <c r="D737" s="197"/>
      <c r="E737" s="939"/>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317</v>
      </c>
      <c r="B738" s="346"/>
      <c r="C738" s="346"/>
      <c r="D738" s="346"/>
      <c r="E738" s="939"/>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316</v>
      </c>
      <c r="B739" s="346"/>
      <c r="C739" s="346"/>
      <c r="D739" s="346"/>
      <c r="E739" s="939"/>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315</v>
      </c>
      <c r="B740" s="346"/>
      <c r="C740" s="346"/>
      <c r="D740" s="346"/>
      <c r="E740" s="939"/>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314</v>
      </c>
      <c r="B741" s="346"/>
      <c r="C741" s="346"/>
      <c r="D741" s="346"/>
      <c r="E741" s="939"/>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313</v>
      </c>
      <c r="B742" s="346"/>
      <c r="C742" s="346"/>
      <c r="D742" s="346"/>
      <c r="E742" s="939"/>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312</v>
      </c>
      <c r="B743" s="346"/>
      <c r="C743" s="346"/>
      <c r="D743" s="346"/>
      <c r="E743" s="939"/>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311</v>
      </c>
      <c r="B744" s="346"/>
      <c r="C744" s="346"/>
      <c r="D744" s="346"/>
      <c r="E744" s="939"/>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310</v>
      </c>
      <c r="B745" s="346"/>
      <c r="C745" s="346"/>
      <c r="D745" s="346"/>
      <c r="E745" s="976" t="s">
        <v>685</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467</v>
      </c>
      <c r="B746" s="346"/>
      <c r="C746" s="346"/>
      <c r="D746" s="346"/>
      <c r="E746" s="945" t="s">
        <v>632</v>
      </c>
      <c r="F746" s="943"/>
      <c r="G746" s="943"/>
      <c r="H746" s="85" t="str">
        <f>IF(E746="","","-")</f>
        <v>-</v>
      </c>
      <c r="I746" s="943"/>
      <c r="J746" s="943"/>
      <c r="K746" s="85" t="str">
        <f>IF(I746="","","-")</f>
        <v/>
      </c>
      <c r="L746" s="944">
        <v>244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429</v>
      </c>
      <c r="B747" s="346"/>
      <c r="C747" s="346"/>
      <c r="D747" s="346"/>
      <c r="E747" s="945" t="s">
        <v>632</v>
      </c>
      <c r="F747" s="943"/>
      <c r="G747" s="943"/>
      <c r="H747" s="85" t="str">
        <f>IF(E747="","","-")</f>
        <v>-</v>
      </c>
      <c r="I747" s="943"/>
      <c r="J747" s="943"/>
      <c r="K747" s="85" t="str">
        <f>IF(I747="","","-")</f>
        <v/>
      </c>
      <c r="L747" s="944">
        <v>248</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686</v>
      </c>
      <c r="H789" s="654"/>
      <c r="I789" s="654"/>
      <c r="J789" s="654"/>
      <c r="K789" s="655"/>
      <c r="L789" s="647" t="s">
        <v>687</v>
      </c>
      <c r="M789" s="648"/>
      <c r="N789" s="648"/>
      <c r="O789" s="648"/>
      <c r="P789" s="648"/>
      <c r="Q789" s="648"/>
      <c r="R789" s="648"/>
      <c r="S789" s="648"/>
      <c r="T789" s="648"/>
      <c r="U789" s="648"/>
      <c r="V789" s="648"/>
      <c r="W789" s="648"/>
      <c r="X789" s="649"/>
      <c r="Y789" s="367">
        <v>128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688</v>
      </c>
      <c r="D845" s="328"/>
      <c r="E845" s="328"/>
      <c r="F845" s="328"/>
      <c r="G845" s="328"/>
      <c r="H845" s="328"/>
      <c r="I845" s="328"/>
      <c r="J845" s="329">
        <v>9010601021385</v>
      </c>
      <c r="K845" s="330"/>
      <c r="L845" s="330"/>
      <c r="M845" s="330"/>
      <c r="N845" s="330"/>
      <c r="O845" s="330"/>
      <c r="P845" s="889" t="s">
        <v>689</v>
      </c>
      <c r="Q845" s="890"/>
      <c r="R845" s="890"/>
      <c r="S845" s="890"/>
      <c r="T845" s="890"/>
      <c r="U845" s="890"/>
      <c r="V845" s="890"/>
      <c r="W845" s="890"/>
      <c r="X845" s="890"/>
      <c r="Y845" s="332">
        <v>128</v>
      </c>
      <c r="Z845" s="333"/>
      <c r="AA845" s="333"/>
      <c r="AB845" s="334"/>
      <c r="AC845" s="884" t="s">
        <v>293</v>
      </c>
      <c r="AD845" s="885"/>
      <c r="AE845" s="885"/>
      <c r="AF845" s="885"/>
      <c r="AG845" s="885"/>
      <c r="AH845" s="351">
        <v>1</v>
      </c>
      <c r="AI845" s="352"/>
      <c r="AJ845" s="352"/>
      <c r="AK845" s="352"/>
      <c r="AL845" s="339">
        <v>99.9</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69" priority="14021">
      <formula>IF(RIGHT(TEXT(P14,"0.#"),1)=".",FALSE,TRUE)</formula>
    </cfRule>
    <cfRule type="expression" dxfId="2068" priority="14022">
      <formula>IF(RIGHT(TEXT(P14,"0.#"),1)=".",TRUE,FALSE)</formula>
    </cfRule>
  </conditionalFormatting>
  <conditionalFormatting sqref="AE32">
    <cfRule type="expression" dxfId="2067" priority="14011">
      <formula>IF(RIGHT(TEXT(AE32,"0.#"),1)=".",FALSE,TRUE)</formula>
    </cfRule>
    <cfRule type="expression" dxfId="2066" priority="14012">
      <formula>IF(RIGHT(TEXT(AE32,"0.#"),1)=".",TRUE,FALSE)</formula>
    </cfRule>
  </conditionalFormatting>
  <conditionalFormatting sqref="P18:AX18">
    <cfRule type="expression" dxfId="2065" priority="13897">
      <formula>IF(RIGHT(TEXT(P18,"0.#"),1)=".",FALSE,TRUE)</formula>
    </cfRule>
    <cfRule type="expression" dxfId="2064" priority="13898">
      <formula>IF(RIGHT(TEXT(P18,"0.#"),1)=".",TRUE,FALSE)</formula>
    </cfRule>
  </conditionalFormatting>
  <conditionalFormatting sqref="Y790">
    <cfRule type="expression" dxfId="2063" priority="13893">
      <formula>IF(RIGHT(TEXT(Y790,"0.#"),1)=".",FALSE,TRUE)</formula>
    </cfRule>
    <cfRule type="expression" dxfId="2062" priority="13894">
      <formula>IF(RIGHT(TEXT(Y790,"0.#"),1)=".",TRUE,FALSE)</formula>
    </cfRule>
  </conditionalFormatting>
  <conditionalFormatting sqref="Y799">
    <cfRule type="expression" dxfId="2061" priority="13889">
      <formula>IF(RIGHT(TEXT(Y799,"0.#"),1)=".",FALSE,TRUE)</formula>
    </cfRule>
    <cfRule type="expression" dxfId="2060" priority="13890">
      <formula>IF(RIGHT(TEXT(Y799,"0.#"),1)=".",TRUE,FALSE)</formula>
    </cfRule>
  </conditionalFormatting>
  <conditionalFormatting sqref="Y830:Y837 Y828 Y817:Y824 Y815 Y804:Y811 Y802">
    <cfRule type="expression" dxfId="2059" priority="13671">
      <formula>IF(RIGHT(TEXT(Y802,"0.#"),1)=".",FALSE,TRUE)</formula>
    </cfRule>
    <cfRule type="expression" dxfId="2058" priority="13672">
      <formula>IF(RIGHT(TEXT(Y802,"0.#"),1)=".",TRUE,FALSE)</formula>
    </cfRule>
  </conditionalFormatting>
  <conditionalFormatting sqref="P16:AQ17 P15:AX15 P13:AX13">
    <cfRule type="expression" dxfId="2057" priority="13719">
      <formula>IF(RIGHT(TEXT(P13,"0.#"),1)=".",FALSE,TRUE)</formula>
    </cfRule>
    <cfRule type="expression" dxfId="2056" priority="13720">
      <formula>IF(RIGHT(TEXT(P13,"0.#"),1)=".",TRUE,FALSE)</formula>
    </cfRule>
  </conditionalFormatting>
  <conditionalFormatting sqref="P19:AJ19">
    <cfRule type="expression" dxfId="2055" priority="13717">
      <formula>IF(RIGHT(TEXT(P19,"0.#"),1)=".",FALSE,TRUE)</formula>
    </cfRule>
    <cfRule type="expression" dxfId="2054" priority="13718">
      <formula>IF(RIGHT(TEXT(P19,"0.#"),1)=".",TRUE,FALSE)</formula>
    </cfRule>
  </conditionalFormatting>
  <conditionalFormatting sqref="AE101 AQ101">
    <cfRule type="expression" dxfId="2053" priority="13709">
      <formula>IF(RIGHT(TEXT(AE101,"0.#"),1)=".",FALSE,TRUE)</formula>
    </cfRule>
    <cfRule type="expression" dxfId="2052" priority="13710">
      <formula>IF(RIGHT(TEXT(AE101,"0.#"),1)=".",TRUE,FALSE)</formula>
    </cfRule>
  </conditionalFormatting>
  <conditionalFormatting sqref="Y791:Y798">
    <cfRule type="expression" dxfId="2051" priority="13695">
      <formula>IF(RIGHT(TEXT(Y791,"0.#"),1)=".",FALSE,TRUE)</formula>
    </cfRule>
    <cfRule type="expression" dxfId="2050" priority="13696">
      <formula>IF(RIGHT(TEXT(Y791,"0.#"),1)=".",TRUE,FALSE)</formula>
    </cfRule>
  </conditionalFormatting>
  <conditionalFormatting sqref="AU790">
    <cfRule type="expression" dxfId="2049" priority="13693">
      <formula>IF(RIGHT(TEXT(AU790,"0.#"),1)=".",FALSE,TRUE)</formula>
    </cfRule>
    <cfRule type="expression" dxfId="2048" priority="13694">
      <formula>IF(RIGHT(TEXT(AU790,"0.#"),1)=".",TRUE,FALSE)</formula>
    </cfRule>
  </conditionalFormatting>
  <conditionalFormatting sqref="AU799">
    <cfRule type="expression" dxfId="2047" priority="13691">
      <formula>IF(RIGHT(TEXT(AU799,"0.#"),1)=".",FALSE,TRUE)</formula>
    </cfRule>
    <cfRule type="expression" dxfId="2046" priority="13692">
      <formula>IF(RIGHT(TEXT(AU799,"0.#"),1)=".",TRUE,FALSE)</formula>
    </cfRule>
  </conditionalFormatting>
  <conditionalFormatting sqref="AU791:AU798 AU789">
    <cfRule type="expression" dxfId="2045" priority="13689">
      <formula>IF(RIGHT(TEXT(AU789,"0.#"),1)=".",FALSE,TRUE)</formula>
    </cfRule>
    <cfRule type="expression" dxfId="2044" priority="13690">
      <formula>IF(RIGHT(TEXT(AU789,"0.#"),1)=".",TRUE,FALSE)</formula>
    </cfRule>
  </conditionalFormatting>
  <conditionalFormatting sqref="Y829 Y816 Y803">
    <cfRule type="expression" dxfId="2043" priority="13675">
      <formula>IF(RIGHT(TEXT(Y803,"0.#"),1)=".",FALSE,TRUE)</formula>
    </cfRule>
    <cfRule type="expression" dxfId="2042" priority="13676">
      <formula>IF(RIGHT(TEXT(Y803,"0.#"),1)=".",TRUE,FALSE)</formula>
    </cfRule>
  </conditionalFormatting>
  <conditionalFormatting sqref="Y838 Y825 Y812">
    <cfRule type="expression" dxfId="2041" priority="13673">
      <formula>IF(RIGHT(TEXT(Y812,"0.#"),1)=".",FALSE,TRUE)</formula>
    </cfRule>
    <cfRule type="expression" dxfId="2040" priority="13674">
      <formula>IF(RIGHT(TEXT(Y812,"0.#"),1)=".",TRUE,FALSE)</formula>
    </cfRule>
  </conditionalFormatting>
  <conditionalFormatting sqref="AU829 AU816 AU803">
    <cfRule type="expression" dxfId="2039" priority="13669">
      <formula>IF(RIGHT(TEXT(AU803,"0.#"),1)=".",FALSE,TRUE)</formula>
    </cfRule>
    <cfRule type="expression" dxfId="2038" priority="13670">
      <formula>IF(RIGHT(TEXT(AU803,"0.#"),1)=".",TRUE,FALSE)</formula>
    </cfRule>
  </conditionalFormatting>
  <conditionalFormatting sqref="AU838 AU825 AU812">
    <cfRule type="expression" dxfId="2037" priority="13667">
      <formula>IF(RIGHT(TEXT(AU812,"0.#"),1)=".",FALSE,TRUE)</formula>
    </cfRule>
    <cfRule type="expression" dxfId="2036" priority="13668">
      <formula>IF(RIGHT(TEXT(AU812,"0.#"),1)=".",TRUE,FALSE)</formula>
    </cfRule>
  </conditionalFormatting>
  <conditionalFormatting sqref="AU830:AU837 AU828 AU817:AU824 AU815 AU804:AU811 AU802">
    <cfRule type="expression" dxfId="2035" priority="13665">
      <formula>IF(RIGHT(TEXT(AU802,"0.#"),1)=".",FALSE,TRUE)</formula>
    </cfRule>
    <cfRule type="expression" dxfId="2034" priority="13666">
      <formula>IF(RIGHT(TEXT(AU802,"0.#"),1)=".",TRUE,FALSE)</formula>
    </cfRule>
  </conditionalFormatting>
  <conditionalFormatting sqref="AM87">
    <cfRule type="expression" dxfId="2033" priority="13319">
      <formula>IF(RIGHT(TEXT(AM87,"0.#"),1)=".",FALSE,TRUE)</formula>
    </cfRule>
    <cfRule type="expression" dxfId="2032" priority="13320">
      <formula>IF(RIGHT(TEXT(AM87,"0.#"),1)=".",TRUE,FALSE)</formula>
    </cfRule>
  </conditionalFormatting>
  <conditionalFormatting sqref="AE55">
    <cfRule type="expression" dxfId="2031" priority="13387">
      <formula>IF(RIGHT(TEXT(AE55,"0.#"),1)=".",FALSE,TRUE)</formula>
    </cfRule>
    <cfRule type="expression" dxfId="2030" priority="13388">
      <formula>IF(RIGHT(TEXT(AE55,"0.#"),1)=".",TRUE,FALSE)</formula>
    </cfRule>
  </conditionalFormatting>
  <conditionalFormatting sqref="AI55">
    <cfRule type="expression" dxfId="2029" priority="13385">
      <formula>IF(RIGHT(TEXT(AI55,"0.#"),1)=".",FALSE,TRUE)</formula>
    </cfRule>
    <cfRule type="expression" dxfId="2028" priority="13386">
      <formula>IF(RIGHT(TEXT(AI55,"0.#"),1)=".",TRUE,FALSE)</formula>
    </cfRule>
  </conditionalFormatting>
  <conditionalFormatting sqref="AM34">
    <cfRule type="expression" dxfId="2027" priority="13465">
      <formula>IF(RIGHT(TEXT(AM34,"0.#"),1)=".",FALSE,TRUE)</formula>
    </cfRule>
    <cfRule type="expression" dxfId="2026" priority="13466">
      <formula>IF(RIGHT(TEXT(AM34,"0.#"),1)=".",TRUE,FALSE)</formula>
    </cfRule>
  </conditionalFormatting>
  <conditionalFormatting sqref="AE33">
    <cfRule type="expression" dxfId="2025" priority="13479">
      <formula>IF(RIGHT(TEXT(AE33,"0.#"),1)=".",FALSE,TRUE)</formula>
    </cfRule>
    <cfRule type="expression" dxfId="2024" priority="13480">
      <formula>IF(RIGHT(TEXT(AE33,"0.#"),1)=".",TRUE,FALSE)</formula>
    </cfRule>
  </conditionalFormatting>
  <conditionalFormatting sqref="AE34">
    <cfRule type="expression" dxfId="2023" priority="13477">
      <formula>IF(RIGHT(TEXT(AE34,"0.#"),1)=".",FALSE,TRUE)</formula>
    </cfRule>
    <cfRule type="expression" dxfId="2022" priority="13478">
      <formula>IF(RIGHT(TEXT(AE34,"0.#"),1)=".",TRUE,FALSE)</formula>
    </cfRule>
  </conditionalFormatting>
  <conditionalFormatting sqref="AI34">
    <cfRule type="expression" dxfId="2021" priority="13475">
      <formula>IF(RIGHT(TEXT(AI34,"0.#"),1)=".",FALSE,TRUE)</formula>
    </cfRule>
    <cfRule type="expression" dxfId="2020" priority="13476">
      <formula>IF(RIGHT(TEXT(AI34,"0.#"),1)=".",TRUE,FALSE)</formula>
    </cfRule>
  </conditionalFormatting>
  <conditionalFormatting sqref="AI33">
    <cfRule type="expression" dxfId="2019" priority="13473">
      <formula>IF(RIGHT(TEXT(AI33,"0.#"),1)=".",FALSE,TRUE)</formula>
    </cfRule>
    <cfRule type="expression" dxfId="2018" priority="13474">
      <formula>IF(RIGHT(TEXT(AI33,"0.#"),1)=".",TRUE,FALSE)</formula>
    </cfRule>
  </conditionalFormatting>
  <conditionalFormatting sqref="AI32">
    <cfRule type="expression" dxfId="2017" priority="13471">
      <formula>IF(RIGHT(TEXT(AI32,"0.#"),1)=".",FALSE,TRUE)</formula>
    </cfRule>
    <cfRule type="expression" dxfId="2016" priority="13472">
      <formula>IF(RIGHT(TEXT(AI32,"0.#"),1)=".",TRUE,FALSE)</formula>
    </cfRule>
  </conditionalFormatting>
  <conditionalFormatting sqref="AM32">
    <cfRule type="expression" dxfId="2015" priority="13469">
      <formula>IF(RIGHT(TEXT(AM32,"0.#"),1)=".",FALSE,TRUE)</formula>
    </cfRule>
    <cfRule type="expression" dxfId="2014" priority="13470">
      <formula>IF(RIGHT(TEXT(AM32,"0.#"),1)=".",TRUE,FALSE)</formula>
    </cfRule>
  </conditionalFormatting>
  <conditionalFormatting sqref="AM33">
    <cfRule type="expression" dxfId="2013" priority="13467">
      <formula>IF(RIGHT(TEXT(AM33,"0.#"),1)=".",FALSE,TRUE)</formula>
    </cfRule>
    <cfRule type="expression" dxfId="2012" priority="13468">
      <formula>IF(RIGHT(TEXT(AM33,"0.#"),1)=".",TRUE,FALSE)</formula>
    </cfRule>
  </conditionalFormatting>
  <conditionalFormatting sqref="AQ32:AQ34">
    <cfRule type="expression" dxfId="2011" priority="13459">
      <formula>IF(RIGHT(TEXT(AQ32,"0.#"),1)=".",FALSE,TRUE)</formula>
    </cfRule>
    <cfRule type="expression" dxfId="2010" priority="13460">
      <formula>IF(RIGHT(TEXT(AQ32,"0.#"),1)=".",TRUE,FALSE)</formula>
    </cfRule>
  </conditionalFormatting>
  <conditionalFormatting sqref="AU32 AU34">
    <cfRule type="expression" dxfId="2009" priority="13457">
      <formula>IF(RIGHT(TEXT(AU32,"0.#"),1)=".",FALSE,TRUE)</formula>
    </cfRule>
    <cfRule type="expression" dxfId="2008" priority="13458">
      <formula>IF(RIGHT(TEXT(AU32,"0.#"),1)=".",TRUE,FALSE)</formula>
    </cfRule>
  </conditionalFormatting>
  <conditionalFormatting sqref="AE53">
    <cfRule type="expression" dxfId="2007" priority="13391">
      <formula>IF(RIGHT(TEXT(AE53,"0.#"),1)=".",FALSE,TRUE)</formula>
    </cfRule>
    <cfRule type="expression" dxfId="2006" priority="13392">
      <formula>IF(RIGHT(TEXT(AE53,"0.#"),1)=".",TRUE,FALSE)</formula>
    </cfRule>
  </conditionalFormatting>
  <conditionalFormatting sqref="AE54">
    <cfRule type="expression" dxfId="2005" priority="13389">
      <formula>IF(RIGHT(TEXT(AE54,"0.#"),1)=".",FALSE,TRUE)</formula>
    </cfRule>
    <cfRule type="expression" dxfId="2004" priority="13390">
      <formula>IF(RIGHT(TEXT(AE54,"0.#"),1)=".",TRUE,FALSE)</formula>
    </cfRule>
  </conditionalFormatting>
  <conditionalFormatting sqref="AI54">
    <cfRule type="expression" dxfId="2003" priority="13383">
      <formula>IF(RIGHT(TEXT(AI54,"0.#"),1)=".",FALSE,TRUE)</formula>
    </cfRule>
    <cfRule type="expression" dxfId="2002" priority="13384">
      <formula>IF(RIGHT(TEXT(AI54,"0.#"),1)=".",TRUE,FALSE)</formula>
    </cfRule>
  </conditionalFormatting>
  <conditionalFormatting sqref="AI53">
    <cfRule type="expression" dxfId="2001" priority="13381">
      <formula>IF(RIGHT(TEXT(AI53,"0.#"),1)=".",FALSE,TRUE)</formula>
    </cfRule>
    <cfRule type="expression" dxfId="2000" priority="13382">
      <formula>IF(RIGHT(TEXT(AI53,"0.#"),1)=".",TRUE,FALSE)</formula>
    </cfRule>
  </conditionalFormatting>
  <conditionalFormatting sqref="AM53">
    <cfRule type="expression" dxfId="1999" priority="13379">
      <formula>IF(RIGHT(TEXT(AM53,"0.#"),1)=".",FALSE,TRUE)</formula>
    </cfRule>
    <cfRule type="expression" dxfId="1998" priority="13380">
      <formula>IF(RIGHT(TEXT(AM53,"0.#"),1)=".",TRUE,FALSE)</formula>
    </cfRule>
  </conditionalFormatting>
  <conditionalFormatting sqref="AM54">
    <cfRule type="expression" dxfId="1997" priority="13377">
      <formula>IF(RIGHT(TEXT(AM54,"0.#"),1)=".",FALSE,TRUE)</formula>
    </cfRule>
    <cfRule type="expression" dxfId="1996" priority="13378">
      <formula>IF(RIGHT(TEXT(AM54,"0.#"),1)=".",TRUE,FALSE)</formula>
    </cfRule>
  </conditionalFormatting>
  <conditionalFormatting sqref="AM55">
    <cfRule type="expression" dxfId="1995" priority="13375">
      <formula>IF(RIGHT(TEXT(AM55,"0.#"),1)=".",FALSE,TRUE)</formula>
    </cfRule>
    <cfRule type="expression" dxfId="1994" priority="13376">
      <formula>IF(RIGHT(TEXT(AM55,"0.#"),1)=".",TRUE,FALSE)</formula>
    </cfRule>
  </conditionalFormatting>
  <conditionalFormatting sqref="AE60">
    <cfRule type="expression" dxfId="1993" priority="13361">
      <formula>IF(RIGHT(TEXT(AE60,"0.#"),1)=".",FALSE,TRUE)</formula>
    </cfRule>
    <cfRule type="expression" dxfId="1992" priority="13362">
      <formula>IF(RIGHT(TEXT(AE60,"0.#"),1)=".",TRUE,FALSE)</formula>
    </cfRule>
  </conditionalFormatting>
  <conditionalFormatting sqref="AE61">
    <cfRule type="expression" dxfId="1991" priority="13359">
      <formula>IF(RIGHT(TEXT(AE61,"0.#"),1)=".",FALSE,TRUE)</formula>
    </cfRule>
    <cfRule type="expression" dxfId="1990" priority="13360">
      <formula>IF(RIGHT(TEXT(AE61,"0.#"),1)=".",TRUE,FALSE)</formula>
    </cfRule>
  </conditionalFormatting>
  <conditionalFormatting sqref="AE62">
    <cfRule type="expression" dxfId="1989" priority="13357">
      <formula>IF(RIGHT(TEXT(AE62,"0.#"),1)=".",FALSE,TRUE)</formula>
    </cfRule>
    <cfRule type="expression" dxfId="1988" priority="13358">
      <formula>IF(RIGHT(TEXT(AE62,"0.#"),1)=".",TRUE,FALSE)</formula>
    </cfRule>
  </conditionalFormatting>
  <conditionalFormatting sqref="AI62">
    <cfRule type="expression" dxfId="1987" priority="13355">
      <formula>IF(RIGHT(TEXT(AI62,"0.#"),1)=".",FALSE,TRUE)</formula>
    </cfRule>
    <cfRule type="expression" dxfId="1986" priority="13356">
      <formula>IF(RIGHT(TEXT(AI62,"0.#"),1)=".",TRUE,FALSE)</formula>
    </cfRule>
  </conditionalFormatting>
  <conditionalFormatting sqref="AI61">
    <cfRule type="expression" dxfId="1985" priority="13353">
      <formula>IF(RIGHT(TEXT(AI61,"0.#"),1)=".",FALSE,TRUE)</formula>
    </cfRule>
    <cfRule type="expression" dxfId="1984" priority="13354">
      <formula>IF(RIGHT(TEXT(AI61,"0.#"),1)=".",TRUE,FALSE)</formula>
    </cfRule>
  </conditionalFormatting>
  <conditionalFormatting sqref="AI60">
    <cfRule type="expression" dxfId="1983" priority="13351">
      <formula>IF(RIGHT(TEXT(AI60,"0.#"),1)=".",FALSE,TRUE)</formula>
    </cfRule>
    <cfRule type="expression" dxfId="1982" priority="13352">
      <formula>IF(RIGHT(TEXT(AI60,"0.#"),1)=".",TRUE,FALSE)</formula>
    </cfRule>
  </conditionalFormatting>
  <conditionalFormatting sqref="AM60">
    <cfRule type="expression" dxfId="1981" priority="13349">
      <formula>IF(RIGHT(TEXT(AM60,"0.#"),1)=".",FALSE,TRUE)</formula>
    </cfRule>
    <cfRule type="expression" dxfId="1980" priority="13350">
      <formula>IF(RIGHT(TEXT(AM60,"0.#"),1)=".",TRUE,FALSE)</formula>
    </cfRule>
  </conditionalFormatting>
  <conditionalFormatting sqref="AM61">
    <cfRule type="expression" dxfId="1979" priority="13347">
      <formula>IF(RIGHT(TEXT(AM61,"0.#"),1)=".",FALSE,TRUE)</formula>
    </cfRule>
    <cfRule type="expression" dxfId="1978" priority="13348">
      <formula>IF(RIGHT(TEXT(AM61,"0.#"),1)=".",TRUE,FALSE)</formula>
    </cfRule>
  </conditionalFormatting>
  <conditionalFormatting sqref="AM62">
    <cfRule type="expression" dxfId="1977" priority="13345">
      <formula>IF(RIGHT(TEXT(AM62,"0.#"),1)=".",FALSE,TRUE)</formula>
    </cfRule>
    <cfRule type="expression" dxfId="1976" priority="13346">
      <formula>IF(RIGHT(TEXT(AM62,"0.#"),1)=".",TRUE,FALSE)</formula>
    </cfRule>
  </conditionalFormatting>
  <conditionalFormatting sqref="AE87">
    <cfRule type="expression" dxfId="1975" priority="13331">
      <formula>IF(RIGHT(TEXT(AE87,"0.#"),1)=".",FALSE,TRUE)</formula>
    </cfRule>
    <cfRule type="expression" dxfId="1974" priority="13332">
      <formula>IF(RIGHT(TEXT(AE87,"0.#"),1)=".",TRUE,FALSE)</formula>
    </cfRule>
  </conditionalFormatting>
  <conditionalFormatting sqref="AE88">
    <cfRule type="expression" dxfId="1973" priority="13329">
      <formula>IF(RIGHT(TEXT(AE88,"0.#"),1)=".",FALSE,TRUE)</formula>
    </cfRule>
    <cfRule type="expression" dxfId="1972" priority="13330">
      <formula>IF(RIGHT(TEXT(AE88,"0.#"),1)=".",TRUE,FALSE)</formula>
    </cfRule>
  </conditionalFormatting>
  <conditionalFormatting sqref="AE89">
    <cfRule type="expression" dxfId="1971" priority="13327">
      <formula>IF(RIGHT(TEXT(AE89,"0.#"),1)=".",FALSE,TRUE)</formula>
    </cfRule>
    <cfRule type="expression" dxfId="1970" priority="13328">
      <formula>IF(RIGHT(TEXT(AE89,"0.#"),1)=".",TRUE,FALSE)</formula>
    </cfRule>
  </conditionalFormatting>
  <conditionalFormatting sqref="AI89">
    <cfRule type="expression" dxfId="1969" priority="13325">
      <formula>IF(RIGHT(TEXT(AI89,"0.#"),1)=".",FALSE,TRUE)</formula>
    </cfRule>
    <cfRule type="expression" dxfId="1968" priority="13326">
      <formula>IF(RIGHT(TEXT(AI89,"0.#"),1)=".",TRUE,FALSE)</formula>
    </cfRule>
  </conditionalFormatting>
  <conditionalFormatting sqref="AI88">
    <cfRule type="expression" dxfId="1967" priority="13323">
      <formula>IF(RIGHT(TEXT(AI88,"0.#"),1)=".",FALSE,TRUE)</formula>
    </cfRule>
    <cfRule type="expression" dxfId="1966" priority="13324">
      <formula>IF(RIGHT(TEXT(AI88,"0.#"),1)=".",TRUE,FALSE)</formula>
    </cfRule>
  </conditionalFormatting>
  <conditionalFormatting sqref="AI87">
    <cfRule type="expression" dxfId="1965" priority="13321">
      <formula>IF(RIGHT(TEXT(AI87,"0.#"),1)=".",FALSE,TRUE)</formula>
    </cfRule>
    <cfRule type="expression" dxfId="1964" priority="13322">
      <formula>IF(RIGHT(TEXT(AI87,"0.#"),1)=".",TRUE,FALSE)</formula>
    </cfRule>
  </conditionalFormatting>
  <conditionalFormatting sqref="AM88">
    <cfRule type="expression" dxfId="1963" priority="13317">
      <formula>IF(RIGHT(TEXT(AM88,"0.#"),1)=".",FALSE,TRUE)</formula>
    </cfRule>
    <cfRule type="expression" dxfId="1962" priority="13318">
      <formula>IF(RIGHT(TEXT(AM88,"0.#"),1)=".",TRUE,FALSE)</formula>
    </cfRule>
  </conditionalFormatting>
  <conditionalFormatting sqref="AM89">
    <cfRule type="expression" dxfId="1961" priority="13315">
      <formula>IF(RIGHT(TEXT(AM89,"0.#"),1)=".",FALSE,TRUE)</formula>
    </cfRule>
    <cfRule type="expression" dxfId="1960" priority="13316">
      <formula>IF(RIGHT(TEXT(AM89,"0.#"),1)=".",TRUE,FALSE)</formula>
    </cfRule>
  </conditionalFormatting>
  <conditionalFormatting sqref="AE92">
    <cfRule type="expression" dxfId="1959" priority="13301">
      <formula>IF(RIGHT(TEXT(AE92,"0.#"),1)=".",FALSE,TRUE)</formula>
    </cfRule>
    <cfRule type="expression" dxfId="1958" priority="13302">
      <formula>IF(RIGHT(TEXT(AE92,"0.#"),1)=".",TRUE,FALSE)</formula>
    </cfRule>
  </conditionalFormatting>
  <conditionalFormatting sqref="AE93">
    <cfRule type="expression" dxfId="1957" priority="13299">
      <formula>IF(RIGHT(TEXT(AE93,"0.#"),1)=".",FALSE,TRUE)</formula>
    </cfRule>
    <cfRule type="expression" dxfId="1956" priority="13300">
      <formula>IF(RIGHT(TEXT(AE93,"0.#"),1)=".",TRUE,FALSE)</formula>
    </cfRule>
  </conditionalFormatting>
  <conditionalFormatting sqref="AE94">
    <cfRule type="expression" dxfId="1955" priority="13297">
      <formula>IF(RIGHT(TEXT(AE94,"0.#"),1)=".",FALSE,TRUE)</formula>
    </cfRule>
    <cfRule type="expression" dxfId="1954" priority="13298">
      <formula>IF(RIGHT(TEXT(AE94,"0.#"),1)=".",TRUE,FALSE)</formula>
    </cfRule>
  </conditionalFormatting>
  <conditionalFormatting sqref="AI94">
    <cfRule type="expression" dxfId="1953" priority="13295">
      <formula>IF(RIGHT(TEXT(AI94,"0.#"),1)=".",FALSE,TRUE)</formula>
    </cfRule>
    <cfRule type="expression" dxfId="1952" priority="13296">
      <formula>IF(RIGHT(TEXT(AI94,"0.#"),1)=".",TRUE,FALSE)</formula>
    </cfRule>
  </conditionalFormatting>
  <conditionalFormatting sqref="AI93">
    <cfRule type="expression" dxfId="1951" priority="13293">
      <formula>IF(RIGHT(TEXT(AI93,"0.#"),1)=".",FALSE,TRUE)</formula>
    </cfRule>
    <cfRule type="expression" dxfId="1950" priority="13294">
      <formula>IF(RIGHT(TEXT(AI93,"0.#"),1)=".",TRUE,FALSE)</formula>
    </cfRule>
  </conditionalFormatting>
  <conditionalFormatting sqref="AI92">
    <cfRule type="expression" dxfId="1949" priority="13291">
      <formula>IF(RIGHT(TEXT(AI92,"0.#"),1)=".",FALSE,TRUE)</formula>
    </cfRule>
    <cfRule type="expression" dxfId="1948" priority="13292">
      <formula>IF(RIGHT(TEXT(AI92,"0.#"),1)=".",TRUE,FALSE)</formula>
    </cfRule>
  </conditionalFormatting>
  <conditionalFormatting sqref="AM92">
    <cfRule type="expression" dxfId="1947" priority="13289">
      <formula>IF(RIGHT(TEXT(AM92,"0.#"),1)=".",FALSE,TRUE)</formula>
    </cfRule>
    <cfRule type="expression" dxfId="1946" priority="13290">
      <formula>IF(RIGHT(TEXT(AM92,"0.#"),1)=".",TRUE,FALSE)</formula>
    </cfRule>
  </conditionalFormatting>
  <conditionalFormatting sqref="AM93">
    <cfRule type="expression" dxfId="1945" priority="13287">
      <formula>IF(RIGHT(TEXT(AM93,"0.#"),1)=".",FALSE,TRUE)</formula>
    </cfRule>
    <cfRule type="expression" dxfId="1944" priority="13288">
      <formula>IF(RIGHT(TEXT(AM93,"0.#"),1)=".",TRUE,FALSE)</formula>
    </cfRule>
  </conditionalFormatting>
  <conditionalFormatting sqref="AM94">
    <cfRule type="expression" dxfId="1943" priority="13285">
      <formula>IF(RIGHT(TEXT(AM94,"0.#"),1)=".",FALSE,TRUE)</formula>
    </cfRule>
    <cfRule type="expression" dxfId="1942" priority="13286">
      <formula>IF(RIGHT(TEXT(AM94,"0.#"),1)=".",TRUE,FALSE)</formula>
    </cfRule>
  </conditionalFormatting>
  <conditionalFormatting sqref="AE97">
    <cfRule type="expression" dxfId="1941" priority="13271">
      <formula>IF(RIGHT(TEXT(AE97,"0.#"),1)=".",FALSE,TRUE)</formula>
    </cfRule>
    <cfRule type="expression" dxfId="1940" priority="13272">
      <formula>IF(RIGHT(TEXT(AE97,"0.#"),1)=".",TRUE,FALSE)</formula>
    </cfRule>
  </conditionalFormatting>
  <conditionalFormatting sqref="AE98">
    <cfRule type="expression" dxfId="1939" priority="13269">
      <formula>IF(RIGHT(TEXT(AE98,"0.#"),1)=".",FALSE,TRUE)</formula>
    </cfRule>
    <cfRule type="expression" dxfId="1938" priority="13270">
      <formula>IF(RIGHT(TEXT(AE98,"0.#"),1)=".",TRUE,FALSE)</formula>
    </cfRule>
  </conditionalFormatting>
  <conditionalFormatting sqref="AE99">
    <cfRule type="expression" dxfId="1937" priority="13267">
      <formula>IF(RIGHT(TEXT(AE99,"0.#"),1)=".",FALSE,TRUE)</formula>
    </cfRule>
    <cfRule type="expression" dxfId="1936" priority="13268">
      <formula>IF(RIGHT(TEXT(AE99,"0.#"),1)=".",TRUE,FALSE)</formula>
    </cfRule>
  </conditionalFormatting>
  <conditionalFormatting sqref="AI99">
    <cfRule type="expression" dxfId="1935" priority="13265">
      <formula>IF(RIGHT(TEXT(AI99,"0.#"),1)=".",FALSE,TRUE)</formula>
    </cfRule>
    <cfRule type="expression" dxfId="1934" priority="13266">
      <formula>IF(RIGHT(TEXT(AI99,"0.#"),1)=".",TRUE,FALSE)</formula>
    </cfRule>
  </conditionalFormatting>
  <conditionalFormatting sqref="AI98">
    <cfRule type="expression" dxfId="1933" priority="13263">
      <formula>IF(RIGHT(TEXT(AI98,"0.#"),1)=".",FALSE,TRUE)</formula>
    </cfRule>
    <cfRule type="expression" dxfId="1932" priority="13264">
      <formula>IF(RIGHT(TEXT(AI98,"0.#"),1)=".",TRUE,FALSE)</formula>
    </cfRule>
  </conditionalFormatting>
  <conditionalFormatting sqref="AI97">
    <cfRule type="expression" dxfId="1931" priority="13261">
      <formula>IF(RIGHT(TEXT(AI97,"0.#"),1)=".",FALSE,TRUE)</formula>
    </cfRule>
    <cfRule type="expression" dxfId="1930" priority="13262">
      <formula>IF(RIGHT(TEXT(AI97,"0.#"),1)=".",TRUE,FALSE)</formula>
    </cfRule>
  </conditionalFormatting>
  <conditionalFormatting sqref="AM97">
    <cfRule type="expression" dxfId="1929" priority="13259">
      <formula>IF(RIGHT(TEXT(AM97,"0.#"),1)=".",FALSE,TRUE)</formula>
    </cfRule>
    <cfRule type="expression" dxfId="1928" priority="13260">
      <formula>IF(RIGHT(TEXT(AM97,"0.#"),1)=".",TRUE,FALSE)</formula>
    </cfRule>
  </conditionalFormatting>
  <conditionalFormatting sqref="AM98">
    <cfRule type="expression" dxfId="1927" priority="13257">
      <formula>IF(RIGHT(TEXT(AM98,"0.#"),1)=".",FALSE,TRUE)</formula>
    </cfRule>
    <cfRule type="expression" dxfId="1926" priority="13258">
      <formula>IF(RIGHT(TEXT(AM98,"0.#"),1)=".",TRUE,FALSE)</formula>
    </cfRule>
  </conditionalFormatting>
  <conditionalFormatting sqref="AM99">
    <cfRule type="expression" dxfId="1925" priority="13255">
      <formula>IF(RIGHT(TEXT(AM99,"0.#"),1)=".",FALSE,TRUE)</formula>
    </cfRule>
    <cfRule type="expression" dxfId="1924" priority="13256">
      <formula>IF(RIGHT(TEXT(AM99,"0.#"),1)=".",TRUE,FALSE)</formula>
    </cfRule>
  </conditionalFormatting>
  <conditionalFormatting sqref="AI101">
    <cfRule type="expression" dxfId="1923" priority="13241">
      <formula>IF(RIGHT(TEXT(AI101,"0.#"),1)=".",FALSE,TRUE)</formula>
    </cfRule>
    <cfRule type="expression" dxfId="1922" priority="13242">
      <formula>IF(RIGHT(TEXT(AI101,"0.#"),1)=".",TRUE,FALSE)</formula>
    </cfRule>
  </conditionalFormatting>
  <conditionalFormatting sqref="AM101">
    <cfRule type="expression" dxfId="1921" priority="13239">
      <formula>IF(RIGHT(TEXT(AM101,"0.#"),1)=".",FALSE,TRUE)</formula>
    </cfRule>
    <cfRule type="expression" dxfId="1920" priority="13240">
      <formula>IF(RIGHT(TEXT(AM101,"0.#"),1)=".",TRUE,FALSE)</formula>
    </cfRule>
  </conditionalFormatting>
  <conditionalFormatting sqref="AE102">
    <cfRule type="expression" dxfId="1919" priority="13237">
      <formula>IF(RIGHT(TEXT(AE102,"0.#"),1)=".",FALSE,TRUE)</formula>
    </cfRule>
    <cfRule type="expression" dxfId="1918" priority="13238">
      <formula>IF(RIGHT(TEXT(AE102,"0.#"),1)=".",TRUE,FALSE)</formula>
    </cfRule>
  </conditionalFormatting>
  <conditionalFormatting sqref="AI102">
    <cfRule type="expression" dxfId="1917" priority="13235">
      <formula>IF(RIGHT(TEXT(AI102,"0.#"),1)=".",FALSE,TRUE)</formula>
    </cfRule>
    <cfRule type="expression" dxfId="1916" priority="13236">
      <formula>IF(RIGHT(TEXT(AI102,"0.#"),1)=".",TRUE,FALSE)</formula>
    </cfRule>
  </conditionalFormatting>
  <conditionalFormatting sqref="AM102">
    <cfRule type="expression" dxfId="1915" priority="13233">
      <formula>IF(RIGHT(TEXT(AM102,"0.#"),1)=".",FALSE,TRUE)</formula>
    </cfRule>
    <cfRule type="expression" dxfId="1914" priority="13234">
      <formula>IF(RIGHT(TEXT(AM102,"0.#"),1)=".",TRUE,FALSE)</formula>
    </cfRule>
  </conditionalFormatting>
  <conditionalFormatting sqref="AQ102">
    <cfRule type="expression" dxfId="1913" priority="13231">
      <formula>IF(RIGHT(TEXT(AQ102,"0.#"),1)=".",FALSE,TRUE)</formula>
    </cfRule>
    <cfRule type="expression" dxfId="1912" priority="13232">
      <formula>IF(RIGHT(TEXT(AQ102,"0.#"),1)=".",TRUE,FALSE)</formula>
    </cfRule>
  </conditionalFormatting>
  <conditionalFormatting sqref="AE104">
    <cfRule type="expression" dxfId="1911" priority="13229">
      <formula>IF(RIGHT(TEXT(AE104,"0.#"),1)=".",FALSE,TRUE)</formula>
    </cfRule>
    <cfRule type="expression" dxfId="1910" priority="13230">
      <formula>IF(RIGHT(TEXT(AE104,"0.#"),1)=".",TRUE,FALSE)</formula>
    </cfRule>
  </conditionalFormatting>
  <conditionalFormatting sqref="AI104">
    <cfRule type="expression" dxfId="1909" priority="13227">
      <formula>IF(RIGHT(TEXT(AI104,"0.#"),1)=".",FALSE,TRUE)</formula>
    </cfRule>
    <cfRule type="expression" dxfId="1908" priority="13228">
      <formula>IF(RIGHT(TEXT(AI104,"0.#"),1)=".",TRUE,FALSE)</formula>
    </cfRule>
  </conditionalFormatting>
  <conditionalFormatting sqref="AM104">
    <cfRule type="expression" dxfId="1907" priority="13225">
      <formula>IF(RIGHT(TEXT(AM104,"0.#"),1)=".",FALSE,TRUE)</formula>
    </cfRule>
    <cfRule type="expression" dxfId="1906" priority="13226">
      <formula>IF(RIGHT(TEXT(AM104,"0.#"),1)=".",TRUE,FALSE)</formula>
    </cfRule>
  </conditionalFormatting>
  <conditionalFormatting sqref="AE105">
    <cfRule type="expression" dxfId="1905" priority="13223">
      <formula>IF(RIGHT(TEXT(AE105,"0.#"),1)=".",FALSE,TRUE)</formula>
    </cfRule>
    <cfRule type="expression" dxfId="1904" priority="13224">
      <formula>IF(RIGHT(TEXT(AE105,"0.#"),1)=".",TRUE,FALSE)</formula>
    </cfRule>
  </conditionalFormatting>
  <conditionalFormatting sqref="AI105">
    <cfRule type="expression" dxfId="1903" priority="13221">
      <formula>IF(RIGHT(TEXT(AI105,"0.#"),1)=".",FALSE,TRUE)</formula>
    </cfRule>
    <cfRule type="expression" dxfId="1902" priority="13222">
      <formula>IF(RIGHT(TEXT(AI105,"0.#"),1)=".",TRUE,FALSE)</formula>
    </cfRule>
  </conditionalFormatting>
  <conditionalFormatting sqref="AM105">
    <cfRule type="expression" dxfId="1901" priority="13219">
      <formula>IF(RIGHT(TEXT(AM105,"0.#"),1)=".",FALSE,TRUE)</formula>
    </cfRule>
    <cfRule type="expression" dxfId="1900" priority="13220">
      <formula>IF(RIGHT(TEXT(AM105,"0.#"),1)=".",TRUE,FALSE)</formula>
    </cfRule>
  </conditionalFormatting>
  <conditionalFormatting sqref="AE107">
    <cfRule type="expression" dxfId="1899" priority="13215">
      <formula>IF(RIGHT(TEXT(AE107,"0.#"),1)=".",FALSE,TRUE)</formula>
    </cfRule>
    <cfRule type="expression" dxfId="1898" priority="13216">
      <formula>IF(RIGHT(TEXT(AE107,"0.#"),1)=".",TRUE,FALSE)</formula>
    </cfRule>
  </conditionalFormatting>
  <conditionalFormatting sqref="AI107">
    <cfRule type="expression" dxfId="1897" priority="13213">
      <formula>IF(RIGHT(TEXT(AI107,"0.#"),1)=".",FALSE,TRUE)</formula>
    </cfRule>
    <cfRule type="expression" dxfId="1896" priority="13214">
      <formula>IF(RIGHT(TEXT(AI107,"0.#"),1)=".",TRUE,FALSE)</formula>
    </cfRule>
  </conditionalFormatting>
  <conditionalFormatting sqref="AM107">
    <cfRule type="expression" dxfId="1895" priority="13211">
      <formula>IF(RIGHT(TEXT(AM107,"0.#"),1)=".",FALSE,TRUE)</formula>
    </cfRule>
    <cfRule type="expression" dxfId="1894" priority="13212">
      <formula>IF(RIGHT(TEXT(AM107,"0.#"),1)=".",TRUE,FALSE)</formula>
    </cfRule>
  </conditionalFormatting>
  <conditionalFormatting sqref="AE108">
    <cfRule type="expression" dxfId="1893" priority="13209">
      <formula>IF(RIGHT(TEXT(AE108,"0.#"),1)=".",FALSE,TRUE)</formula>
    </cfRule>
    <cfRule type="expression" dxfId="1892" priority="13210">
      <formula>IF(RIGHT(TEXT(AE108,"0.#"),1)=".",TRUE,FALSE)</formula>
    </cfRule>
  </conditionalFormatting>
  <conditionalFormatting sqref="AI108">
    <cfRule type="expression" dxfId="1891" priority="13207">
      <formula>IF(RIGHT(TEXT(AI108,"0.#"),1)=".",FALSE,TRUE)</formula>
    </cfRule>
    <cfRule type="expression" dxfId="1890" priority="13208">
      <formula>IF(RIGHT(TEXT(AI108,"0.#"),1)=".",TRUE,FALSE)</formula>
    </cfRule>
  </conditionalFormatting>
  <conditionalFormatting sqref="AM108">
    <cfRule type="expression" dxfId="1889" priority="13205">
      <formula>IF(RIGHT(TEXT(AM108,"0.#"),1)=".",FALSE,TRUE)</formula>
    </cfRule>
    <cfRule type="expression" dxfId="1888" priority="13206">
      <formula>IF(RIGHT(TEXT(AM108,"0.#"),1)=".",TRUE,FALSE)</formula>
    </cfRule>
  </conditionalFormatting>
  <conditionalFormatting sqref="AE110">
    <cfRule type="expression" dxfId="1887" priority="13201">
      <formula>IF(RIGHT(TEXT(AE110,"0.#"),1)=".",FALSE,TRUE)</formula>
    </cfRule>
    <cfRule type="expression" dxfId="1886" priority="13202">
      <formula>IF(RIGHT(TEXT(AE110,"0.#"),1)=".",TRUE,FALSE)</formula>
    </cfRule>
  </conditionalFormatting>
  <conditionalFormatting sqref="AI110">
    <cfRule type="expression" dxfId="1885" priority="13199">
      <formula>IF(RIGHT(TEXT(AI110,"0.#"),1)=".",FALSE,TRUE)</formula>
    </cfRule>
    <cfRule type="expression" dxfId="1884" priority="13200">
      <formula>IF(RIGHT(TEXT(AI110,"0.#"),1)=".",TRUE,FALSE)</formula>
    </cfRule>
  </conditionalFormatting>
  <conditionalFormatting sqref="AM110">
    <cfRule type="expression" dxfId="1883" priority="13197">
      <formula>IF(RIGHT(TEXT(AM110,"0.#"),1)=".",FALSE,TRUE)</formula>
    </cfRule>
    <cfRule type="expression" dxfId="1882" priority="13198">
      <formula>IF(RIGHT(TEXT(AM110,"0.#"),1)=".",TRUE,FALSE)</formula>
    </cfRule>
  </conditionalFormatting>
  <conditionalFormatting sqref="AE111">
    <cfRule type="expression" dxfId="1881" priority="13195">
      <formula>IF(RIGHT(TEXT(AE111,"0.#"),1)=".",FALSE,TRUE)</formula>
    </cfRule>
    <cfRule type="expression" dxfId="1880" priority="13196">
      <formula>IF(RIGHT(TEXT(AE111,"0.#"),1)=".",TRUE,FALSE)</formula>
    </cfRule>
  </conditionalFormatting>
  <conditionalFormatting sqref="AI111">
    <cfRule type="expression" dxfId="1879" priority="13193">
      <formula>IF(RIGHT(TEXT(AI111,"0.#"),1)=".",FALSE,TRUE)</formula>
    </cfRule>
    <cfRule type="expression" dxfId="1878" priority="13194">
      <formula>IF(RIGHT(TEXT(AI111,"0.#"),1)=".",TRUE,FALSE)</formula>
    </cfRule>
  </conditionalFormatting>
  <conditionalFormatting sqref="AM111">
    <cfRule type="expression" dxfId="1877" priority="13191">
      <formula>IF(RIGHT(TEXT(AM111,"0.#"),1)=".",FALSE,TRUE)</formula>
    </cfRule>
    <cfRule type="expression" dxfId="1876" priority="13192">
      <formula>IF(RIGHT(TEXT(AM111,"0.#"),1)=".",TRUE,FALSE)</formula>
    </cfRule>
  </conditionalFormatting>
  <conditionalFormatting sqref="AE113">
    <cfRule type="expression" dxfId="1875" priority="13187">
      <formula>IF(RIGHT(TEXT(AE113,"0.#"),1)=".",FALSE,TRUE)</formula>
    </cfRule>
    <cfRule type="expression" dxfId="1874" priority="13188">
      <formula>IF(RIGHT(TEXT(AE113,"0.#"),1)=".",TRUE,FALSE)</formula>
    </cfRule>
  </conditionalFormatting>
  <conditionalFormatting sqref="AI113">
    <cfRule type="expression" dxfId="1873" priority="13185">
      <formula>IF(RIGHT(TEXT(AI113,"0.#"),1)=".",FALSE,TRUE)</formula>
    </cfRule>
    <cfRule type="expression" dxfId="1872" priority="13186">
      <formula>IF(RIGHT(TEXT(AI113,"0.#"),1)=".",TRUE,FALSE)</formula>
    </cfRule>
  </conditionalFormatting>
  <conditionalFormatting sqref="AM113">
    <cfRule type="expression" dxfId="1871" priority="13183">
      <formula>IF(RIGHT(TEXT(AM113,"0.#"),1)=".",FALSE,TRUE)</formula>
    </cfRule>
    <cfRule type="expression" dxfId="1870" priority="13184">
      <formula>IF(RIGHT(TEXT(AM113,"0.#"),1)=".",TRUE,FALSE)</formula>
    </cfRule>
  </conditionalFormatting>
  <conditionalFormatting sqref="AE114">
    <cfRule type="expression" dxfId="1869" priority="13181">
      <formula>IF(RIGHT(TEXT(AE114,"0.#"),1)=".",FALSE,TRUE)</formula>
    </cfRule>
    <cfRule type="expression" dxfId="1868" priority="13182">
      <formula>IF(RIGHT(TEXT(AE114,"0.#"),1)=".",TRUE,FALSE)</formula>
    </cfRule>
  </conditionalFormatting>
  <conditionalFormatting sqref="AI114">
    <cfRule type="expression" dxfId="1867" priority="13179">
      <formula>IF(RIGHT(TEXT(AI114,"0.#"),1)=".",FALSE,TRUE)</formula>
    </cfRule>
    <cfRule type="expression" dxfId="1866" priority="13180">
      <formula>IF(RIGHT(TEXT(AI114,"0.#"),1)=".",TRUE,FALSE)</formula>
    </cfRule>
  </conditionalFormatting>
  <conditionalFormatting sqref="AM114">
    <cfRule type="expression" dxfId="1865" priority="13177">
      <formula>IF(RIGHT(TEXT(AM114,"0.#"),1)=".",FALSE,TRUE)</formula>
    </cfRule>
    <cfRule type="expression" dxfId="1864" priority="13178">
      <formula>IF(RIGHT(TEXT(AM114,"0.#"),1)=".",TRUE,FALSE)</formula>
    </cfRule>
  </conditionalFormatting>
  <conditionalFormatting sqref="AQ116">
    <cfRule type="expression" dxfId="1863" priority="13173">
      <formula>IF(RIGHT(TEXT(AQ116,"0.#"),1)=".",FALSE,TRUE)</formula>
    </cfRule>
    <cfRule type="expression" dxfId="1862" priority="13174">
      <formula>IF(RIGHT(TEXT(AQ116,"0.#"),1)=".",TRUE,FALSE)</formula>
    </cfRule>
  </conditionalFormatting>
  <conditionalFormatting sqref="AM116">
    <cfRule type="expression" dxfId="1861" priority="13169">
      <formula>IF(RIGHT(TEXT(AM116,"0.#"),1)=".",FALSE,TRUE)</formula>
    </cfRule>
    <cfRule type="expression" dxfId="1860" priority="13170">
      <formula>IF(RIGHT(TEXT(AM116,"0.#"),1)=".",TRUE,FALSE)</formula>
    </cfRule>
  </conditionalFormatting>
  <conditionalFormatting sqref="AM117">
    <cfRule type="expression" dxfId="1859" priority="13167">
      <formula>IF(RIGHT(TEXT(AM117,"0.#"),1)=".",FALSE,TRUE)</formula>
    </cfRule>
    <cfRule type="expression" dxfId="1858" priority="13168">
      <formula>IF(RIGHT(TEXT(AM117,"0.#"),1)=".",TRUE,FALSE)</formula>
    </cfRule>
  </conditionalFormatting>
  <conditionalFormatting sqref="AQ117">
    <cfRule type="expression" dxfId="1857" priority="13161">
      <formula>IF(RIGHT(TEXT(AQ117,"0.#"),1)=".",FALSE,TRUE)</formula>
    </cfRule>
    <cfRule type="expression" dxfId="1856" priority="13162">
      <formula>IF(RIGHT(TEXT(AQ117,"0.#"),1)=".",TRUE,FALSE)</formula>
    </cfRule>
  </conditionalFormatting>
  <conditionalFormatting sqref="AE119 AQ119">
    <cfRule type="expression" dxfId="1855" priority="13159">
      <formula>IF(RIGHT(TEXT(AE119,"0.#"),1)=".",FALSE,TRUE)</formula>
    </cfRule>
    <cfRule type="expression" dxfId="1854" priority="13160">
      <formula>IF(RIGHT(TEXT(AE119,"0.#"),1)=".",TRUE,FALSE)</formula>
    </cfRule>
  </conditionalFormatting>
  <conditionalFormatting sqref="AI119">
    <cfRule type="expression" dxfId="1853" priority="13157">
      <formula>IF(RIGHT(TEXT(AI119,"0.#"),1)=".",FALSE,TRUE)</formula>
    </cfRule>
    <cfRule type="expression" dxfId="1852" priority="13158">
      <formula>IF(RIGHT(TEXT(AI119,"0.#"),1)=".",TRUE,FALSE)</formula>
    </cfRule>
  </conditionalFormatting>
  <conditionalFormatting sqref="AM119">
    <cfRule type="expression" dxfId="1851" priority="13155">
      <formula>IF(RIGHT(TEXT(AM119,"0.#"),1)=".",FALSE,TRUE)</formula>
    </cfRule>
    <cfRule type="expression" dxfId="1850" priority="13156">
      <formula>IF(RIGHT(TEXT(AM119,"0.#"),1)=".",TRUE,FALSE)</formula>
    </cfRule>
  </conditionalFormatting>
  <conditionalFormatting sqref="AQ120">
    <cfRule type="expression" dxfId="1849" priority="13147">
      <formula>IF(RIGHT(TEXT(AQ120,"0.#"),1)=".",FALSE,TRUE)</formula>
    </cfRule>
    <cfRule type="expression" dxfId="1848" priority="13148">
      <formula>IF(RIGHT(TEXT(AQ120,"0.#"),1)=".",TRUE,FALSE)</formula>
    </cfRule>
  </conditionalFormatting>
  <conditionalFormatting sqref="AE122 AQ122">
    <cfRule type="expression" dxfId="1847" priority="13145">
      <formula>IF(RIGHT(TEXT(AE122,"0.#"),1)=".",FALSE,TRUE)</formula>
    </cfRule>
    <cfRule type="expression" dxfId="1846" priority="13146">
      <formula>IF(RIGHT(TEXT(AE122,"0.#"),1)=".",TRUE,FALSE)</formula>
    </cfRule>
  </conditionalFormatting>
  <conditionalFormatting sqref="AI122">
    <cfRule type="expression" dxfId="1845" priority="13143">
      <formula>IF(RIGHT(TEXT(AI122,"0.#"),1)=".",FALSE,TRUE)</formula>
    </cfRule>
    <cfRule type="expression" dxfId="1844" priority="13144">
      <formula>IF(RIGHT(TEXT(AI122,"0.#"),1)=".",TRUE,FALSE)</formula>
    </cfRule>
  </conditionalFormatting>
  <conditionalFormatting sqref="AM122">
    <cfRule type="expression" dxfId="1843" priority="13141">
      <formula>IF(RIGHT(TEXT(AM122,"0.#"),1)=".",FALSE,TRUE)</formula>
    </cfRule>
    <cfRule type="expression" dxfId="1842" priority="13142">
      <formula>IF(RIGHT(TEXT(AM122,"0.#"),1)=".",TRUE,FALSE)</formula>
    </cfRule>
  </conditionalFormatting>
  <conditionalFormatting sqref="AQ123">
    <cfRule type="expression" dxfId="1841" priority="13133">
      <formula>IF(RIGHT(TEXT(AQ123,"0.#"),1)=".",FALSE,TRUE)</formula>
    </cfRule>
    <cfRule type="expression" dxfId="1840" priority="13134">
      <formula>IF(RIGHT(TEXT(AQ123,"0.#"),1)=".",TRUE,FALSE)</formula>
    </cfRule>
  </conditionalFormatting>
  <conditionalFormatting sqref="AE125 AQ125">
    <cfRule type="expression" dxfId="1839" priority="13131">
      <formula>IF(RIGHT(TEXT(AE125,"0.#"),1)=".",FALSE,TRUE)</formula>
    </cfRule>
    <cfRule type="expression" dxfId="1838" priority="13132">
      <formula>IF(RIGHT(TEXT(AE125,"0.#"),1)=".",TRUE,FALSE)</formula>
    </cfRule>
  </conditionalFormatting>
  <conditionalFormatting sqref="AI125">
    <cfRule type="expression" dxfId="1837" priority="13129">
      <formula>IF(RIGHT(TEXT(AI125,"0.#"),1)=".",FALSE,TRUE)</formula>
    </cfRule>
    <cfRule type="expression" dxfId="1836" priority="13130">
      <formula>IF(RIGHT(TEXT(AI125,"0.#"),1)=".",TRUE,FALSE)</formula>
    </cfRule>
  </conditionalFormatting>
  <conditionalFormatting sqref="AM125">
    <cfRule type="expression" dxfId="1835" priority="13127">
      <formula>IF(RIGHT(TEXT(AM125,"0.#"),1)=".",FALSE,TRUE)</formula>
    </cfRule>
    <cfRule type="expression" dxfId="1834" priority="13128">
      <formula>IF(RIGHT(TEXT(AM125,"0.#"),1)=".",TRUE,FALSE)</formula>
    </cfRule>
  </conditionalFormatting>
  <conditionalFormatting sqref="AQ126">
    <cfRule type="expression" dxfId="1833" priority="13119">
      <formula>IF(RIGHT(TEXT(AQ126,"0.#"),1)=".",FALSE,TRUE)</formula>
    </cfRule>
    <cfRule type="expression" dxfId="1832" priority="13120">
      <formula>IF(RIGHT(TEXT(AQ126,"0.#"),1)=".",TRUE,FALSE)</formula>
    </cfRule>
  </conditionalFormatting>
  <conditionalFormatting sqref="AE128 AQ128">
    <cfRule type="expression" dxfId="1831" priority="13117">
      <formula>IF(RIGHT(TEXT(AE128,"0.#"),1)=".",FALSE,TRUE)</formula>
    </cfRule>
    <cfRule type="expression" dxfId="1830" priority="13118">
      <formula>IF(RIGHT(TEXT(AE128,"0.#"),1)=".",TRUE,FALSE)</formula>
    </cfRule>
  </conditionalFormatting>
  <conditionalFormatting sqref="AI128">
    <cfRule type="expression" dxfId="1829" priority="13115">
      <formula>IF(RIGHT(TEXT(AI128,"0.#"),1)=".",FALSE,TRUE)</formula>
    </cfRule>
    <cfRule type="expression" dxfId="1828" priority="13116">
      <formula>IF(RIGHT(TEXT(AI128,"0.#"),1)=".",TRUE,FALSE)</formula>
    </cfRule>
  </conditionalFormatting>
  <conditionalFormatting sqref="AM128">
    <cfRule type="expression" dxfId="1827" priority="13113">
      <formula>IF(RIGHT(TEXT(AM128,"0.#"),1)=".",FALSE,TRUE)</formula>
    </cfRule>
    <cfRule type="expression" dxfId="1826" priority="13114">
      <formula>IF(RIGHT(TEXT(AM128,"0.#"),1)=".",TRUE,FALSE)</formula>
    </cfRule>
  </conditionalFormatting>
  <conditionalFormatting sqref="AQ129">
    <cfRule type="expression" dxfId="1825" priority="13105">
      <formula>IF(RIGHT(TEXT(AQ129,"0.#"),1)=".",FALSE,TRUE)</formula>
    </cfRule>
    <cfRule type="expression" dxfId="1824" priority="13106">
      <formula>IF(RIGHT(TEXT(AQ129,"0.#"),1)=".",TRUE,FALSE)</formula>
    </cfRule>
  </conditionalFormatting>
  <conditionalFormatting sqref="AE75">
    <cfRule type="expression" dxfId="1823" priority="13103">
      <formula>IF(RIGHT(TEXT(AE75,"0.#"),1)=".",FALSE,TRUE)</formula>
    </cfRule>
    <cfRule type="expression" dxfId="1822" priority="13104">
      <formula>IF(RIGHT(TEXT(AE75,"0.#"),1)=".",TRUE,FALSE)</formula>
    </cfRule>
  </conditionalFormatting>
  <conditionalFormatting sqref="AE76">
    <cfRule type="expression" dxfId="1821" priority="13101">
      <formula>IF(RIGHT(TEXT(AE76,"0.#"),1)=".",FALSE,TRUE)</formula>
    </cfRule>
    <cfRule type="expression" dxfId="1820" priority="13102">
      <formula>IF(RIGHT(TEXT(AE76,"0.#"),1)=".",TRUE,FALSE)</formula>
    </cfRule>
  </conditionalFormatting>
  <conditionalFormatting sqref="AE77">
    <cfRule type="expression" dxfId="1819" priority="13099">
      <formula>IF(RIGHT(TEXT(AE77,"0.#"),1)=".",FALSE,TRUE)</formula>
    </cfRule>
    <cfRule type="expression" dxfId="1818" priority="13100">
      <formula>IF(RIGHT(TEXT(AE77,"0.#"),1)=".",TRUE,FALSE)</formula>
    </cfRule>
  </conditionalFormatting>
  <conditionalFormatting sqref="AI77">
    <cfRule type="expression" dxfId="1817" priority="13097">
      <formula>IF(RIGHT(TEXT(AI77,"0.#"),1)=".",FALSE,TRUE)</formula>
    </cfRule>
    <cfRule type="expression" dxfId="1816" priority="13098">
      <formula>IF(RIGHT(TEXT(AI77,"0.#"),1)=".",TRUE,FALSE)</formula>
    </cfRule>
  </conditionalFormatting>
  <conditionalFormatting sqref="AI76">
    <cfRule type="expression" dxfId="1815" priority="13095">
      <formula>IF(RIGHT(TEXT(AI76,"0.#"),1)=".",FALSE,TRUE)</formula>
    </cfRule>
    <cfRule type="expression" dxfId="1814" priority="13096">
      <formula>IF(RIGHT(TEXT(AI76,"0.#"),1)=".",TRUE,FALSE)</formula>
    </cfRule>
  </conditionalFormatting>
  <conditionalFormatting sqref="AI75">
    <cfRule type="expression" dxfId="1813" priority="13093">
      <formula>IF(RIGHT(TEXT(AI75,"0.#"),1)=".",FALSE,TRUE)</formula>
    </cfRule>
    <cfRule type="expression" dxfId="1812" priority="13094">
      <formula>IF(RIGHT(TEXT(AI75,"0.#"),1)=".",TRUE,FALSE)</formula>
    </cfRule>
  </conditionalFormatting>
  <conditionalFormatting sqref="AM75">
    <cfRule type="expression" dxfId="1811" priority="13091">
      <formula>IF(RIGHT(TEXT(AM75,"0.#"),1)=".",FALSE,TRUE)</formula>
    </cfRule>
    <cfRule type="expression" dxfId="1810" priority="13092">
      <formula>IF(RIGHT(TEXT(AM75,"0.#"),1)=".",TRUE,FALSE)</formula>
    </cfRule>
  </conditionalFormatting>
  <conditionalFormatting sqref="AM76">
    <cfRule type="expression" dxfId="1809" priority="13089">
      <formula>IF(RIGHT(TEXT(AM76,"0.#"),1)=".",FALSE,TRUE)</formula>
    </cfRule>
    <cfRule type="expression" dxfId="1808" priority="13090">
      <formula>IF(RIGHT(TEXT(AM76,"0.#"),1)=".",TRUE,FALSE)</formula>
    </cfRule>
  </conditionalFormatting>
  <conditionalFormatting sqref="AM77">
    <cfRule type="expression" dxfId="1807" priority="13087">
      <formula>IF(RIGHT(TEXT(AM77,"0.#"),1)=".",FALSE,TRUE)</formula>
    </cfRule>
    <cfRule type="expression" dxfId="1806" priority="13088">
      <formula>IF(RIGHT(TEXT(AM77,"0.#"),1)=".",TRUE,FALSE)</formula>
    </cfRule>
  </conditionalFormatting>
  <conditionalFormatting sqref="AE134:AE135 AI134:AI135 AM134:AM135 AQ134:AQ135 AU134:AU135">
    <cfRule type="expression" dxfId="1805" priority="13073">
      <formula>IF(RIGHT(TEXT(AE134,"0.#"),1)=".",FALSE,TRUE)</formula>
    </cfRule>
    <cfRule type="expression" dxfId="1804" priority="13074">
      <formula>IF(RIGHT(TEXT(AE134,"0.#"),1)=".",TRUE,FALSE)</formula>
    </cfRule>
  </conditionalFormatting>
  <conditionalFormatting sqref="AE433">
    <cfRule type="expression" dxfId="1803" priority="13043">
      <formula>IF(RIGHT(TEXT(AE433,"0.#"),1)=".",FALSE,TRUE)</formula>
    </cfRule>
    <cfRule type="expression" dxfId="1802" priority="13044">
      <formula>IF(RIGHT(TEXT(AE433,"0.#"),1)=".",TRUE,FALSE)</formula>
    </cfRule>
  </conditionalFormatting>
  <conditionalFormatting sqref="AE434">
    <cfRule type="expression" dxfId="1801" priority="13041">
      <formula>IF(RIGHT(TEXT(AE434,"0.#"),1)=".",FALSE,TRUE)</formula>
    </cfRule>
    <cfRule type="expression" dxfId="1800" priority="13042">
      <formula>IF(RIGHT(TEXT(AE434,"0.#"),1)=".",TRUE,FALSE)</formula>
    </cfRule>
  </conditionalFormatting>
  <conditionalFormatting sqref="AE435">
    <cfRule type="expression" dxfId="1799" priority="13039">
      <formula>IF(RIGHT(TEXT(AE435,"0.#"),1)=".",FALSE,TRUE)</formula>
    </cfRule>
    <cfRule type="expression" dxfId="1798" priority="13040">
      <formula>IF(RIGHT(TEXT(AE435,"0.#"),1)=".",TRUE,FALSE)</formula>
    </cfRule>
  </conditionalFormatting>
  <conditionalFormatting sqref="AI435 AM435 AQ435 AU435">
    <cfRule type="expression" dxfId="1797" priority="12949">
      <formula>IF(RIGHT(TEXT(AI435,"0.#"),1)=".",FALSE,TRUE)</formula>
    </cfRule>
    <cfRule type="expression" dxfId="1796" priority="12950">
      <formula>IF(RIGHT(TEXT(AI435,"0.#"),1)=".",TRUE,FALSE)</formula>
    </cfRule>
  </conditionalFormatting>
  <conditionalFormatting sqref="AI433 AM433 AQ433 AU433">
    <cfRule type="expression" dxfId="1795" priority="12953">
      <formula>IF(RIGHT(TEXT(AI433,"0.#"),1)=".",FALSE,TRUE)</formula>
    </cfRule>
    <cfRule type="expression" dxfId="1794" priority="12954">
      <formula>IF(RIGHT(TEXT(AI433,"0.#"),1)=".",TRUE,FALSE)</formula>
    </cfRule>
  </conditionalFormatting>
  <conditionalFormatting sqref="AI434 AM434 AQ434 AU434">
    <cfRule type="expression" dxfId="1793" priority="12951">
      <formula>IF(RIGHT(TEXT(AI434,"0.#"),1)=".",FALSE,TRUE)</formula>
    </cfRule>
    <cfRule type="expression" dxfId="1792" priority="12952">
      <formula>IF(RIGHT(TEXT(AI434,"0.#"),1)=".",TRUE,FALSE)</formula>
    </cfRule>
  </conditionalFormatting>
  <conditionalFormatting sqref="AL847:AO874">
    <cfRule type="expression" dxfId="1791" priority="6643">
      <formula>IF(AND(AL847&gt;=0, RIGHT(TEXT(AL847,"0.#"),1)&lt;&gt;"."),TRUE,FALSE)</formula>
    </cfRule>
    <cfRule type="expression" dxfId="1790" priority="6644">
      <formula>IF(AND(AL847&gt;=0, RIGHT(TEXT(AL847,"0.#"),1)="."),TRUE,FALSE)</formula>
    </cfRule>
    <cfRule type="expression" dxfId="1789" priority="6645">
      <formula>IF(AND(AL847&lt;0, RIGHT(TEXT(AL847,"0.#"),1)&lt;&gt;"."),TRUE,FALSE)</formula>
    </cfRule>
    <cfRule type="expression" dxfId="1788" priority="6646">
      <formula>IF(AND(AL847&lt;0, RIGHT(TEXT(AL847,"0.#"),1)="."),TRUE,FALSE)</formula>
    </cfRule>
  </conditionalFormatting>
  <conditionalFormatting sqref="AQ53:AQ55">
    <cfRule type="expression" dxfId="1787" priority="4665">
      <formula>IF(RIGHT(TEXT(AQ53,"0.#"),1)=".",FALSE,TRUE)</formula>
    </cfRule>
    <cfRule type="expression" dxfId="1786" priority="4666">
      <formula>IF(RIGHT(TEXT(AQ53,"0.#"),1)=".",TRUE,FALSE)</formula>
    </cfRule>
  </conditionalFormatting>
  <conditionalFormatting sqref="AU53:AU55">
    <cfRule type="expression" dxfId="1785" priority="4663">
      <formula>IF(RIGHT(TEXT(AU53,"0.#"),1)=".",FALSE,TRUE)</formula>
    </cfRule>
    <cfRule type="expression" dxfId="1784" priority="4664">
      <formula>IF(RIGHT(TEXT(AU53,"0.#"),1)=".",TRUE,FALSE)</formula>
    </cfRule>
  </conditionalFormatting>
  <conditionalFormatting sqref="AQ60:AQ62">
    <cfRule type="expression" dxfId="1783" priority="4661">
      <formula>IF(RIGHT(TEXT(AQ60,"0.#"),1)=".",FALSE,TRUE)</formula>
    </cfRule>
    <cfRule type="expression" dxfId="1782" priority="4662">
      <formula>IF(RIGHT(TEXT(AQ60,"0.#"),1)=".",TRUE,FALSE)</formula>
    </cfRule>
  </conditionalFormatting>
  <conditionalFormatting sqref="AU60:AU62">
    <cfRule type="expression" dxfId="1781" priority="4659">
      <formula>IF(RIGHT(TEXT(AU60,"0.#"),1)=".",FALSE,TRUE)</formula>
    </cfRule>
    <cfRule type="expression" dxfId="1780" priority="4660">
      <formula>IF(RIGHT(TEXT(AU60,"0.#"),1)=".",TRUE,FALSE)</formula>
    </cfRule>
  </conditionalFormatting>
  <conditionalFormatting sqref="AQ75:AQ77">
    <cfRule type="expression" dxfId="1779" priority="4657">
      <formula>IF(RIGHT(TEXT(AQ75,"0.#"),1)=".",FALSE,TRUE)</formula>
    </cfRule>
    <cfRule type="expression" dxfId="1778" priority="4658">
      <formula>IF(RIGHT(TEXT(AQ75,"0.#"),1)=".",TRUE,FALSE)</formula>
    </cfRule>
  </conditionalFormatting>
  <conditionalFormatting sqref="AU75:AU77">
    <cfRule type="expression" dxfId="1777" priority="4655">
      <formula>IF(RIGHT(TEXT(AU75,"0.#"),1)=".",FALSE,TRUE)</formula>
    </cfRule>
    <cfRule type="expression" dxfId="1776" priority="4656">
      <formula>IF(RIGHT(TEXT(AU75,"0.#"),1)=".",TRUE,FALSE)</formula>
    </cfRule>
  </conditionalFormatting>
  <conditionalFormatting sqref="AQ87:AQ89">
    <cfRule type="expression" dxfId="1775" priority="4653">
      <formula>IF(RIGHT(TEXT(AQ87,"0.#"),1)=".",FALSE,TRUE)</formula>
    </cfRule>
    <cfRule type="expression" dxfId="1774" priority="4654">
      <formula>IF(RIGHT(TEXT(AQ87,"0.#"),1)=".",TRUE,FALSE)</formula>
    </cfRule>
  </conditionalFormatting>
  <conditionalFormatting sqref="AU87:AU89">
    <cfRule type="expression" dxfId="1773" priority="4651">
      <formula>IF(RIGHT(TEXT(AU87,"0.#"),1)=".",FALSE,TRUE)</formula>
    </cfRule>
    <cfRule type="expression" dxfId="1772" priority="4652">
      <formula>IF(RIGHT(TEXT(AU87,"0.#"),1)=".",TRUE,FALSE)</formula>
    </cfRule>
  </conditionalFormatting>
  <conditionalFormatting sqref="AQ92:AQ94">
    <cfRule type="expression" dxfId="1771" priority="4649">
      <formula>IF(RIGHT(TEXT(AQ92,"0.#"),1)=".",FALSE,TRUE)</formula>
    </cfRule>
    <cfRule type="expression" dxfId="1770" priority="4650">
      <formula>IF(RIGHT(TEXT(AQ92,"0.#"),1)=".",TRUE,FALSE)</formula>
    </cfRule>
  </conditionalFormatting>
  <conditionalFormatting sqref="AU92:AU94">
    <cfRule type="expression" dxfId="1769" priority="4647">
      <formula>IF(RIGHT(TEXT(AU92,"0.#"),1)=".",FALSE,TRUE)</formula>
    </cfRule>
    <cfRule type="expression" dxfId="1768" priority="4648">
      <formula>IF(RIGHT(TEXT(AU92,"0.#"),1)=".",TRUE,FALSE)</formula>
    </cfRule>
  </conditionalFormatting>
  <conditionalFormatting sqref="AQ97:AQ99">
    <cfRule type="expression" dxfId="1767" priority="4645">
      <formula>IF(RIGHT(TEXT(AQ97,"0.#"),1)=".",FALSE,TRUE)</formula>
    </cfRule>
    <cfRule type="expression" dxfId="1766" priority="4646">
      <formula>IF(RIGHT(TEXT(AQ97,"0.#"),1)=".",TRUE,FALSE)</formula>
    </cfRule>
  </conditionalFormatting>
  <conditionalFormatting sqref="AU97:AU99">
    <cfRule type="expression" dxfId="1765" priority="4643">
      <formula>IF(RIGHT(TEXT(AU97,"0.#"),1)=".",FALSE,TRUE)</formula>
    </cfRule>
    <cfRule type="expression" dxfId="1764" priority="4644">
      <formula>IF(RIGHT(TEXT(AU97,"0.#"),1)=".",TRUE,FALSE)</formula>
    </cfRule>
  </conditionalFormatting>
  <conditionalFormatting sqref="AE458 AI458 AM458 AQ458 AU458">
    <cfRule type="expression" dxfId="1763" priority="4337">
      <formula>IF(RIGHT(TEXT(AE458,"0.#"),1)=".",FALSE,TRUE)</formula>
    </cfRule>
    <cfRule type="expression" dxfId="1762" priority="4338">
      <formula>IF(RIGHT(TEXT(AE458,"0.#"),1)=".",TRUE,FALSE)</formula>
    </cfRule>
  </conditionalFormatting>
  <conditionalFormatting sqref="AE459 AI459 AM459 AQ459 AU459">
    <cfRule type="expression" dxfId="1761" priority="4335">
      <formula>IF(RIGHT(TEXT(AE459,"0.#"),1)=".",FALSE,TRUE)</formula>
    </cfRule>
    <cfRule type="expression" dxfId="1760" priority="4336">
      <formula>IF(RIGHT(TEXT(AE459,"0.#"),1)=".",TRUE,FALSE)</formula>
    </cfRule>
  </conditionalFormatting>
  <conditionalFormatting sqref="AE460 AI460 AM460 AQ460 AU460">
    <cfRule type="expression" dxfId="1759" priority="4333">
      <formula>IF(RIGHT(TEXT(AE460,"0.#"),1)=".",FALSE,TRUE)</formula>
    </cfRule>
    <cfRule type="expression" dxfId="1758" priority="4334">
      <formula>IF(RIGHT(TEXT(AE460,"0.#"),1)=".",TRUE,FALSE)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6:AO846">
    <cfRule type="expression" dxfId="1697" priority="2829">
      <formula>IF(AND(AL846&gt;=0, RIGHT(TEXT(AL846,"0.#"),1)&lt;&gt;"."),TRUE,FALSE)</formula>
    </cfRule>
    <cfRule type="expression" dxfId="1696" priority="2830">
      <formula>IF(AND(AL846&gt;=0, RIGHT(TEXT(AL846,"0.#"),1)="."),TRUE,FALSE)</formula>
    </cfRule>
    <cfRule type="expression" dxfId="1695" priority="2831">
      <formula>IF(AND(AL846&lt;0, RIGHT(TEXT(AL846,"0.#"),1)&lt;&gt;"."),TRUE,FALSE)</formula>
    </cfRule>
    <cfRule type="expression" dxfId="1694" priority="2832">
      <formula>IF(AND(AL846&lt;0, RIGHT(TEXT(AL846,"0.#"),1)="."),TRUE,FALSE)</formula>
    </cfRule>
  </conditionalFormatting>
  <conditionalFormatting sqref="Y846">
    <cfRule type="expression" dxfId="1693" priority="2827">
      <formula>IF(RIGHT(TEXT(Y846,"0.#"),1)=".",FALSE,TRUE)</formula>
    </cfRule>
    <cfRule type="expression" dxfId="1692" priority="2828">
      <formula>IF(RIGHT(TEXT(Y846,"0.#"),1)=".",TRUE,FALSE)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2021-06-29T01:37:25Z</cp:lastPrinted>
  <dcterms:created xsi:type="dcterms:W3CDTF">2012-03-13T00:50:25Z</dcterms:created>
  <dcterms:modified xsi:type="dcterms:W3CDTF">2021-09-02T11:49:03Z</dcterms:modified>
</cp:coreProperties>
</file>