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23040" windowHeight="83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684DB41A_950C_4458_B904_963F8700E9F6_.wvu.Cols" localSheetId="0" hidden="1">行政事業レビューシート!$AY:$AY</definedName>
    <definedName name="Z_684DB41A_950C_4458_B904_963F8700E9F6_.wvu.Cols" localSheetId="1" hidden="1">入力規則等!$C:$D,入力規則等!$H:$I,入力規則等!$M:$N,入力規則等!$R:$S</definedName>
    <definedName name="Z_684DB41A_950C_4458_B904_963F8700E9F6_.wvu.Cols" localSheetId="2" hidden="1">別紙2!$AY:$AY</definedName>
    <definedName name="Z_684DB41A_950C_4458_B904_963F8700E9F6_.wvu.Cols" localSheetId="3" hidden="1">別紙3!$AY:$AY</definedName>
    <definedName name="Z_684DB41A_950C_4458_B904_963F8700E9F6_.wvu.FilterData" localSheetId="3" hidden="1">別紙3!$AP$1:$AP$1320</definedName>
    <definedName name="Z_684DB41A_950C_4458_B904_963F8700E9F6_.wvu.PrintArea" localSheetId="0" hidden="1">行政事業レビューシート!$A$1:$AX$1139</definedName>
    <definedName name="Z_684DB41A_950C_4458_B904_963F8700E9F6_.wvu.PrintArea" localSheetId="2" hidden="1">別紙2!$A$1:$AX$265</definedName>
    <definedName name="Z_684DB41A_950C_4458_B904_963F8700E9F6_.wvu.PrintArea" localSheetId="3" hidden="1">別紙3!$A$1:$AX$1320</definedName>
    <definedName name="Z_684DB41A_950C_4458_B904_963F8700E9F6_.wvu.Rows" localSheetId="0" hidden="1">行政事業レビューシート!$44:$111,行政事業レビューシート!$118:$369,行政事業レビューシート!$376:$426,行政事業レビューシート!$430:$699,行政事業レビューシート!$719:$725,行政事業レビューシート!$855:$874</definedName>
  </definedNames>
  <calcPr calcId="162913"/>
  <customWorkbookViews>
    <customWorkbookView name="JCG User - 個人用ビュー" guid="{684DB41A-950C-4458-B904-963F8700E9F6}" mergeInterval="0" personalView="1" maximized="1" xWindow="-9" yWindow="-9" windowWidth="1938" windowHeight="1048" activeSheetId="3" showComments="commIndAndComment"/>
  </customWorkbookViews>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50" i="3"/>
  <c r="AY645" i="3"/>
  <c r="AY604" i="3"/>
  <c r="AY417" i="3"/>
  <c r="AY213" i="3"/>
  <c r="AY255" i="3"/>
  <c r="AY369"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<sst xmlns="http://schemas.openxmlformats.org/spreadsheetml/2006/main" count="3317" uniqueCount="894">
  <si>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</si>
  <si>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</si>
  <si>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</si>
  <si>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</si>
  <si>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</si>
  <si>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</si>
  <si>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</si>
  <si>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</si>
  <si>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</si>
  <si>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</si>
  <si>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</si>
  <si>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</si>
  <si>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</si>
  <si>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</si>
  <si>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</si>
  <si>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</si>
  <si>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</si>
  <si>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</si>
  <si>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</si>
  <si>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</si>
  <si>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</si>
  <si>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</si>
  <si>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</si>
  <si>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</si>
  <si>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</si>
  <si>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</si>
  <si>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</si>
  <si>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</si>
  <si>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</si>
  <si>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</si>
  <si>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</si>
  <si>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</si>
  <si>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</si>
  <si>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</si>
  <si>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</si>
  <si>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</si>
  <si>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</si>
  <si>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</si>
  <si>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</si>
  <si>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</si>
  <si>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</si>
  <si>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</si>
  <si>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</si>
  <si>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</si>
  <si>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</si>
  <si>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</si>
  <si>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</si>
  <si>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</si>
  <si>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</si>
  <si>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</si>
  <si>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</si>
  <si>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</si>
  <si>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</si>
  <si>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</si>
  <si>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</si>
  <si>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</si>
  <si>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</si>
  <si>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</si>
  <si>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</si>
  <si>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</si>
  <si>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</si>
  <si>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</si>
  <si>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</si>
  <si>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</si>
  <si>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</si>
  <si>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</si>
  <si>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</si>
  <si>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</si>
  <si>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</si>
  <si>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</si>
  <si>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</si>
  <si>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</si>
  <si>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</si>
  <si>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</si>
  <si>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</si>
  <si>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</si>
  <si>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</si>
  <si>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</si>
  <si>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</si>
  <si>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</si>
  <si>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</si>
  <si>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</si>
  <si>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</si>
  <si>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</si>
  <si>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</si>
  <si>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</si>
  <si>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</si>
  <si>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</si>
  <si>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</si>
  <si>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</si>
  <si>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</si>
  <si>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</si>
  <si>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</si>
  <si>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</si>
  <si>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</si>
  <si>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</si>
  <si>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</si>
  <si>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</si>
  <si>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</si>
  <si>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</si>
  <si>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</si>
  <si>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</si>
  <si>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</si>
  <si>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</si>
  <si>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</si>
  <si>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</si>
  <si>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</si>
  <si>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</si>
  <si>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</si>
  <si>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</si>
  <si>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</si>
  <si>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</si>
  <si>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</si>
  <si>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</si>
  <si>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</si>
  <si>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</si>
  <si>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</si>
  <si>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</si>
  <si>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</si>
  <si>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</si>
  <si>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</si>
  <si>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</si>
  <si>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</si>
  <si>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</si>
  <si>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</si>
  <si>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</si>
  <si>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</si>
  <si>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</si>
  <si>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</si>
  <si>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</si>
  <si>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</si>
  <si>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</si>
  <si>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</si>
  <si>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</si>
  <si>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</si>
  <si>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</si>
  <si>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</si>
  <si>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</si>
  <si>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</si>
  <si>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</si>
  <si>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</si>
  <si>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</si>
  <si>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</si>
  <si>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</si>
  <si>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</si>
  <si>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</si>
  <si>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</si>
  <si>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</si>
  <si>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</si>
  <si>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</si>
  <si>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</si>
  <si>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</si>
  <si>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</si>
  <si>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</si>
  <si>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</si>
  <si>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</si>
  <si>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</si>
  <si>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</si>
  <si>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</si>
  <si>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</si>
  <si>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</si>
  <si>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</si>
  <si>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</si>
  <si>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</si>
  <si>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</si>
  <si>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</si>
  <si>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</si>
  <si>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</si>
  <si>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</si>
  <si>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</si>
  <si>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</si>
  <si>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</si>
  <si>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</si>
  <si>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</si>
  <si>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</si>
  <si>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</si>
  <si>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</si>
  <si>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</si>
  <si>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</si>
  <si>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</si>
  <si>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</si>
  <si>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</si>
  <si>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</si>
  <si>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</si>
  <si>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</si>
  <si>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</si>
  <si>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</si>
  <si>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</si>
  <si>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</si>
  <si>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</si>
  <si>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</si>
  <si>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</si>
  <si>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</si>
  <si>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</si>
  <si>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</si>
  <si>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</si>
  <si>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</si>
  <si>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</si>
  <si>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</si>
  <si>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</si>
  <si>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</si>
  <si>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</si>
  <si>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</si>
  <si>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</si>
  <si>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</si>
  <si>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</si>
  <si>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</si>
  <si>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</si>
  <si>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</si>
  <si>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</si>
  <si>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</si>
  <si>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</si>
  <si>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</si>
  <si>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</si>
  <si>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</si>
  <si>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</si>
  <si>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</si>
  <si>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</si>
  <si>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</si>
  <si>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</si>
  <si>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</si>
  <si>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</si>
  <si>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</si>
  <si>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</si>
  <si>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</si>
  <si>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</si>
  <si>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</si>
  <si>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</si>
  <si>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</si>
  <si>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</si>
  <si>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</si>
  <si>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</si>
  <si>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</si>
  <si>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</si>
  <si>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</si>
  <si>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</si>
  <si>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</si>
  <si>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</si>
  <si>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</si>
  <si>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</si>
  <si>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</si>
  <si>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</si>
  <si>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</si>
  <si>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</si>
  <si>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</si>
  <si>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</si>
  <si>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</si>
  <si>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</si>
  <si>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</si>
  <si>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</si>
  <si>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</si>
  <si>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</si>
  <si>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</si>
  <si>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</si>
  <si>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</si>
  <si>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</si>
  <si>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</si>
  <si>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</si>
  <si>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</si>
  <si>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</si>
  <si>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</si>
  <si>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</si>
  <si>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</si>
  <si>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</si>
  <si>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</si>
  <si>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</si>
  <si>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</si>
  <si>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</si>
  <si>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</si>
  <si>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</si>
  <si>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</si>
  <si>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</si>
  <si>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</si>
  <si>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</si>
  <si>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</si>
  <si>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</si>
  <si>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</si>
  <si>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</si>
  <si>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</si>
  <si>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</si>
  <si>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</si>
  <si>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</si>
  <si>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</si>
  <si>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</si>
  <si>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</si>
  <si>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</si>
  <si>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</si>
  <si>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</si>
  <si>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</si>
  <si>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</si>
  <si>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</si>
  <si>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</si>
  <si>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</si>
  <si>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</si>
  <si>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</si>
  <si>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</si>
  <si>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</si>
  <si>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</si>
  <si>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</si>
  <si>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</si>
  <si>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</si>
  <si>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</si>
  <si>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</si>
  <si>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</si>
  <si>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</si>
  <si>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</si>
  <si>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</si>
  <si>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</si>
  <si>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</si>
  <si>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</si>
  <si>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</si>
  <si>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</si>
  <si>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</si>
  <si>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</si>
  <si>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</si>
  <si>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</si>
  <si>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</si>
  <si>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</si>
  <si>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</si>
  <si>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</si>
  <si>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</si>
  <si>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</si>
  <si>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</si>
  <si>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</si>
  <si>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</si>
  <si>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</si>
  <si>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</si>
  <si>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</si>
  <si>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</si>
  <si>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</si>
  <si>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</si>
  <si>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</si>
  <si>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</si>
  <si>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</si>
  <si>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</si>
  <si>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</si>
  <si>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</si>
  <si>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</si>
  <si>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</si>
  <si>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</si>
  <si>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</si>
  <si>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</si>
  <si>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</si>
  <si>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</si>
  <si>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</si>
  <si>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</si>
  <si>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</si>
  <si>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</si>
  <si>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</si>
  <si>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</si>
  <si>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</si>
  <si>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</si>
  <si>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</si>
  <si>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</si>
  <si>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</si>
  <si>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</si>
  <si>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</si>
  <si>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</si>
  <si>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</si>
  <si>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</si>
  <si>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</si>
  <si>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</si>
  <si>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</si>
  <si>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</si>
  <si>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</si>
  <si>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</si>
  <si>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</si>
  <si>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</si>
  <si>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</si>
  <si>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</si>
  <si>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</si>
  <si>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</si>
  <si>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</si>
  <si>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</si>
  <si>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</si>
  <si>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</si>
  <si>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</si>
  <si>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</si>
  <si>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</si>
  <si>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</si>
  <si>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</si>
  <si>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</si>
  <si>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</si>
  <si>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</si>
  <si>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</si>
  <si>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</si>
  <si>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</si>
  <si>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</si>
  <si>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</si>
  <si>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</si>
  <si>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</si>
  <si>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</si>
  <si>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</si>
  <si>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</si>
  <si>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</si>
  <si>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</si>
  <si>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</si>
  <si>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</si>
  <si>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</si>
  <si>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</si>
  <si>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</si>
  <si>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</si>
  <si>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</si>
  <si>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</si>
  <si>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</si>
  <si>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</si>
  <si>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</si>
  <si>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</si>
  <si>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</si>
  <si>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</si>
  <si>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</si>
  <si>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</si>
  <si>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</si>
  <si>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</si>
  <si>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</si>
  <si>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</si>
  <si>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</si>
  <si>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</si>
  <si>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</si>
  <si>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</si>
  <si>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</si>
  <si>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</si>
  <si>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</si>
  <si>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</si>
  <si>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</si>
  <si>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</si>
  <si>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</si>
  <si>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</si>
  <si>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</si>
  <si>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</si>
  <si>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</si>
  <si>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</si>
  <si>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</si>
  <si>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</si>
  <si>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</si>
  <si>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</si>
  <si>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</si>
  <si>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</si>
  <si>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</si>
  <si>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</si>
  <si>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</si>
  <si>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</si>
  <si>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</si>
  <si>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</si>
  <si>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</si>
  <si>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</si>
  <si>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</si>
  <si>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</si>
  <si>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</si>
  <si>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</si>
  <si>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</si>
  <si>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</si>
  <si>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</si>
  <si>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</si>
  <si>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</si>
  <si>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</si>
  <si>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</si>
  <si>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</si>
  <si>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</si>
  <si>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</si>
  <si>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</si>
  <si>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</si>
  <si>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</si>
  <si>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</si>
  <si>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</si>
  <si>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</si>
  <si>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</si>
  <si>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</si>
  <si>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</si>
  <si>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</si>
  <si>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</si>
  <si>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</si>
  <si>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</si>
  <si>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</si>
  <si>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</si>
  <si>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</si>
  <si>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</si>
  <si>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</si>
  <si>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</si>
  <si>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</si>
  <si>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</si>
  <si>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</si>
  <si>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</si>
  <si>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</si>
  <si>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</si>
  <si>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</si>
  <si>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</si>
  <si>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</si>
  <si>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</si>
  <si>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</si>
  <si>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</si>
  <si>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</si>
  <si>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</si>
  <si>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</si>
  <si>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</si>
  <si>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</si>
  <si>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</si>
  <si>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</si>
  <si>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</si>
  <si>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</si>
  <si>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</si>
  <si>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</si>
  <si>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</si>
  <si>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</si>
  <si>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</si>
  <si>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</si>
  <si>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</si>
  <si>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</si>
  <si>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</si>
  <si>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</si>
  <si>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</si>
  <si>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</si>
  <si>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</si>
  <si>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</si>
  <si>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</si>
  <si>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</si>
  <si>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</si>
  <si>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</si>
  <si>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</si>
  <si>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</si>
  <si>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</si>
  <si>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</si>
  <si>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</si>
  <si>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</si>
  <si>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</si>
  <si>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</si>
  <si>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</si>
  <si>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</si>
  <si>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</si>
  <si>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</si>
  <si>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</si>
  <si>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</si>
  <si>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</si>
  <si>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</si>
  <si>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</si>
  <si>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</si>
  <si>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</si>
  <si>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</si>
  <si>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</si>
  <si>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</si>
  <si>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</si>
  <si>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</si>
  <si>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</si>
  <si>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</si>
  <si>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</si>
  <si>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</si>
  <si>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</si>
  <si>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</si>
  <si>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</si>
  <si>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</si>
  <si>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</si>
  <si>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</si>
  <si>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</si>
  <si>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</si>
  <si>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</si>
  <si>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</si>
  <si>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</si>
  <si>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</si>
  <si>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</si>
  <si>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</si>
  <si>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</si>
  <si>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</si>
  <si>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</si>
  <si>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</si>
  <si>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</si>
  <si>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</si>
  <si>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</si>
  <si>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</si>
  <si>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</si>
  <si>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</si>
  <si>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</si>
  <si>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</si>
  <si>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</si>
  <si>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</si>
  <si>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</si>
  <si>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</si>
  <si>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</si>
  <si>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</si>
  <si>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</si>
  <si>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</si>
  <si>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</si>
  <si>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</si>
  <si>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</si>
  <si>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</si>
  <si>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</si>
  <si>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</si>
  <si>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</si>
  <si>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</si>
  <si>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</si>
  <si>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</si>
  <si>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</si>
  <si>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</si>
  <si>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</si>
  <si>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</si>
  <si>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</si>
  <si>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</si>
  <si>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</si>
  <si>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</si>
  <si>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</si>
  <si>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</si>
  <si>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</si>
  <si>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</si>
  <si>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</si>
  <si>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</si>
  <si>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</si>
  <si>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</si>
  <si>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</si>
  <si>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</si>
  <si>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</si>
  <si>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</si>
  <si>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</si>
  <si>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</si>
  <si>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</si>
  <si>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</si>
  <si>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</si>
  <si>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</si>
  <si>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</si>
  <si>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</si>
  <si>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</si>
  <si>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</si>
  <si>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</si>
  <si>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</si>
  <si>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</si>
  <si>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</si>
  <si>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</si>
  <si>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</si>
  <si>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</si>
  <si>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</si>
  <si>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</si>
  <si>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</si>
  <si>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</si>
  <si>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</si>
  <si>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</si>
  <si>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</si>
  <si>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</si>
  <si>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</si>
  <si>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</si>
  <si>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</si>
  <si>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</si>
  <si>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</si>
  <si>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</si>
  <si>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</si>
  <si>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</si>
  <si>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</si>
  <si>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</si>
  <si>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</si>
  <si>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</si>
  <si>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</si>
  <si>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</si>
  <si>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</si>
  <si>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</si>
  <si>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</si>
  <si>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</si>
  <si>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</si>
  <si>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</si>
  <si>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</si>
  <si>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</si>
  <si>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</si>
  <si>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</si>
  <si>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</si>
  <si>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</si>
  <si>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</si>
  <si>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</si>
  <si>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</si>
  <si>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</si>
  <si>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</si>
  <si>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</si>
  <si>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</si>
  <si>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</si>
  <si>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</si>
  <si>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</si>
  <si>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</si>
  <si>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</si>
  <si>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</si>
  <si>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</si>
  <si>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</si>
  <si>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</si>
  <si>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</si>
  <si>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</si>
  <si>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</si>
  <si>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</si>
  <si>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</si>
  <si>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</si>
  <si>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</si>
  <si>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</si>
  <si>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</si>
  <si>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</si>
  <si>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</si>
  <si>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</si>
  <si>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</si>
  <si>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</si>
  <si>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</si>
  <si>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</si>
  <si>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</si>
  <si>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</si>
  <si>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</si>
  <si>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</si>
  <si>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</si>
  <si>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</si>
  <si>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船舶交通安全の基盤整備に関する経費</t>
  </si>
  <si>
    <t>海上保安庁装備技術部</t>
  </si>
  <si>
    <t>平成30年度</t>
  </si>
  <si>
    <t>終了予定なし</t>
  </si>
  <si>
    <t>施設補給課</t>
  </si>
  <si>
    <t>海上保安庁法第５条第１項第29号</t>
  </si>
  <si>
    <t>-</t>
  </si>
  <si>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基地等の施設整備を目的とする。</t>
  </si>
  <si>
    <t>船舶交通安全基盤整備事業費</t>
  </si>
  <si>
    <t>船舶交通安全基盤維持管理費</t>
  </si>
  <si>
    <t>海難事故における要救助率を95％以上とする。</t>
  </si>
  <si>
    <t>要救助海難の救助率</t>
  </si>
  <si>
    <t>整備された施設の海上保安業務使用率100％を目標とする。</t>
  </si>
  <si>
    <t>整備された施設の海上保安業務使用率</t>
  </si>
  <si>
    <t>巡視船艇基地整備</t>
  </si>
  <si>
    <t>箇所</t>
  </si>
  <si>
    <t>当該年度完成施設総事業費／完成施設数　　　　　　　　　　　　</t>
    <phoneticPr fontId="5"/>
  </si>
  <si>
    <t>百万円</t>
  </si>
  <si>
    <t>　百万円/箇所</t>
    <phoneticPr fontId="5"/>
  </si>
  <si>
    <t>47/4</t>
  </si>
  <si>
    <t>174/3</t>
  </si>
  <si>
    <t>１８　船舶交通の安全と海上の治安を確保する</t>
  </si>
  <si>
    <t>６７　要救助海難の救助率</t>
  </si>
  <si>
    <t>新30-006</t>
  </si>
  <si>
    <t>○</t>
  </si>
  <si>
    <t>国交</t>
  </si>
  <si>
    <t>課長　浦野　史郎</t>
    <rPh sb="3" eb="5">
      <t>ウラノ</t>
    </rPh>
    <rPh sb="6" eb="8">
      <t>シロウ</t>
    </rPh>
    <phoneticPr fontId="5"/>
  </si>
  <si>
    <t>巡視船艇基地整備</t>
    <phoneticPr fontId="5"/>
  </si>
  <si>
    <t>B.一般財団法人港湾空港総合技術センター</t>
    <rPh sb="2" eb="8">
      <t>イッパンザイダンホウジン</t>
    </rPh>
    <rPh sb="8" eb="12">
      <t>コウワンクウコウ</t>
    </rPh>
    <rPh sb="12" eb="14">
      <t>ソウゴウ</t>
    </rPh>
    <rPh sb="14" eb="16">
      <t>ギジュツ</t>
    </rPh>
    <phoneticPr fontId="5"/>
  </si>
  <si>
    <t>巡視船等基地整備</t>
    <rPh sb="0" eb="3">
      <t>ジュンシセン</t>
    </rPh>
    <rPh sb="3" eb="4">
      <t>トウ</t>
    </rPh>
    <rPh sb="4" eb="8">
      <t>キチセイビ</t>
    </rPh>
    <phoneticPr fontId="5"/>
  </si>
  <si>
    <t>巡視船等基地整備</t>
    <rPh sb="0" eb="3">
      <t>ジュンシセン</t>
    </rPh>
    <rPh sb="3" eb="4">
      <t>トウ</t>
    </rPh>
    <rPh sb="4" eb="6">
      <t>キチ</t>
    </rPh>
    <rPh sb="6" eb="8">
      <t>セイビ</t>
    </rPh>
    <phoneticPr fontId="5"/>
  </si>
  <si>
    <t>巡視船等基地整備</t>
    <rPh sb="0" eb="4">
      <t>ジュンシセントウ</t>
    </rPh>
    <rPh sb="4" eb="8">
      <t>キチセイビ</t>
    </rPh>
    <phoneticPr fontId="5"/>
  </si>
  <si>
    <t>☑</t>
  </si>
  <si>
    <t>自家用電気工作物保守</t>
    <phoneticPr fontId="5"/>
  </si>
  <si>
    <t>巡視船等基地整備</t>
  </si>
  <si>
    <t>船舶建造</t>
  </si>
  <si>
    <t>船舶建造</t>
    <rPh sb="0" eb="4">
      <t>センパクケンゾウ</t>
    </rPh>
    <phoneticPr fontId="5"/>
  </si>
  <si>
    <t>五洋建設株式会社</t>
    <rPh sb="0" eb="2">
      <t>ゴヨウ</t>
    </rPh>
    <rPh sb="2" eb="8">
      <t>ケンセツカブシキカイシャ</t>
    </rPh>
    <phoneticPr fontId="3"/>
  </si>
  <si>
    <t>米盛建設株式会社</t>
    <rPh sb="0" eb="2">
      <t>ヨネモリ</t>
    </rPh>
    <rPh sb="2" eb="4">
      <t>ケンセツ</t>
    </rPh>
    <rPh sb="4" eb="6">
      <t>カブシキ</t>
    </rPh>
    <rPh sb="6" eb="8">
      <t>カイシャ</t>
    </rPh>
    <phoneticPr fontId="3"/>
  </si>
  <si>
    <t>五洋・大本特定建設工事共同企業体</t>
  </si>
  <si>
    <t>一般財団法人港湾空港総合技術センター</t>
  </si>
  <si>
    <t>I.一般財団法人九州電気保安協会</t>
    <phoneticPr fontId="5"/>
  </si>
  <si>
    <t>L.墨田川造船株式会社</t>
    <phoneticPr fontId="5"/>
  </si>
  <si>
    <t>公益社団法人西部海難防止協会</t>
    <rPh sb="6" eb="8">
      <t>セイブ</t>
    </rPh>
    <rPh sb="8" eb="10">
      <t>カイナン</t>
    </rPh>
    <rPh sb="10" eb="12">
      <t>ボウシ</t>
    </rPh>
    <rPh sb="12" eb="14">
      <t>キョウカイ</t>
    </rPh>
    <phoneticPr fontId="2"/>
  </si>
  <si>
    <t>一般財団法人沖縄県環境科学センター</t>
    <rPh sb="6" eb="9">
      <t>オキナワケン</t>
    </rPh>
    <rPh sb="9" eb="11">
      <t>カンキョウ</t>
    </rPh>
    <rPh sb="11" eb="13">
      <t>カガク</t>
    </rPh>
    <phoneticPr fontId="8"/>
  </si>
  <si>
    <t>船舶建造</t>
    <rPh sb="0" eb="2">
      <t>センパク</t>
    </rPh>
    <rPh sb="2" eb="4">
      <t>ケンゾウ</t>
    </rPh>
    <phoneticPr fontId="5"/>
  </si>
  <si>
    <t>〃</t>
    <phoneticPr fontId="5"/>
  </si>
  <si>
    <t>〃</t>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</si>
  <si>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</si>
  <si>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　本事業は質的・量的に拡大する海上保安業務を遂行する上で必要となる巡視船艇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ジュンシ</t>
    </rPh>
    <rPh sb="35" eb="37">
      <t>センテイ</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</si>
  <si>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</si>
  <si>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</si>
  <si>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有</t>
  </si>
  <si>
    <t>‐</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</si>
  <si>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</si>
  <si>
    <t>　施設整備に関する繰越額については、気象の関係等によるものなどがあるが、執行状況は適切に把握・確認している。</t>
    <rPh sb="1" eb="3">
      <t>シセツ</t>
    </rPh>
    <rPh sb="3" eb="5">
      <t>セイビ</t>
    </rPh>
    <rPh sb="6" eb="7">
      <t>カン</t>
    </rPh>
    <rPh sb="9" eb="11">
      <t>クリコシ</t>
    </rPh>
    <rPh sb="11" eb="12">
      <t>ガク</t>
    </rPh>
    <rPh sb="18" eb="20">
      <t>キショウ</t>
    </rPh>
    <rPh sb="21" eb="23">
      <t>カンケイ</t>
    </rPh>
    <rPh sb="23" eb="24">
      <t>トウ</t>
    </rPh>
    <rPh sb="36" eb="38">
      <t>シッコウ</t>
    </rPh>
    <rPh sb="38" eb="40">
      <t>ジョウキョウ</t>
    </rPh>
    <rPh sb="41" eb="43">
      <t>テキセツ</t>
    </rPh>
    <rPh sb="44" eb="46">
      <t>ハアク</t>
    </rPh>
    <rPh sb="47" eb="49">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</si>
  <si>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</si>
  <si>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</si>
  <si>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</si>
  <si>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巡視船艇基地整備といった業務遂行に必要不可欠な施設を中心に整備を行っている。</t>
    <rPh sb="0" eb="3">
      <t>ジュンシセン</t>
    </rPh>
    <rPh sb="3" eb="4">
      <t>テイ</t>
    </rPh>
    <rPh sb="4" eb="6">
      <t>キチ</t>
    </rPh>
    <rPh sb="6" eb="8">
      <t>セイビ</t>
    </rPh>
    <rPh sb="12" eb="14">
      <t>ギョウム</t>
    </rPh>
    <rPh sb="14" eb="16">
      <t>スイコウ</t>
    </rPh>
    <rPh sb="17" eb="19">
      <t>ヒツヨウ</t>
    </rPh>
    <rPh sb="19" eb="22">
      <t>フカケツ</t>
    </rPh>
    <rPh sb="23" eb="25">
      <t>シセツ</t>
    </rPh>
    <rPh sb="26" eb="28">
      <t>チュウシン</t>
    </rPh>
    <rPh sb="29" eb="31">
      <t>セイビ</t>
    </rPh>
    <rPh sb="32" eb="33">
      <t>オコナ</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</si>
  <si>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</si>
  <si>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</si>
  <si>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t>
    <phoneticPr fontId="5"/>
  </si>
  <si>
    <t>-</t>
    <phoneticPr fontId="5"/>
  </si>
  <si>
    <t>事業費</t>
    <rPh sb="0" eb="3">
      <t>ジギョウヒ</t>
    </rPh>
    <phoneticPr fontId="5"/>
  </si>
  <si>
    <t>維持管理費</t>
    <rPh sb="0" eb="5">
      <t>イジカンリヒ</t>
    </rPh>
    <phoneticPr fontId="5"/>
  </si>
  <si>
    <t>維持管理費</t>
    <rPh sb="0" eb="5">
      <t>イジカンリヒ</t>
    </rPh>
    <phoneticPr fontId="5"/>
  </si>
  <si>
    <t>〃</t>
  </si>
  <si>
    <t>54/2</t>
    <phoneticPr fontId="5"/>
  </si>
  <si>
    <t>A.株式会社植村組</t>
    <phoneticPr fontId="5"/>
  </si>
  <si>
    <t>C.日本地研株式会社</t>
    <phoneticPr fontId="5"/>
  </si>
  <si>
    <t>E.株式会社エコー</t>
    <phoneticPr fontId="5"/>
  </si>
  <si>
    <t>F. 公益社団法人西部海難防止協会</t>
    <phoneticPr fontId="5"/>
  </si>
  <si>
    <t>G.五洋・大本特定建設工事共同企業体</t>
    <phoneticPr fontId="5"/>
  </si>
  <si>
    <t>H.株式会社屋部土建</t>
    <phoneticPr fontId="5"/>
  </si>
  <si>
    <t>J.洸洋海工株式会社</t>
    <phoneticPr fontId="5"/>
  </si>
  <si>
    <t>K.一般財団法人北陸電気保安協会</t>
    <phoneticPr fontId="5"/>
  </si>
  <si>
    <t>M.杉田建設株式会社</t>
    <phoneticPr fontId="5"/>
  </si>
  <si>
    <t>株式会社植村組</t>
    <rPh sb="0" eb="4">
      <t>カブシキカイシャ</t>
    </rPh>
    <rPh sb="4" eb="6">
      <t>ウエムラ</t>
    </rPh>
    <rPh sb="6" eb="7">
      <t>グミ</t>
    </rPh>
    <phoneticPr fontId="5"/>
  </si>
  <si>
    <t>株式会社渡辺組</t>
    <rPh sb="0" eb="4">
      <t>カブシキカイシャ</t>
    </rPh>
    <rPh sb="4" eb="6">
      <t>ワタナベ</t>
    </rPh>
    <rPh sb="6" eb="7">
      <t>グミ</t>
    </rPh>
    <phoneticPr fontId="2"/>
  </si>
  <si>
    <t>株式会社五省コンサルタント</t>
    <rPh sb="0" eb="4">
      <t>カブシキカイシャ</t>
    </rPh>
    <rPh sb="4" eb="5">
      <t>ゴ</t>
    </rPh>
    <rPh sb="5" eb="6">
      <t>ショウ</t>
    </rPh>
    <phoneticPr fontId="5"/>
  </si>
  <si>
    <t>東洋建設・大城組JV</t>
    <phoneticPr fontId="5"/>
  </si>
  <si>
    <t>株式会社レキオコンサルタント</t>
    <phoneticPr fontId="5"/>
  </si>
  <si>
    <t>日本地研株式会社</t>
    <phoneticPr fontId="3"/>
  </si>
  <si>
    <t>株式会社水域ネットワーク</t>
    <phoneticPr fontId="3"/>
  </si>
  <si>
    <t>株式会社エコー</t>
    <phoneticPr fontId="5"/>
  </si>
  <si>
    <t>株式会社新生建設コンサルタント</t>
    <phoneticPr fontId="5"/>
  </si>
  <si>
    <t>アジア航測株式会社</t>
    <phoneticPr fontId="5"/>
  </si>
  <si>
    <t>五洋・大本特定建設工事共同企業体</t>
    <phoneticPr fontId="5"/>
  </si>
  <si>
    <t>国庫債務負担行為等</t>
  </si>
  <si>
    <t>東亜建設工業株式会社・南洋土建株式会社JV</t>
    <phoneticPr fontId="5"/>
  </si>
  <si>
    <t>あおみ建設・丸尾建設JV</t>
    <phoneticPr fontId="5"/>
  </si>
  <si>
    <t>〃</t>
    <phoneticPr fontId="5"/>
  </si>
  <si>
    <t>豊明建設株式会社</t>
    <phoneticPr fontId="5"/>
  </si>
  <si>
    <t>東亜建設工業株式会社・株式会社大寛組JV</t>
    <phoneticPr fontId="5"/>
  </si>
  <si>
    <t>丸尾建設株式会社</t>
    <phoneticPr fontId="5"/>
  </si>
  <si>
    <t>株式会社屋部土建</t>
    <phoneticPr fontId="5"/>
  </si>
  <si>
    <t>五洋建設株式会社</t>
    <phoneticPr fontId="5"/>
  </si>
  <si>
    <t>富永物産株式会社</t>
    <phoneticPr fontId="5"/>
  </si>
  <si>
    <t>株式会社三井E&amp;S鉄構エンジニアリング</t>
    <phoneticPr fontId="5"/>
  </si>
  <si>
    <t>日本海洋コンサルタント株式会社</t>
    <phoneticPr fontId="5"/>
  </si>
  <si>
    <t>-</t>
    <phoneticPr fontId="5"/>
  </si>
  <si>
    <t>〃</t>
    <phoneticPr fontId="5"/>
  </si>
  <si>
    <t>共和産業株式会社</t>
    <phoneticPr fontId="5"/>
  </si>
  <si>
    <t>株式会社上塘組</t>
    <phoneticPr fontId="5"/>
  </si>
  <si>
    <t>一般財団法人九州電気保安協会</t>
    <phoneticPr fontId="5"/>
  </si>
  <si>
    <t>〃</t>
    <phoneticPr fontId="5"/>
  </si>
  <si>
    <t>一般財団法人東北電気保安協会</t>
    <phoneticPr fontId="5"/>
  </si>
  <si>
    <t>〃</t>
    <phoneticPr fontId="5"/>
  </si>
  <si>
    <t>〃</t>
    <phoneticPr fontId="5"/>
  </si>
  <si>
    <t>〃</t>
    <phoneticPr fontId="5"/>
  </si>
  <si>
    <t>一般財団法人北陸電気保安協会</t>
    <phoneticPr fontId="5"/>
  </si>
  <si>
    <t>公益社団法人千葉県公共嘱託登記土地家屋調査士協会</t>
    <phoneticPr fontId="5"/>
  </si>
  <si>
    <t>〃</t>
    <phoneticPr fontId="5"/>
  </si>
  <si>
    <t>一般財団法人九州電気保安協会</t>
    <phoneticPr fontId="5"/>
  </si>
  <si>
    <t>一般財団法人沿岸技術研究センター</t>
    <phoneticPr fontId="5"/>
  </si>
  <si>
    <t>墨田川造船株式会社</t>
    <phoneticPr fontId="5"/>
  </si>
  <si>
    <t>船舶建造</t>
    <rPh sb="0" eb="4">
      <t>センパクケンゾウ</t>
    </rPh>
    <phoneticPr fontId="5"/>
  </si>
  <si>
    <t>三信船舶電具株式会社</t>
    <phoneticPr fontId="5"/>
  </si>
  <si>
    <t>〃</t>
    <phoneticPr fontId="5"/>
  </si>
  <si>
    <t>株式会社ジョーエイ</t>
    <phoneticPr fontId="5"/>
  </si>
  <si>
    <t>ミネベアミツミ株式会社</t>
    <phoneticPr fontId="5"/>
  </si>
  <si>
    <t>杉田建設株式会社</t>
    <phoneticPr fontId="5"/>
  </si>
  <si>
    <t>巡視船等基地整備</t>
    <phoneticPr fontId="5"/>
  </si>
  <si>
    <t>株式会社ドラムエンジニアリング</t>
    <phoneticPr fontId="5"/>
  </si>
  <si>
    <t>株式会社イースペース設計</t>
    <phoneticPr fontId="5"/>
  </si>
  <si>
    <t>L</t>
  </si>
  <si>
    <t>墨田川造船株式会社</t>
    <phoneticPr fontId="5"/>
  </si>
  <si>
    <t>-</t>
    <phoneticPr fontId="5"/>
  </si>
  <si>
    <t>-</t>
    <phoneticPr fontId="5"/>
  </si>
  <si>
    <t>D.一般財団法人港湾空港総合技術センター</t>
    <phoneticPr fontId="5"/>
  </si>
  <si>
    <t>日本道路興運株式会社</t>
  </si>
  <si>
    <t>株式会社セノン</t>
  </si>
  <si>
    <t>株式会社大塚商会</t>
    <rPh sb="0" eb="4">
      <t>カブシキカイシャ</t>
    </rPh>
    <rPh sb="4" eb="6">
      <t>オオツカ</t>
    </rPh>
    <rPh sb="6" eb="8">
      <t>ショウカイ</t>
    </rPh>
    <phoneticPr fontId="5"/>
  </si>
  <si>
    <t>一般社団法人日本潜水協会</t>
  </si>
  <si>
    <t>公益社団法人沖縄県公共嘱託登記土地家屋調査士協会</t>
  </si>
  <si>
    <t>一般財団法人港湾空港総合技術センタ－</t>
    <phoneticPr fontId="3"/>
  </si>
  <si>
    <t>上木建設株式会社</t>
  </si>
  <si>
    <t>北陸設備工業株式会社</t>
  </si>
  <si>
    <t>株式会社関組</t>
    <rPh sb="0" eb="4">
      <t>カブシキカイシャ</t>
    </rPh>
    <rPh sb="4" eb="6">
      <t>セキグミ</t>
    </rPh>
    <phoneticPr fontId="5"/>
  </si>
  <si>
    <t>洸洋海工株式会社</t>
    <phoneticPr fontId="5"/>
  </si>
  <si>
    <t>旭工業株式会社</t>
    <rPh sb="0" eb="1">
      <t>アサヒ</t>
    </rPh>
    <rPh sb="1" eb="3">
      <t>コウギョウ</t>
    </rPh>
    <rPh sb="3" eb="7">
      <t>カブシキガイシャ</t>
    </rPh>
    <phoneticPr fontId="5"/>
  </si>
  <si>
    <t>-</t>
    <phoneticPr fontId="5"/>
  </si>
  <si>
    <t>-</t>
    <phoneticPr fontId="5"/>
  </si>
  <si>
    <t>-</t>
    <phoneticPr fontId="5"/>
  </si>
  <si>
    <t>-</t>
    <phoneticPr fontId="5"/>
  </si>
  <si>
    <t>-</t>
    <phoneticPr fontId="5"/>
  </si>
  <si>
    <t>N.福井県</t>
    <phoneticPr fontId="5"/>
  </si>
  <si>
    <t>福井県</t>
    <phoneticPr fontId="5"/>
  </si>
  <si>
    <t>福井県</t>
    <phoneticPr fontId="5"/>
  </si>
  <si>
    <t>土地借上げ</t>
    <rPh sb="0" eb="2">
      <t>トチ</t>
    </rPh>
    <rPh sb="2" eb="4">
      <t>カリア</t>
    </rPh>
    <phoneticPr fontId="5"/>
  </si>
  <si>
    <t>土地借上げ</t>
    <rPh sb="0" eb="2">
      <t>トチ</t>
    </rPh>
    <rPh sb="2" eb="4">
      <t>カリア</t>
    </rPh>
    <phoneticPr fontId="5"/>
  </si>
  <si>
    <t>-</t>
    <phoneticPr fontId="5"/>
  </si>
  <si>
    <t>-</t>
    <phoneticPr fontId="5"/>
  </si>
  <si>
    <t>-</t>
    <phoneticPr fontId="5"/>
  </si>
  <si>
    <t>-</t>
    <phoneticPr fontId="5"/>
  </si>
  <si>
    <t>-</t>
    <phoneticPr fontId="5"/>
  </si>
  <si>
    <t>-</t>
    <phoneticPr fontId="5"/>
  </si>
  <si>
    <t>受注可能な業者に対して調達の可否について確認したところ、仕様書の内容に対応可能な業者が契約先１者であった。</t>
    <phoneticPr fontId="5"/>
  </si>
  <si>
    <t>箇所</t>
    <phoneticPr fontId="5"/>
  </si>
  <si>
    <t>箇所</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</si>
  <si>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</si>
  <si>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</si>
  <si>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</si>
  <si>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</si>
  <si>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</si>
  <si>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</si>
  <si>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</si>
  <si>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</si>
  <si>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</si>
  <si>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海上保安庁調べ</t>
    <rPh sb="0" eb="2">
      <t>カイジョウ</t>
    </rPh>
    <rPh sb="2" eb="5">
      <t>ホアンチョウ</t>
    </rPh>
    <rPh sb="5" eb="6">
      <t>シラ</t>
    </rPh>
    <phoneticPr fontId="5"/>
  </si>
  <si>
    <t>株式会社錢屋アルミニウム製作所</t>
    <phoneticPr fontId="5"/>
  </si>
  <si>
    <t>巡視船等基地整備</t>
    <phoneticPr fontId="5"/>
  </si>
  <si>
    <t>神野建設株式会社</t>
    <phoneticPr fontId="5"/>
  </si>
  <si>
    <t>一般競争契約
（最低価格）</t>
    <phoneticPr fontId="5"/>
  </si>
  <si>
    <t>株式会社ミウラ総建</t>
    <phoneticPr fontId="5"/>
  </si>
  <si>
    <t>共和産業株式会社</t>
  </si>
  <si>
    <t>大和電建株式会社</t>
  </si>
  <si>
    <t>酒井建設株式会社</t>
  </si>
  <si>
    <t>真壁建設株式会社</t>
  </si>
  <si>
    <t>株式会社関西港湾工業</t>
  </si>
  <si>
    <t>株式会社トモダ</t>
  </si>
  <si>
    <t>武田建設株式会社</t>
  </si>
  <si>
    <t>株式会社久保組</t>
  </si>
  <si>
    <t>株式会社八代産業</t>
    <phoneticPr fontId="5"/>
  </si>
  <si>
    <t>-</t>
    <phoneticPr fontId="5"/>
  </si>
  <si>
    <t>一般財団法人中国電気保安協会</t>
    <rPh sb="0" eb="2">
      <t>イッパン</t>
    </rPh>
    <phoneticPr fontId="5"/>
  </si>
  <si>
    <t>海上保安庁ホームページ「海の事故情報（令和２年海難の現況と対策）」
&lt;https://www6.kaiho.mlit.go.jp/info/keihatsu/20210630_state_measure01.pdf&gt;</t>
    <phoneticPr fontId="5"/>
  </si>
  <si>
    <t>－</t>
    <phoneticPr fontId="5"/>
  </si>
  <si>
    <t>業務遂行に必要不可欠な施設から優先的に整備を進めつつ効果を示していき、また財政上の制約を踏まえ、全体的なコスト縮減を図っていくべきである。</t>
    <rPh sb="0" eb="2">
      <t>ギョウム</t>
    </rPh>
    <rPh sb="2" eb="4">
      <t>スイコウ</t>
    </rPh>
    <rPh sb="5" eb="10">
      <t>ヒツヨウフカケツ</t>
    </rPh>
    <rPh sb="11" eb="13">
      <t>シセツ</t>
    </rPh>
    <rPh sb="15" eb="18">
      <t>ユウセンテキ</t>
    </rPh>
    <rPh sb="19" eb="21">
      <t>セイビ</t>
    </rPh>
    <rPh sb="22" eb="23">
      <t>スス</t>
    </rPh>
    <rPh sb="26" eb="28">
      <t>コウカ</t>
    </rPh>
    <rPh sb="29" eb="30">
      <t>シメ</t>
    </rPh>
    <rPh sb="37" eb="40">
      <t>ザイセイジョウ</t>
    </rPh>
    <rPh sb="41" eb="43">
      <t>セイヤク</t>
    </rPh>
    <rPh sb="44" eb="45">
      <t>フ</t>
    </rPh>
    <rPh sb="48" eb="51">
      <t>ゼンタイテキ</t>
    </rPh>
    <rPh sb="55" eb="57">
      <t>シュクゲン</t>
    </rPh>
    <rPh sb="58" eb="59">
      <t>ハカ</t>
    </rPh>
    <phoneticPr fontId="5"/>
  </si>
  <si>
    <t>海上保安体制の構築に必要な施設整備箇所について、優先度の精査を行い重要箇所から整備に着手している。</t>
    <rPh sb="0" eb="6">
      <t>カイジョウホアンタイセイ</t>
    </rPh>
    <rPh sb="7" eb="9">
      <t>コウチク</t>
    </rPh>
    <rPh sb="10" eb="12">
      <t>ヒツヨウ</t>
    </rPh>
    <rPh sb="13" eb="17">
      <t>シセツセイビ</t>
    </rPh>
    <rPh sb="17" eb="19">
      <t>カショ</t>
    </rPh>
    <rPh sb="24" eb="27">
      <t>ユウセンド</t>
    </rPh>
    <rPh sb="28" eb="30">
      <t>セイサ</t>
    </rPh>
    <rPh sb="31" eb="32">
      <t>オコナ</t>
    </rPh>
    <rPh sb="33" eb="35">
      <t>ジュウヨウ</t>
    </rPh>
    <rPh sb="35" eb="37">
      <t>カショ</t>
    </rPh>
    <rPh sb="39" eb="41">
      <t>セイビ</t>
    </rPh>
    <rPh sb="42" eb="44">
      <t>チャクシュ</t>
    </rPh>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</si>
  <si>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巡視船艇の係留施設・船艇用品庫の整備を行っている。</t>
    <phoneticPr fontId="5"/>
  </si>
  <si>
    <t>2963/12</t>
    <phoneticPr fontId="5"/>
  </si>
  <si>
    <t>-</t>
    <phoneticPr fontId="5"/>
  </si>
  <si>
    <t>主要な巡視船等基地整備完了に伴う減額。
「新たな成長推進枠」の要望額3,961
「新型コロナウイルス感染症への対応など緊要な経費」として所要の要望を行っている。</t>
    <rPh sb="0" eb="2">
      <t>シュヨウ</t>
    </rPh>
    <rPh sb="3" eb="6">
      <t>ジュンシセン</t>
    </rPh>
    <rPh sb="6" eb="7">
      <t>トウ</t>
    </rPh>
    <rPh sb="7" eb="9">
      <t>キチ</t>
    </rPh>
    <rPh sb="9" eb="11">
      <t>セイビ</t>
    </rPh>
    <rPh sb="11" eb="13">
      <t>カンリョウ</t>
    </rPh>
    <rPh sb="43" eb="45">
      <t>シンガタ</t>
    </rPh>
    <rPh sb="52" eb="55">
      <t>カンセンショウ</t>
    </rPh>
    <rPh sb="57" eb="59">
      <t>タイオウ</t>
    </rPh>
    <rPh sb="61" eb="63">
      <t>キンヨウ</t>
    </rPh>
    <rPh sb="64" eb="66">
      <t>ケイヒ</t>
    </rPh>
    <rPh sb="70" eb="72">
      <t>ショヨウ</t>
    </rPh>
    <rPh sb="73" eb="75">
      <t>ヨウボウ</t>
    </rPh>
    <rPh sb="76" eb="7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</si>
</sst>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3" fontId="0" fillId="0" borderId="24" xfId="0" applyNumberFormat="1" applyFont="1" applyFill="1" applyBorder="1" applyAlignment="1" applyProtection="1">
      <alignment horizontal="right" vertical="center"/>
      <protection locked="0"/>
    </xf>
    <xf numFmtId="3" fontId="0" fillId="0" borderId="25" xfId="0" applyNumberFormat="1" applyFont="1" applyFill="1" applyBorder="1" applyAlignment="1" applyProtection="1">
      <alignment horizontal="right" vertical="center"/>
      <protection locked="0"/>
    </xf>
    <xf numFmtId="3"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748</xdr:row>
      <xdr:rowOff>0</xdr:rowOff>
    </xdr:from>
    <xdr:to>
      <xdr:col>39</xdr:col>
      <xdr:colOff>121920</xdr:colOff>
      <xdr:row>785</xdr:row>
      <xdr:rowOff>5171</xdr:rowOff>
    </xdr:to>
    <xdr:pic>
      <xdr:nvPicPr>
        <xdr:cNvPr id="2" name="図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280160" y="40741600"/>
          <a:ext cx="5974080" cy="135281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394</v>
      </c>
      <c r="AJ2" s="206" t="s">
        <v>724</v>
      </c>
      <c r="AK2" s="206"/>
      <c r="AL2" s="206"/>
      <c r="AM2" s="206"/>
      <c r="AN2" s="98" t="s">
        <v>394</v>
      </c>
      <c r="AO2" s="206">
        <v>20</v>
      </c>
      <c r="AP2" s="206"/>
      <c r="AQ2" s="206"/>
      <c r="AR2" s="99" t="s">
        <v>697</v>
      </c>
      <c r="AS2" s="207">
        <v>218</v>
      </c>
      <c r="AT2" s="207"/>
      <c r="AU2" s="207"/>
      <c r="AV2" s="98" t="str">
        <f>IF(AW2="","","-")</f>
        <v/>
      </c>
      <c r="AW2" s="401"/>
      <c r="AX2" s="401"/>
    </row>
    <row r="3" spans="1:50" ht="21" customHeight="1" thickBot="1" x14ac:dyDescent="0.2">
      <c r="A3" s="540" t="s">
        <v>690</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698</v>
      </c>
      <c r="AK3" s="542"/>
      <c r="AL3" s="542"/>
      <c r="AM3" s="542"/>
      <c r="AN3" s="542"/>
      <c r="AO3" s="542"/>
      <c r="AP3" s="542"/>
      <c r="AQ3" s="542"/>
      <c r="AR3" s="542"/>
      <c r="AS3" s="542"/>
      <c r="AT3" s="542"/>
      <c r="AU3" s="542"/>
      <c r="AV3" s="542"/>
      <c r="AW3" s="542"/>
      <c r="AX3" s="24" t="s">
        <v>65</v>
      </c>
    </row>
    <row r="4" spans="1:50" ht="24.75" customHeight="1" x14ac:dyDescent="0.15">
      <c r="A4" s="742" t="s">
        <v>25</v>
      </c>
      <c r="B4" s="743"/>
      <c r="C4" s="743"/>
      <c r="D4" s="743"/>
      <c r="E4" s="743"/>
      <c r="F4" s="743"/>
      <c r="G4" s="718" t="s">
        <v>699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700</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4" t="s">
        <v>701</v>
      </c>
      <c r="H5" s="575"/>
      <c r="I5" s="575"/>
      <c r="J5" s="575"/>
      <c r="K5" s="575"/>
      <c r="L5" s="575"/>
      <c r="M5" s="576" t="s">
        <v>66</v>
      </c>
      <c r="N5" s="577"/>
      <c r="O5" s="577"/>
      <c r="P5" s="577"/>
      <c r="Q5" s="577"/>
      <c r="R5" s="578"/>
      <c r="S5" s="579" t="s">
        <v>702</v>
      </c>
      <c r="T5" s="575"/>
      <c r="U5" s="575"/>
      <c r="V5" s="575"/>
      <c r="W5" s="575"/>
      <c r="X5" s="580"/>
      <c r="Y5" s="734" t="s">
        <v>3</v>
      </c>
      <c r="Z5" s="735"/>
      <c r="AA5" s="735"/>
      <c r="AB5" s="735"/>
      <c r="AC5" s="735"/>
      <c r="AD5" s="736"/>
      <c r="AE5" s="737" t="s">
        <v>703</v>
      </c>
      <c r="AF5" s="737"/>
      <c r="AG5" s="737"/>
      <c r="AH5" s="737"/>
      <c r="AI5" s="737"/>
      <c r="AJ5" s="737"/>
      <c r="AK5" s="737"/>
      <c r="AL5" s="737"/>
      <c r="AM5" s="737"/>
      <c r="AN5" s="737"/>
      <c r="AO5" s="737"/>
      <c r="AP5" s="738"/>
      <c r="AQ5" s="739" t="s">
        <v>725</v>
      </c>
      <c r="AR5" s="740"/>
      <c r="AS5" s="740"/>
      <c r="AT5" s="740"/>
      <c r="AU5" s="740"/>
      <c r="AV5" s="740"/>
      <c r="AW5" s="740"/>
      <c r="AX5" s="741"/>
    </row>
    <row r="6" spans="1:50" ht="39" customHeight="1" x14ac:dyDescent="0.15">
      <c r="A6" s="744" t="s">
        <v>4</v>
      </c>
      <c r="B6" s="745"/>
      <c r="C6" s="745"/>
      <c r="D6" s="745"/>
      <c r="E6" s="745"/>
      <c r="F6" s="745"/>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704</v>
      </c>
      <c r="H7" s="845"/>
      <c r="I7" s="845"/>
      <c r="J7" s="845"/>
      <c r="K7" s="845"/>
      <c r="L7" s="845"/>
      <c r="M7" s="845"/>
      <c r="N7" s="845"/>
      <c r="O7" s="845"/>
      <c r="P7" s="845"/>
      <c r="Q7" s="845"/>
      <c r="R7" s="845"/>
      <c r="S7" s="845"/>
      <c r="T7" s="845"/>
      <c r="U7" s="845"/>
      <c r="V7" s="845"/>
      <c r="W7" s="845"/>
      <c r="X7" s="846"/>
      <c r="Y7" s="399" t="s">
        <v>377</v>
      </c>
      <c r="Z7" s="296"/>
      <c r="AA7" s="296"/>
      <c r="AB7" s="296"/>
      <c r="AC7" s="296"/>
      <c r="AD7" s="400"/>
      <c r="AE7" s="386" t="s">
        <v>705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1" t="s">
        <v>255</v>
      </c>
      <c r="B8" s="842"/>
      <c r="C8" s="842"/>
      <c r="D8" s="842"/>
      <c r="E8" s="842"/>
      <c r="F8" s="843"/>
      <c r="G8" s="218" t="str">
        <f>入力規則等!A27</f>
        <v>海洋政策</v>
      </c>
      <c r="H8" s="219"/>
      <c r="I8" s="219"/>
      <c r="J8" s="219"/>
      <c r="K8" s="219"/>
      <c r="L8" s="219"/>
      <c r="M8" s="219"/>
      <c r="N8" s="219"/>
      <c r="O8" s="219"/>
      <c r="P8" s="219"/>
      <c r="Q8" s="219"/>
      <c r="R8" s="219"/>
      <c r="S8" s="219"/>
      <c r="T8" s="219"/>
      <c r="U8" s="219"/>
      <c r="V8" s="219"/>
      <c r="W8" s="219"/>
      <c r="X8" s="220"/>
      <c r="Y8" s="585" t="s">
        <v>256</v>
      </c>
      <c r="Z8" s="586"/>
      <c r="AA8" s="586"/>
      <c r="AB8" s="586"/>
      <c r="AC8" s="586"/>
      <c r="AD8" s="587"/>
      <c r="AE8" s="757" t="str">
        <f>入力規則等!K13</f>
        <v>公共事業</v>
      </c>
      <c r="AF8" s="219"/>
      <c r="AG8" s="219"/>
      <c r="AH8" s="219"/>
      <c r="AI8" s="219"/>
      <c r="AJ8" s="219"/>
      <c r="AK8" s="219"/>
      <c r="AL8" s="219"/>
      <c r="AM8" s="219"/>
      <c r="AN8" s="219"/>
      <c r="AO8" s="219"/>
      <c r="AP8" s="219"/>
      <c r="AQ8" s="219"/>
      <c r="AR8" s="219"/>
      <c r="AS8" s="219"/>
      <c r="AT8" s="219"/>
      <c r="AU8" s="219"/>
      <c r="AV8" s="219"/>
      <c r="AW8" s="219"/>
      <c r="AX8" s="758"/>
    </row>
    <row r="9" spans="1:50" ht="58.5" customHeight="1" x14ac:dyDescent="0.15">
      <c r="A9" s="123" t="s">
        <v>23</v>
      </c>
      <c r="B9" s="124"/>
      <c r="C9" s="124"/>
      <c r="D9" s="124"/>
      <c r="E9" s="124"/>
      <c r="F9" s="124"/>
      <c r="G9" s="588" t="s">
        <v>706</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59" t="s">
        <v>30</v>
      </c>
      <c r="B10" s="760"/>
      <c r="C10" s="760"/>
      <c r="D10" s="760"/>
      <c r="E10" s="760"/>
      <c r="F10" s="760"/>
      <c r="G10" s="692" t="s">
        <v>890</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17" t="s">
        <v>24</v>
      </c>
      <c r="B12" s="118"/>
      <c r="C12" s="118"/>
      <c r="D12" s="118"/>
      <c r="E12" s="118"/>
      <c r="F12" s="119"/>
      <c r="G12" s="698"/>
      <c r="H12" s="699"/>
      <c r="I12" s="699"/>
      <c r="J12" s="699"/>
      <c r="K12" s="699"/>
      <c r="L12" s="699"/>
      <c r="M12" s="699"/>
      <c r="N12" s="699"/>
      <c r="O12" s="699"/>
      <c r="P12" s="303" t="s">
        <v>378</v>
      </c>
      <c r="Q12" s="298"/>
      <c r="R12" s="298"/>
      <c r="S12" s="298"/>
      <c r="T12" s="298"/>
      <c r="U12" s="298"/>
      <c r="V12" s="299"/>
      <c r="W12" s="303" t="s">
        <v>400</v>
      </c>
      <c r="X12" s="298"/>
      <c r="Y12" s="298"/>
      <c r="Z12" s="298"/>
      <c r="AA12" s="298"/>
      <c r="AB12" s="298"/>
      <c r="AC12" s="299"/>
      <c r="AD12" s="303" t="s">
        <v>687</v>
      </c>
      <c r="AE12" s="298"/>
      <c r="AF12" s="298"/>
      <c r="AG12" s="298"/>
      <c r="AH12" s="298"/>
      <c r="AI12" s="298"/>
      <c r="AJ12" s="299"/>
      <c r="AK12" s="303" t="s">
        <v>691</v>
      </c>
      <c r="AL12" s="298"/>
      <c r="AM12" s="298"/>
      <c r="AN12" s="298"/>
      <c r="AO12" s="298"/>
      <c r="AP12" s="298"/>
      <c r="AQ12" s="299"/>
      <c r="AR12" s="303" t="s">
        <v>692</v>
      </c>
      <c r="AS12" s="298"/>
      <c r="AT12" s="298"/>
      <c r="AU12" s="298"/>
      <c r="AV12" s="298"/>
      <c r="AW12" s="298"/>
      <c r="AX12" s="761"/>
    </row>
    <row r="13" spans="1:50" ht="21" customHeight="1" x14ac:dyDescent="0.15">
      <c r="A13" s="120"/>
      <c r="B13" s="121"/>
      <c r="C13" s="121"/>
      <c r="D13" s="121"/>
      <c r="E13" s="121"/>
      <c r="F13" s="122"/>
      <c r="G13" s="762" t="s">
        <v>6</v>
      </c>
      <c r="H13" s="763"/>
      <c r="I13" s="655" t="s">
        <v>7</v>
      </c>
      <c r="J13" s="656"/>
      <c r="K13" s="656"/>
      <c r="L13" s="656"/>
      <c r="M13" s="656"/>
      <c r="N13" s="656"/>
      <c r="O13" s="657"/>
      <c r="P13" s="163">
        <v>577</v>
      </c>
      <c r="Q13" s="164"/>
      <c r="R13" s="164"/>
      <c r="S13" s="164"/>
      <c r="T13" s="164"/>
      <c r="U13" s="164"/>
      <c r="V13" s="165"/>
      <c r="W13" s="163">
        <v>3226</v>
      </c>
      <c r="X13" s="164"/>
      <c r="Y13" s="164"/>
      <c r="Z13" s="164"/>
      <c r="AA13" s="164"/>
      <c r="AB13" s="164"/>
      <c r="AC13" s="165"/>
      <c r="AD13" s="163">
        <v>7398</v>
      </c>
      <c r="AE13" s="164"/>
      <c r="AF13" s="164"/>
      <c r="AG13" s="164"/>
      <c r="AH13" s="164"/>
      <c r="AI13" s="164"/>
      <c r="AJ13" s="165"/>
      <c r="AK13" s="163">
        <v>9521</v>
      </c>
      <c r="AL13" s="164"/>
      <c r="AM13" s="164"/>
      <c r="AN13" s="164"/>
      <c r="AO13" s="164"/>
      <c r="AP13" s="164"/>
      <c r="AQ13" s="165"/>
      <c r="AR13" s="160">
        <v>8300</v>
      </c>
      <c r="AS13" s="161"/>
      <c r="AT13" s="161"/>
      <c r="AU13" s="161"/>
      <c r="AV13" s="161"/>
      <c r="AW13" s="161"/>
      <c r="AX13" s="398"/>
    </row>
    <row r="14" spans="1:50" ht="21" customHeight="1" x14ac:dyDescent="0.15">
      <c r="A14" s="120"/>
      <c r="B14" s="121"/>
      <c r="C14" s="121"/>
      <c r="D14" s="121"/>
      <c r="E14" s="121"/>
      <c r="F14" s="122"/>
      <c r="G14" s="764"/>
      <c r="H14" s="765"/>
      <c r="I14" s="591" t="s">
        <v>8</v>
      </c>
      <c r="J14" s="646"/>
      <c r="K14" s="646"/>
      <c r="L14" s="646"/>
      <c r="M14" s="646"/>
      <c r="N14" s="646"/>
      <c r="O14" s="647"/>
      <c r="P14" s="163">
        <v>371</v>
      </c>
      <c r="Q14" s="164"/>
      <c r="R14" s="164"/>
      <c r="S14" s="164"/>
      <c r="T14" s="164"/>
      <c r="U14" s="164"/>
      <c r="V14" s="165"/>
      <c r="W14" s="163">
        <v>1157</v>
      </c>
      <c r="X14" s="164"/>
      <c r="Y14" s="164"/>
      <c r="Z14" s="164"/>
      <c r="AA14" s="164"/>
      <c r="AB14" s="164"/>
      <c r="AC14" s="165"/>
      <c r="AD14" s="163">
        <v>5400</v>
      </c>
      <c r="AE14" s="164"/>
      <c r="AF14" s="164"/>
      <c r="AG14" s="164"/>
      <c r="AH14" s="164"/>
      <c r="AI14" s="164"/>
      <c r="AJ14" s="165"/>
      <c r="AK14" s="163" t="s">
        <v>705</v>
      </c>
      <c r="AL14" s="164"/>
      <c r="AM14" s="164"/>
      <c r="AN14" s="164"/>
      <c r="AO14" s="164"/>
      <c r="AP14" s="164"/>
      <c r="AQ14" s="165"/>
      <c r="AR14" s="682"/>
      <c r="AS14" s="682"/>
      <c r="AT14" s="682"/>
      <c r="AU14" s="682"/>
      <c r="AV14" s="682"/>
      <c r="AW14" s="682"/>
      <c r="AX14" s="683"/>
    </row>
    <row r="15" spans="1:50" ht="21" customHeight="1" x14ac:dyDescent="0.15">
      <c r="A15" s="120"/>
      <c r="B15" s="121"/>
      <c r="C15" s="121"/>
      <c r="D15" s="121"/>
      <c r="E15" s="121"/>
      <c r="F15" s="122"/>
      <c r="G15" s="764"/>
      <c r="H15" s="765"/>
      <c r="I15" s="591" t="s">
        <v>51</v>
      </c>
      <c r="J15" s="592"/>
      <c r="K15" s="592"/>
      <c r="L15" s="592"/>
      <c r="M15" s="592"/>
      <c r="N15" s="592"/>
      <c r="O15" s="593"/>
      <c r="P15" s="163" t="s">
        <v>705</v>
      </c>
      <c r="Q15" s="164"/>
      <c r="R15" s="164"/>
      <c r="S15" s="164"/>
      <c r="T15" s="164"/>
      <c r="U15" s="164"/>
      <c r="V15" s="165"/>
      <c r="W15" s="163">
        <v>583</v>
      </c>
      <c r="X15" s="164"/>
      <c r="Y15" s="164"/>
      <c r="Z15" s="164"/>
      <c r="AA15" s="164"/>
      <c r="AB15" s="164"/>
      <c r="AC15" s="165"/>
      <c r="AD15" s="163">
        <v>1655</v>
      </c>
      <c r="AE15" s="164"/>
      <c r="AF15" s="164"/>
      <c r="AG15" s="164"/>
      <c r="AH15" s="164"/>
      <c r="AI15" s="164"/>
      <c r="AJ15" s="165"/>
      <c r="AK15" s="163">
        <v>7203</v>
      </c>
      <c r="AL15" s="164"/>
      <c r="AM15" s="164"/>
      <c r="AN15" s="164"/>
      <c r="AO15" s="164"/>
      <c r="AP15" s="164"/>
      <c r="AQ15" s="165"/>
      <c r="AR15" s="163" t="s">
        <v>705</v>
      </c>
      <c r="AS15" s="164"/>
      <c r="AT15" s="164"/>
      <c r="AU15" s="164"/>
      <c r="AV15" s="164"/>
      <c r="AW15" s="164"/>
      <c r="AX15" s="645"/>
    </row>
    <row r="16" spans="1:50" ht="21" customHeight="1" x14ac:dyDescent="0.15">
      <c r="A16" s="120"/>
      <c r="B16" s="121"/>
      <c r="C16" s="121"/>
      <c r="D16" s="121"/>
      <c r="E16" s="121"/>
      <c r="F16" s="122"/>
      <c r="G16" s="764"/>
      <c r="H16" s="765"/>
      <c r="I16" s="591" t="s">
        <v>52</v>
      </c>
      <c r="J16" s="592"/>
      <c r="K16" s="592"/>
      <c r="L16" s="592"/>
      <c r="M16" s="592"/>
      <c r="N16" s="592"/>
      <c r="O16" s="593"/>
      <c r="P16" s="163">
        <v>-583</v>
      </c>
      <c r="Q16" s="164"/>
      <c r="R16" s="164"/>
      <c r="S16" s="164"/>
      <c r="T16" s="164"/>
      <c r="U16" s="164"/>
      <c r="V16" s="165"/>
      <c r="W16" s="163">
        <v>-1655</v>
      </c>
      <c r="X16" s="164"/>
      <c r="Y16" s="164"/>
      <c r="Z16" s="164"/>
      <c r="AA16" s="164"/>
      <c r="AB16" s="164"/>
      <c r="AC16" s="165"/>
      <c r="AD16" s="163">
        <v>-7203</v>
      </c>
      <c r="AE16" s="164"/>
      <c r="AF16" s="164"/>
      <c r="AG16" s="164"/>
      <c r="AH16" s="164"/>
      <c r="AI16" s="164"/>
      <c r="AJ16" s="165"/>
      <c r="AK16" s="163" t="s">
        <v>705</v>
      </c>
      <c r="AL16" s="164"/>
      <c r="AM16" s="164"/>
      <c r="AN16" s="164"/>
      <c r="AO16" s="164"/>
      <c r="AP16" s="164"/>
      <c r="AQ16" s="165"/>
      <c r="AR16" s="695"/>
      <c r="AS16" s="696"/>
      <c r="AT16" s="696"/>
      <c r="AU16" s="696"/>
      <c r="AV16" s="696"/>
      <c r="AW16" s="696"/>
      <c r="AX16" s="697"/>
    </row>
    <row r="17" spans="1:50" ht="24.75" customHeight="1" x14ac:dyDescent="0.15">
      <c r="A17" s="120"/>
      <c r="B17" s="121"/>
      <c r="C17" s="121"/>
      <c r="D17" s="121"/>
      <c r="E17" s="121"/>
      <c r="F17" s="122"/>
      <c r="G17" s="764"/>
      <c r="H17" s="765"/>
      <c r="I17" s="591" t="s">
        <v>50</v>
      </c>
      <c r="J17" s="646"/>
      <c r="K17" s="646"/>
      <c r="L17" s="646"/>
      <c r="M17" s="646"/>
      <c r="N17" s="646"/>
      <c r="O17" s="647"/>
      <c r="P17" s="163" t="s">
        <v>705</v>
      </c>
      <c r="Q17" s="164"/>
      <c r="R17" s="164"/>
      <c r="S17" s="164"/>
      <c r="T17" s="164"/>
      <c r="U17" s="164"/>
      <c r="V17" s="165"/>
      <c r="W17" s="163" t="s">
        <v>705</v>
      </c>
      <c r="X17" s="164"/>
      <c r="Y17" s="164"/>
      <c r="Z17" s="164"/>
      <c r="AA17" s="164"/>
      <c r="AB17" s="164"/>
      <c r="AC17" s="165"/>
      <c r="AD17" s="163" t="s">
        <v>705</v>
      </c>
      <c r="AE17" s="164"/>
      <c r="AF17" s="164"/>
      <c r="AG17" s="164"/>
      <c r="AH17" s="164"/>
      <c r="AI17" s="164"/>
      <c r="AJ17" s="165"/>
      <c r="AK17" s="163" t="s">
        <v>705</v>
      </c>
      <c r="AL17" s="164"/>
      <c r="AM17" s="164"/>
      <c r="AN17" s="164"/>
      <c r="AO17" s="164"/>
      <c r="AP17" s="164"/>
      <c r="AQ17" s="165"/>
      <c r="AR17" s="396"/>
      <c r="AS17" s="396"/>
      <c r="AT17" s="396"/>
      <c r="AU17" s="396"/>
      <c r="AV17" s="396"/>
      <c r="AW17" s="396"/>
      <c r="AX17" s="397"/>
    </row>
    <row r="18" spans="1:50" ht="24.75" customHeight="1" x14ac:dyDescent="0.15">
      <c r="A18" s="120"/>
      <c r="B18" s="121"/>
      <c r="C18" s="121"/>
      <c r="D18" s="121"/>
      <c r="E18" s="121"/>
      <c r="F18" s="122"/>
      <c r="G18" s="766"/>
      <c r="H18" s="767"/>
      <c r="I18" s="754" t="s">
        <v>20</v>
      </c>
      <c r="J18" s="755"/>
      <c r="K18" s="755"/>
      <c r="L18" s="755"/>
      <c r="M18" s="755"/>
      <c r="N18" s="755"/>
      <c r="O18" s="756"/>
      <c r="P18" s="169">
        <f>SUM(P13:V17)</f>
        <v>365</v>
      </c>
      <c r="Q18" s="170"/>
      <c r="R18" s="170"/>
      <c r="S18" s="170"/>
      <c r="T18" s="170"/>
      <c r="U18" s="170"/>
      <c r="V18" s="171"/>
      <c r="W18" s="169">
        <f>SUM(W13:AC17)</f>
        <v>3311</v>
      </c>
      <c r="X18" s="170"/>
      <c r="Y18" s="170"/>
      <c r="Z18" s="170"/>
      <c r="AA18" s="170"/>
      <c r="AB18" s="170"/>
      <c r="AC18" s="171"/>
      <c r="AD18" s="169">
        <f>SUM(AD13:AJ17)</f>
        <v>7250</v>
      </c>
      <c r="AE18" s="170"/>
      <c r="AF18" s="170"/>
      <c r="AG18" s="170"/>
      <c r="AH18" s="170"/>
      <c r="AI18" s="170"/>
      <c r="AJ18" s="171"/>
      <c r="AK18" s="169">
        <f>SUM(AK13:AQ17)</f>
        <v>16724</v>
      </c>
      <c r="AL18" s="170"/>
      <c r="AM18" s="170"/>
      <c r="AN18" s="170"/>
      <c r="AO18" s="170"/>
      <c r="AP18" s="170"/>
      <c r="AQ18" s="171"/>
      <c r="AR18" s="169">
        <f>SUM(AR13:AX17)</f>
        <v>8300</v>
      </c>
      <c r="AS18" s="170"/>
      <c r="AT18" s="170"/>
      <c r="AU18" s="170"/>
      <c r="AV18" s="170"/>
      <c r="AW18" s="170"/>
      <c r="AX18" s="554"/>
    </row>
    <row r="19" spans="1:50" ht="24.75" customHeight="1" x14ac:dyDescent="0.15">
      <c r="A19" s="120"/>
      <c r="B19" s="121"/>
      <c r="C19" s="121"/>
      <c r="D19" s="121"/>
      <c r="E19" s="121"/>
      <c r="F19" s="122"/>
      <c r="G19" s="552" t="s">
        <v>9</v>
      </c>
      <c r="H19" s="553"/>
      <c r="I19" s="553"/>
      <c r="J19" s="553"/>
      <c r="K19" s="553"/>
      <c r="L19" s="553"/>
      <c r="M19" s="553"/>
      <c r="N19" s="553"/>
      <c r="O19" s="553"/>
      <c r="P19" s="163">
        <v>295</v>
      </c>
      <c r="Q19" s="164"/>
      <c r="R19" s="164"/>
      <c r="S19" s="164"/>
      <c r="T19" s="164"/>
      <c r="U19" s="164"/>
      <c r="V19" s="165"/>
      <c r="W19" s="163">
        <v>3211</v>
      </c>
      <c r="X19" s="164"/>
      <c r="Y19" s="164"/>
      <c r="Z19" s="164"/>
      <c r="AA19" s="164"/>
      <c r="AB19" s="164"/>
      <c r="AC19" s="165"/>
      <c r="AD19" s="163">
        <v>7142</v>
      </c>
      <c r="AE19" s="164"/>
      <c r="AF19" s="164"/>
      <c r="AG19" s="164"/>
      <c r="AH19" s="164"/>
      <c r="AI19" s="164"/>
      <c r="AJ19" s="165"/>
      <c r="AK19" s="503"/>
      <c r="AL19" s="503"/>
      <c r="AM19" s="503"/>
      <c r="AN19" s="503"/>
      <c r="AO19" s="503"/>
      <c r="AP19" s="503"/>
      <c r="AQ19" s="503"/>
      <c r="AR19" s="503"/>
      <c r="AS19" s="503"/>
      <c r="AT19" s="503"/>
      <c r="AU19" s="503"/>
      <c r="AV19" s="503"/>
      <c r="AW19" s="503"/>
      <c r="AX19" s="555"/>
    </row>
    <row r="20" spans="1:50" ht="24.75" customHeight="1" x14ac:dyDescent="0.15">
      <c r="A20" s="120"/>
      <c r="B20" s="121"/>
      <c r="C20" s="121"/>
      <c r="D20" s="121"/>
      <c r="E20" s="121"/>
      <c r="F20" s="122"/>
      <c r="G20" s="552" t="s">
        <v>10</v>
      </c>
      <c r="H20" s="553"/>
      <c r="I20" s="553"/>
      <c r="J20" s="553"/>
      <c r="K20" s="553"/>
      <c r="L20" s="553"/>
      <c r="M20" s="553"/>
      <c r="N20" s="553"/>
      <c r="O20" s="553"/>
      <c r="P20" s="556">
        <f>IF(P18=0, "-", SUM(P19)/P18)</f>
        <v>0.80821917808219179</v>
      </c>
      <c r="Q20" s="556"/>
      <c r="R20" s="556"/>
      <c r="S20" s="556"/>
      <c r="T20" s="556"/>
      <c r="U20" s="556"/>
      <c r="V20" s="556"/>
      <c r="W20" s="556">
        <f t="shared" ref="W20" si="0">IF(W18=0, "-", SUM(W19)/W18)</f>
        <v>0.96979764421624892</v>
      </c>
      <c r="X20" s="556"/>
      <c r="Y20" s="556"/>
      <c r="Z20" s="556"/>
      <c r="AA20" s="556"/>
      <c r="AB20" s="556"/>
      <c r="AC20" s="556"/>
      <c r="AD20" s="556">
        <f t="shared" ref="AD20" si="1">IF(AD18=0, "-", SUM(AD19)/AD18)</f>
        <v>0.98510344827586205</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23"/>
      <c r="B21" s="124"/>
      <c r="C21" s="124"/>
      <c r="D21" s="124"/>
      <c r="E21" s="124"/>
      <c r="F21" s="125"/>
      <c r="G21" s="944" t="s">
        <v>344</v>
      </c>
      <c r="H21" s="945"/>
      <c r="I21" s="945"/>
      <c r="J21" s="945"/>
      <c r="K21" s="945"/>
      <c r="L21" s="945"/>
      <c r="M21" s="945"/>
      <c r="N21" s="945"/>
      <c r="O21" s="945"/>
      <c r="P21" s="556">
        <f>IF(P19=0, "-", SUM(P19)/SUM(P13,P14))</f>
        <v>0.31118143459915609</v>
      </c>
      <c r="Q21" s="556"/>
      <c r="R21" s="556"/>
      <c r="S21" s="556"/>
      <c r="T21" s="556"/>
      <c r="U21" s="556"/>
      <c r="V21" s="556"/>
      <c r="W21" s="556">
        <f t="shared" ref="W21" si="2">IF(W19=0, "-", SUM(W19)/SUM(W13,W14))</f>
        <v>0.73260323979009812</v>
      </c>
      <c r="X21" s="556"/>
      <c r="Y21" s="556"/>
      <c r="Z21" s="556"/>
      <c r="AA21" s="556"/>
      <c r="AB21" s="556"/>
      <c r="AC21" s="556"/>
      <c r="AD21" s="556">
        <f t="shared" ref="AD21" si="3">IF(AD19=0, "-", SUM(AD19)/SUM(AD13,AD14))</f>
        <v>0.55805594624160026</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38" t="s">
        <v>695</v>
      </c>
      <c r="B22" s="139"/>
      <c r="C22" s="139"/>
      <c r="D22" s="139"/>
      <c r="E22" s="139"/>
      <c r="F22" s="140"/>
      <c r="G22" s="129" t="s">
        <v>323</v>
      </c>
      <c r="H22" s="130"/>
      <c r="I22" s="130"/>
      <c r="J22" s="130"/>
      <c r="K22" s="130"/>
      <c r="L22" s="130"/>
      <c r="M22" s="130"/>
      <c r="N22" s="130"/>
      <c r="O22" s="131"/>
      <c r="P22" s="147" t="s">
        <v>693</v>
      </c>
      <c r="Q22" s="130"/>
      <c r="R22" s="130"/>
      <c r="S22" s="130"/>
      <c r="T22" s="130"/>
      <c r="U22" s="130"/>
      <c r="V22" s="131"/>
      <c r="W22" s="147" t="s">
        <v>694</v>
      </c>
      <c r="X22" s="130"/>
      <c r="Y22" s="130"/>
      <c r="Z22" s="130"/>
      <c r="AA22" s="130"/>
      <c r="AB22" s="130"/>
      <c r="AC22" s="131"/>
      <c r="AD22" s="147" t="s">
        <v>322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707</v>
      </c>
      <c r="H23" s="133"/>
      <c r="I23" s="133"/>
      <c r="J23" s="133"/>
      <c r="K23" s="133"/>
      <c r="L23" s="133"/>
      <c r="M23" s="133"/>
      <c r="N23" s="133"/>
      <c r="O23" s="134"/>
      <c r="P23" s="160">
        <v>5018</v>
      </c>
      <c r="Q23" s="161"/>
      <c r="R23" s="161"/>
      <c r="S23" s="161"/>
      <c r="T23" s="161"/>
      <c r="U23" s="161"/>
      <c r="V23" s="162"/>
      <c r="W23" s="160">
        <v>4133</v>
      </c>
      <c r="X23" s="161"/>
      <c r="Y23" s="161"/>
      <c r="Z23" s="161"/>
      <c r="AA23" s="161"/>
      <c r="AB23" s="161"/>
      <c r="AC23" s="162"/>
      <c r="AD23" s="149" t="s">
        <v>893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708</v>
      </c>
      <c r="H24" s="136"/>
      <c r="I24" s="136"/>
      <c r="J24" s="136"/>
      <c r="K24" s="136"/>
      <c r="L24" s="136"/>
      <c r="M24" s="136"/>
      <c r="N24" s="136"/>
      <c r="O24" s="137"/>
      <c r="P24" s="163">
        <v>4503</v>
      </c>
      <c r="Q24" s="164"/>
      <c r="R24" s="164"/>
      <c r="S24" s="164"/>
      <c r="T24" s="164"/>
      <c r="U24" s="164"/>
      <c r="V24" s="165"/>
      <c r="W24" s="163">
        <v>4167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327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324</v>
      </c>
      <c r="H29" s="229"/>
      <c r="I29" s="229"/>
      <c r="J29" s="229"/>
      <c r="K29" s="229"/>
      <c r="L29" s="229"/>
      <c r="M29" s="229"/>
      <c r="N29" s="229"/>
      <c r="O29" s="230"/>
      <c r="P29" s="163">
        <f>AK13</f>
        <v>9521</v>
      </c>
      <c r="Q29" s="164"/>
      <c r="R29" s="164"/>
      <c r="S29" s="164"/>
      <c r="T29" s="164"/>
      <c r="U29" s="164"/>
      <c r="V29" s="165"/>
      <c r="W29" s="211">
        <f>AR13</f>
        <v>8300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6" t="s">
        <v>339</v>
      </c>
      <c r="B30" s="527"/>
      <c r="C30" s="527"/>
      <c r="D30" s="527"/>
      <c r="E30" s="527"/>
      <c r="F30" s="528"/>
      <c r="G30" s="667" t="s">
        <v>146</v>
      </c>
      <c r="H30" s="394"/>
      <c r="I30" s="394"/>
      <c r="J30" s="394"/>
      <c r="K30" s="394"/>
      <c r="L30" s="394"/>
      <c r="M30" s="394"/>
      <c r="N30" s="394"/>
      <c r="O30" s="595"/>
      <c r="P30" s="594" t="s">
        <v>59</v>
      </c>
      <c r="Q30" s="394"/>
      <c r="R30" s="394"/>
      <c r="S30" s="394"/>
      <c r="T30" s="394"/>
      <c r="U30" s="394"/>
      <c r="V30" s="394"/>
      <c r="W30" s="394"/>
      <c r="X30" s="595"/>
      <c r="Y30" s="482"/>
      <c r="Z30" s="483"/>
      <c r="AA30" s="484"/>
      <c r="AB30" s="389" t="s">
        <v>11</v>
      </c>
      <c r="AC30" s="390"/>
      <c r="AD30" s="391"/>
      <c r="AE30" s="389" t="s">
        <v>378</v>
      </c>
      <c r="AF30" s="390"/>
      <c r="AG30" s="390"/>
      <c r="AH30" s="391"/>
      <c r="AI30" s="392" t="s">
        <v>400</v>
      </c>
      <c r="AJ30" s="392"/>
      <c r="AK30" s="392"/>
      <c r="AL30" s="389"/>
      <c r="AM30" s="392" t="s">
        <v>497</v>
      </c>
      <c r="AN30" s="392"/>
      <c r="AO30" s="392"/>
      <c r="AP30" s="389"/>
      <c r="AQ30" s="658" t="s">
        <v>231</v>
      </c>
      <c r="AR30" s="659"/>
      <c r="AS30" s="659"/>
      <c r="AT30" s="660"/>
      <c r="AU30" s="394" t="s">
        <v>134</v>
      </c>
      <c r="AV30" s="394"/>
      <c r="AW30" s="394"/>
      <c r="AX30" s="395"/>
    </row>
    <row r="31" spans="1:50" ht="18.75" customHeight="1" x14ac:dyDescent="0.15">
      <c r="A31" s="529"/>
      <c r="B31" s="530"/>
      <c r="C31" s="530"/>
      <c r="D31" s="530"/>
      <c r="E31" s="530"/>
      <c r="F31" s="531"/>
      <c r="G31" s="583"/>
      <c r="H31" s="382"/>
      <c r="I31" s="382"/>
      <c r="J31" s="382"/>
      <c r="K31" s="382"/>
      <c r="L31" s="382"/>
      <c r="M31" s="382"/>
      <c r="N31" s="382"/>
      <c r="O31" s="584"/>
      <c r="P31" s="596"/>
      <c r="Q31" s="382"/>
      <c r="R31" s="382"/>
      <c r="S31" s="382"/>
      <c r="T31" s="382"/>
      <c r="U31" s="382"/>
      <c r="V31" s="382"/>
      <c r="W31" s="382"/>
      <c r="X31" s="584"/>
      <c r="Y31" s="485"/>
      <c r="Z31" s="486"/>
      <c r="AA31" s="487"/>
      <c r="AB31" s="339"/>
      <c r="AC31" s="340"/>
      <c r="AD31" s="341"/>
      <c r="AE31" s="339"/>
      <c r="AF31" s="340"/>
      <c r="AG31" s="340"/>
      <c r="AH31" s="341"/>
      <c r="AI31" s="393"/>
      <c r="AJ31" s="393"/>
      <c r="AK31" s="393"/>
      <c r="AL31" s="339"/>
      <c r="AM31" s="393"/>
      <c r="AN31" s="393"/>
      <c r="AO31" s="393"/>
      <c r="AP31" s="339"/>
      <c r="AQ31" s="231" t="s">
        <v>705</v>
      </c>
      <c r="AR31" s="178"/>
      <c r="AS31" s="179" t="s">
        <v>232</v>
      </c>
      <c r="AT31" s="202"/>
      <c r="AU31" s="271">
        <v>7</v>
      </c>
      <c r="AV31" s="271"/>
      <c r="AW31" s="382" t="s">
        <v>179</v>
      </c>
      <c r="AX31" s="383"/>
    </row>
    <row r="32" spans="1:50" ht="23.25" customHeight="1" x14ac:dyDescent="0.15">
      <c r="A32" s="532"/>
      <c r="B32" s="530"/>
      <c r="C32" s="530"/>
      <c r="D32" s="530"/>
      <c r="E32" s="530"/>
      <c r="F32" s="531"/>
      <c r="G32" s="557" t="s">
        <v>709</v>
      </c>
      <c r="H32" s="558"/>
      <c r="I32" s="558"/>
      <c r="J32" s="558"/>
      <c r="K32" s="558"/>
      <c r="L32" s="558"/>
      <c r="M32" s="558"/>
      <c r="N32" s="558"/>
      <c r="O32" s="559"/>
      <c r="P32" s="191" t="s">
        <v>710</v>
      </c>
      <c r="Q32" s="191"/>
      <c r="R32" s="191"/>
      <c r="S32" s="191"/>
      <c r="T32" s="191"/>
      <c r="U32" s="191"/>
      <c r="V32" s="191"/>
      <c r="W32" s="191"/>
      <c r="X32" s="233"/>
      <c r="Y32" s="346" t="s">
        <v>12</v>
      </c>
      <c r="Z32" s="566"/>
      <c r="AA32" s="567"/>
      <c r="AB32" s="568" t="s">
        <v>359</v>
      </c>
      <c r="AC32" s="568"/>
      <c r="AD32" s="568"/>
      <c r="AE32" s="370">
        <v>96</v>
      </c>
      <c r="AF32" s="371"/>
      <c r="AG32" s="371"/>
      <c r="AH32" s="371"/>
      <c r="AI32" s="370">
        <v>96</v>
      </c>
      <c r="AJ32" s="371"/>
      <c r="AK32" s="371"/>
      <c r="AL32" s="371"/>
      <c r="AM32" s="370">
        <v>95</v>
      </c>
      <c r="AN32" s="371"/>
      <c r="AO32" s="371"/>
      <c r="AP32" s="371"/>
      <c r="AQ32" s="166" t="s">
        <v>705</v>
      </c>
      <c r="AR32" s="167"/>
      <c r="AS32" s="167"/>
      <c r="AT32" s="168"/>
      <c r="AU32" s="371" t="s">
        <v>705</v>
      </c>
      <c r="AV32" s="371"/>
      <c r="AW32" s="371"/>
      <c r="AX32" s="372"/>
    </row>
    <row r="33" spans="1:51" ht="23.25" customHeight="1" x14ac:dyDescent="0.15">
      <c r="A33" s="533"/>
      <c r="B33" s="534"/>
      <c r="C33" s="534"/>
      <c r="D33" s="534"/>
      <c r="E33" s="534"/>
      <c r="F33" s="535"/>
      <c r="G33" s="560"/>
      <c r="H33" s="561"/>
      <c r="I33" s="561"/>
      <c r="J33" s="561"/>
      <c r="K33" s="561"/>
      <c r="L33" s="561"/>
      <c r="M33" s="561"/>
      <c r="N33" s="561"/>
      <c r="O33" s="562"/>
      <c r="P33" s="235"/>
      <c r="Q33" s="235"/>
      <c r="R33" s="235"/>
      <c r="S33" s="235"/>
      <c r="T33" s="235"/>
      <c r="U33" s="235"/>
      <c r="V33" s="235"/>
      <c r="W33" s="235"/>
      <c r="X33" s="236"/>
      <c r="Y33" s="303" t="s">
        <v>54</v>
      </c>
      <c r="Z33" s="298"/>
      <c r="AA33" s="299"/>
      <c r="AB33" s="539" t="s">
        <v>359</v>
      </c>
      <c r="AC33" s="539"/>
      <c r="AD33" s="539"/>
      <c r="AE33" s="370">
        <v>95</v>
      </c>
      <c r="AF33" s="371"/>
      <c r="AG33" s="371"/>
      <c r="AH33" s="371"/>
      <c r="AI33" s="370">
        <v>95</v>
      </c>
      <c r="AJ33" s="371"/>
      <c r="AK33" s="371"/>
      <c r="AL33" s="371"/>
      <c r="AM33" s="370">
        <v>95</v>
      </c>
      <c r="AN33" s="371"/>
      <c r="AO33" s="371"/>
      <c r="AP33" s="371"/>
      <c r="AQ33" s="166" t="s">
        <v>705</v>
      </c>
      <c r="AR33" s="167"/>
      <c r="AS33" s="167"/>
      <c r="AT33" s="168"/>
      <c r="AU33" s="371">
        <v>95</v>
      </c>
      <c r="AV33" s="371"/>
      <c r="AW33" s="371"/>
      <c r="AX33" s="372"/>
    </row>
    <row r="34" spans="1:51" ht="23.25" customHeight="1" x14ac:dyDescent="0.15">
      <c r="A34" s="532"/>
      <c r="B34" s="530"/>
      <c r="C34" s="530"/>
      <c r="D34" s="530"/>
      <c r="E34" s="530"/>
      <c r="F34" s="531"/>
      <c r="G34" s="563"/>
      <c r="H34" s="564"/>
      <c r="I34" s="564"/>
      <c r="J34" s="564"/>
      <c r="K34" s="564"/>
      <c r="L34" s="564"/>
      <c r="M34" s="564"/>
      <c r="N34" s="564"/>
      <c r="O34" s="565"/>
      <c r="P34" s="194"/>
      <c r="Q34" s="194"/>
      <c r="R34" s="194"/>
      <c r="S34" s="194"/>
      <c r="T34" s="194"/>
      <c r="U34" s="194"/>
      <c r="V34" s="194"/>
      <c r="W34" s="194"/>
      <c r="X34" s="238"/>
      <c r="Y34" s="303" t="s">
        <v>13</v>
      </c>
      <c r="Z34" s="298"/>
      <c r="AA34" s="299"/>
      <c r="AB34" s="514" t="s">
        <v>180</v>
      </c>
      <c r="AC34" s="514"/>
      <c r="AD34" s="514"/>
      <c r="AE34" s="370">
        <v>101</v>
      </c>
      <c r="AF34" s="371"/>
      <c r="AG34" s="371"/>
      <c r="AH34" s="371"/>
      <c r="AI34" s="370">
        <v>101</v>
      </c>
      <c r="AJ34" s="371"/>
      <c r="AK34" s="371"/>
      <c r="AL34" s="371"/>
      <c r="AM34" s="370">
        <v>100</v>
      </c>
      <c r="AN34" s="371"/>
      <c r="AO34" s="371"/>
      <c r="AP34" s="371"/>
      <c r="AQ34" s="166" t="s">
        <v>705</v>
      </c>
      <c r="AR34" s="167"/>
      <c r="AS34" s="167"/>
      <c r="AT34" s="168"/>
      <c r="AU34" s="371" t="s">
        <v>705</v>
      </c>
      <c r="AV34" s="371"/>
      <c r="AW34" s="371"/>
      <c r="AX34" s="372"/>
    </row>
    <row r="35" spans="1:51" ht="23.25" customHeight="1" x14ac:dyDescent="0.15">
      <c r="A35" s="917" t="s">
        <v>368</v>
      </c>
      <c r="B35" s="918"/>
      <c r="C35" s="918"/>
      <c r="D35" s="918"/>
      <c r="E35" s="918"/>
      <c r="F35" s="919"/>
      <c r="G35" s="923" t="s">
        <v>886</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1" ht="18.75" customHeight="1" x14ac:dyDescent="0.15">
      <c r="A37" s="661" t="s">
        <v>339</v>
      </c>
      <c r="B37" s="662"/>
      <c r="C37" s="662"/>
      <c r="D37" s="662"/>
      <c r="E37" s="662"/>
      <c r="F37" s="663"/>
      <c r="G37" s="581" t="s">
        <v>146</v>
      </c>
      <c r="H37" s="384"/>
      <c r="I37" s="384"/>
      <c r="J37" s="384"/>
      <c r="K37" s="384"/>
      <c r="L37" s="384"/>
      <c r="M37" s="384"/>
      <c r="N37" s="384"/>
      <c r="O37" s="582"/>
      <c r="P37" s="648" t="s">
        <v>59</v>
      </c>
      <c r="Q37" s="384"/>
      <c r="R37" s="384"/>
      <c r="S37" s="384"/>
      <c r="T37" s="384"/>
      <c r="U37" s="384"/>
      <c r="V37" s="384"/>
      <c r="W37" s="384"/>
      <c r="X37" s="582"/>
      <c r="Y37" s="649"/>
      <c r="Z37" s="650"/>
      <c r="AA37" s="651"/>
      <c r="AB37" s="652" t="s">
        <v>11</v>
      </c>
      <c r="AC37" s="653"/>
      <c r="AD37" s="654"/>
      <c r="AE37" s="342" t="s">
        <v>378</v>
      </c>
      <c r="AF37" s="342"/>
      <c r="AG37" s="342"/>
      <c r="AH37" s="342"/>
      <c r="AI37" s="342" t="s">
        <v>400</v>
      </c>
      <c r="AJ37" s="342"/>
      <c r="AK37" s="342"/>
      <c r="AL37" s="342"/>
      <c r="AM37" s="342" t="s">
        <v>497</v>
      </c>
      <c r="AN37" s="342"/>
      <c r="AO37" s="342"/>
      <c r="AP37" s="342"/>
      <c r="AQ37" s="267" t="s">
        <v>231</v>
      </c>
      <c r="AR37" s="268"/>
      <c r="AS37" s="268"/>
      <c r="AT37" s="269"/>
      <c r="AU37" s="384" t="s">
        <v>134</v>
      </c>
      <c r="AV37" s="384"/>
      <c r="AW37" s="384"/>
      <c r="AX37" s="385"/>
      <c r="AY37">
        <f>COUNTA($G$39)</f>
        <v>1</v>
      </c>
    </row>
    <row r="38" spans="1:51" ht="18.75" customHeight="1" x14ac:dyDescent="0.15">
      <c r="A38" s="529"/>
      <c r="B38" s="530"/>
      <c r="C38" s="530"/>
      <c r="D38" s="530"/>
      <c r="E38" s="530"/>
      <c r="F38" s="531"/>
      <c r="G38" s="583"/>
      <c r="H38" s="382"/>
      <c r="I38" s="382"/>
      <c r="J38" s="382"/>
      <c r="K38" s="382"/>
      <c r="L38" s="382"/>
      <c r="M38" s="382"/>
      <c r="N38" s="382"/>
      <c r="O38" s="584"/>
      <c r="P38" s="596"/>
      <c r="Q38" s="382"/>
      <c r="R38" s="382"/>
      <c r="S38" s="382"/>
      <c r="T38" s="382"/>
      <c r="U38" s="382"/>
      <c r="V38" s="382"/>
      <c r="W38" s="382"/>
      <c r="X38" s="584"/>
      <c r="Y38" s="485"/>
      <c r="Z38" s="486"/>
      <c r="AA38" s="487"/>
      <c r="AB38" s="339"/>
      <c r="AC38" s="340"/>
      <c r="AD38" s="341"/>
      <c r="AE38" s="342"/>
      <c r="AF38" s="342"/>
      <c r="AG38" s="342"/>
      <c r="AH38" s="342"/>
      <c r="AI38" s="342"/>
      <c r="AJ38" s="342"/>
      <c r="AK38" s="342"/>
      <c r="AL38" s="342"/>
      <c r="AM38" s="342"/>
      <c r="AN38" s="342"/>
      <c r="AO38" s="342"/>
      <c r="AP38" s="342"/>
      <c r="AQ38" s="231" t="s">
        <v>705</v>
      </c>
      <c r="AR38" s="178"/>
      <c r="AS38" s="179" t="s">
        <v>232</v>
      </c>
      <c r="AT38" s="202"/>
      <c r="AU38" s="271" t="s">
        <v>705</v>
      </c>
      <c r="AV38" s="271"/>
      <c r="AW38" s="382" t="s">
        <v>179</v>
      </c>
      <c r="AX38" s="383"/>
      <c r="AY38">
        <f>$AY$37</f>
        <v>1</v>
      </c>
    </row>
    <row r="39" spans="1:51" ht="23.25" customHeight="1" x14ac:dyDescent="0.15">
      <c r="A39" s="532"/>
      <c r="B39" s="530"/>
      <c r="C39" s="530"/>
      <c r="D39" s="530"/>
      <c r="E39" s="530"/>
      <c r="F39" s="531"/>
      <c r="G39" s="557" t="s">
        <v>711</v>
      </c>
      <c r="H39" s="558"/>
      <c r="I39" s="558"/>
      <c r="J39" s="558"/>
      <c r="K39" s="558"/>
      <c r="L39" s="558"/>
      <c r="M39" s="558"/>
      <c r="N39" s="558"/>
      <c r="O39" s="559"/>
      <c r="P39" s="191" t="s">
        <v>712</v>
      </c>
      <c r="Q39" s="191"/>
      <c r="R39" s="191"/>
      <c r="S39" s="191"/>
      <c r="T39" s="191"/>
      <c r="U39" s="191"/>
      <c r="V39" s="191"/>
      <c r="W39" s="191"/>
      <c r="X39" s="233"/>
      <c r="Y39" s="346" t="s">
        <v>12</v>
      </c>
      <c r="Z39" s="566"/>
      <c r="AA39" s="567"/>
      <c r="AB39" s="568" t="s">
        <v>359</v>
      </c>
      <c r="AC39" s="568"/>
      <c r="AD39" s="568"/>
      <c r="AE39" s="370">
        <v>100</v>
      </c>
      <c r="AF39" s="371"/>
      <c r="AG39" s="371"/>
      <c r="AH39" s="371"/>
      <c r="AI39" s="370">
        <v>100</v>
      </c>
      <c r="AJ39" s="371"/>
      <c r="AK39" s="371"/>
      <c r="AL39" s="371"/>
      <c r="AM39" s="370">
        <v>100</v>
      </c>
      <c r="AN39" s="371"/>
      <c r="AO39" s="371"/>
      <c r="AP39" s="371"/>
      <c r="AQ39" s="166" t="s">
        <v>705</v>
      </c>
      <c r="AR39" s="167"/>
      <c r="AS39" s="167"/>
      <c r="AT39" s="168"/>
      <c r="AU39" s="371" t="s">
        <v>705</v>
      </c>
      <c r="AV39" s="371"/>
      <c r="AW39" s="371"/>
      <c r="AX39" s="372"/>
      <c r="AY39">
        <f t="shared" ref="AY39:AY43" si="4">$AY$37</f>
        <v>1</v>
      </c>
    </row>
    <row r="40" spans="1:51" ht="23.25" customHeight="1" x14ac:dyDescent="0.15">
      <c r="A40" s="533"/>
      <c r="B40" s="534"/>
      <c r="C40" s="534"/>
      <c r="D40" s="534"/>
      <c r="E40" s="534"/>
      <c r="F40" s="535"/>
      <c r="G40" s="560"/>
      <c r="H40" s="561"/>
      <c r="I40" s="561"/>
      <c r="J40" s="561"/>
      <c r="K40" s="561"/>
      <c r="L40" s="561"/>
      <c r="M40" s="561"/>
      <c r="N40" s="561"/>
      <c r="O40" s="562"/>
      <c r="P40" s="235"/>
      <c r="Q40" s="235"/>
      <c r="R40" s="235"/>
      <c r="S40" s="235"/>
      <c r="T40" s="235"/>
      <c r="U40" s="235"/>
      <c r="V40" s="235"/>
      <c r="W40" s="235"/>
      <c r="X40" s="236"/>
      <c r="Y40" s="303" t="s">
        <v>54</v>
      </c>
      <c r="Z40" s="298"/>
      <c r="AA40" s="299"/>
      <c r="AB40" s="539" t="s">
        <v>359</v>
      </c>
      <c r="AC40" s="539"/>
      <c r="AD40" s="539"/>
      <c r="AE40" s="370">
        <v>100</v>
      </c>
      <c r="AF40" s="371"/>
      <c r="AG40" s="371"/>
      <c r="AH40" s="371"/>
      <c r="AI40" s="370">
        <v>100</v>
      </c>
      <c r="AJ40" s="371"/>
      <c r="AK40" s="371"/>
      <c r="AL40" s="371"/>
      <c r="AM40" s="370">
        <v>100</v>
      </c>
      <c r="AN40" s="371"/>
      <c r="AO40" s="371"/>
      <c r="AP40" s="371"/>
      <c r="AQ40" s="166" t="s">
        <v>705</v>
      </c>
      <c r="AR40" s="167"/>
      <c r="AS40" s="167"/>
      <c r="AT40" s="168"/>
      <c r="AU40" s="371" t="s">
        <v>705</v>
      </c>
      <c r="AV40" s="371"/>
      <c r="AW40" s="371"/>
      <c r="AX40" s="372"/>
      <c r="AY40">
        <f t="shared" si="4"/>
        <v>1</v>
      </c>
    </row>
    <row r="41" spans="1:51" ht="23.25" customHeight="1" x14ac:dyDescent="0.15">
      <c r="A41" s="664"/>
      <c r="B41" s="665"/>
      <c r="C41" s="665"/>
      <c r="D41" s="665"/>
      <c r="E41" s="665"/>
      <c r="F41" s="666"/>
      <c r="G41" s="563"/>
      <c r="H41" s="564"/>
      <c r="I41" s="564"/>
      <c r="J41" s="564"/>
      <c r="K41" s="564"/>
      <c r="L41" s="564"/>
      <c r="M41" s="564"/>
      <c r="N41" s="564"/>
      <c r="O41" s="565"/>
      <c r="P41" s="194"/>
      <c r="Q41" s="194"/>
      <c r="R41" s="194"/>
      <c r="S41" s="194"/>
      <c r="T41" s="194"/>
      <c r="U41" s="194"/>
      <c r="V41" s="194"/>
      <c r="W41" s="194"/>
      <c r="X41" s="238"/>
      <c r="Y41" s="303" t="s">
        <v>13</v>
      </c>
      <c r="Z41" s="298"/>
      <c r="AA41" s="299"/>
      <c r="AB41" s="514" t="s">
        <v>180</v>
      </c>
      <c r="AC41" s="514"/>
      <c r="AD41" s="514"/>
      <c r="AE41" s="370">
        <v>100</v>
      </c>
      <c r="AF41" s="371"/>
      <c r="AG41" s="371"/>
      <c r="AH41" s="371"/>
      <c r="AI41" s="370">
        <v>100</v>
      </c>
      <c r="AJ41" s="371"/>
      <c r="AK41" s="371"/>
      <c r="AL41" s="371"/>
      <c r="AM41" s="370">
        <v>100</v>
      </c>
      <c r="AN41" s="371"/>
      <c r="AO41" s="371"/>
      <c r="AP41" s="371"/>
      <c r="AQ41" s="166" t="s">
        <v>705</v>
      </c>
      <c r="AR41" s="167"/>
      <c r="AS41" s="167"/>
      <c r="AT41" s="168"/>
      <c r="AU41" s="371" t="s">
        <v>705</v>
      </c>
      <c r="AV41" s="371"/>
      <c r="AW41" s="371"/>
      <c r="AX41" s="372"/>
      <c r="AY41">
        <f t="shared" si="4"/>
        <v>1</v>
      </c>
    </row>
    <row r="42" spans="1:51" ht="23.25" customHeight="1" x14ac:dyDescent="0.15">
      <c r="A42" s="917" t="s">
        <v>368</v>
      </c>
      <c r="B42" s="918"/>
      <c r="C42" s="918"/>
      <c r="D42" s="918"/>
      <c r="E42" s="918"/>
      <c r="F42" s="919"/>
      <c r="G42" s="923" t="s">
        <v>869</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c r="AY42">
        <f t="shared" si="4"/>
        <v>1</v>
      </c>
    </row>
    <row r="43" spans="1:5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8"/>
      <c r="AF43" s="928"/>
      <c r="AG43" s="928"/>
      <c r="AH43" s="928"/>
      <c r="AI43" s="928"/>
      <c r="AJ43" s="928"/>
      <c r="AK43" s="928"/>
      <c r="AL43" s="928"/>
      <c r="AM43" s="928"/>
      <c r="AN43" s="928"/>
      <c r="AO43" s="928"/>
      <c r="AP43" s="928"/>
      <c r="AQ43" s="927"/>
      <c r="AR43" s="927"/>
      <c r="AS43" s="927"/>
      <c r="AT43" s="927"/>
      <c r="AU43" s="927"/>
      <c r="AV43" s="927"/>
      <c r="AW43" s="927"/>
      <c r="AX43" s="929"/>
      <c r="AY43">
        <f t="shared" si="4"/>
        <v>1</v>
      </c>
    </row>
    <row r="44" spans="1:51" ht="18.75" hidden="1" customHeight="1" x14ac:dyDescent="0.15">
      <c r="A44" s="661" t="s">
        <v>339</v>
      </c>
      <c r="B44" s="662"/>
      <c r="C44" s="662"/>
      <c r="D44" s="662"/>
      <c r="E44" s="662"/>
      <c r="F44" s="663"/>
      <c r="G44" s="581" t="s">
        <v>146</v>
      </c>
      <c r="H44" s="384"/>
      <c r="I44" s="384"/>
      <c r="J44" s="384"/>
      <c r="K44" s="384"/>
      <c r="L44" s="384"/>
      <c r="M44" s="384"/>
      <c r="N44" s="384"/>
      <c r="O44" s="582"/>
      <c r="P44" s="648" t="s">
        <v>59</v>
      </c>
      <c r="Q44" s="384"/>
      <c r="R44" s="384"/>
      <c r="S44" s="384"/>
      <c r="T44" s="384"/>
      <c r="U44" s="384"/>
      <c r="V44" s="384"/>
      <c r="W44" s="384"/>
      <c r="X44" s="582"/>
      <c r="Y44" s="649"/>
      <c r="Z44" s="650"/>
      <c r="AA44" s="651"/>
      <c r="AB44" s="652" t="s">
        <v>11</v>
      </c>
      <c r="AC44" s="653"/>
      <c r="AD44" s="654"/>
      <c r="AE44" s="342" t="s">
        <v>378</v>
      </c>
      <c r="AF44" s="342"/>
      <c r="AG44" s="342"/>
      <c r="AH44" s="342"/>
      <c r="AI44" s="342" t="s">
        <v>400</v>
      </c>
      <c r="AJ44" s="342"/>
      <c r="AK44" s="342"/>
      <c r="AL44" s="342"/>
      <c r="AM44" s="342" t="s">
        <v>497</v>
      </c>
      <c r="AN44" s="342"/>
      <c r="AO44" s="342"/>
      <c r="AP44" s="342"/>
      <c r="AQ44" s="267" t="s">
        <v>231</v>
      </c>
      <c r="AR44" s="268"/>
      <c r="AS44" s="268"/>
      <c r="AT44" s="269"/>
      <c r="AU44" s="384" t="s">
        <v>134</v>
      </c>
      <c r="AV44" s="384"/>
      <c r="AW44" s="384"/>
      <c r="AX44" s="385"/>
      <c r="AY44">
        <f>COUNTA($G$46)</f>
        <v>0</v>
      </c>
    </row>
    <row r="45" spans="1:51" ht="18.75" hidden="1" customHeight="1" x14ac:dyDescent="0.15">
      <c r="A45" s="529"/>
      <c r="B45" s="530"/>
      <c r="C45" s="530"/>
      <c r="D45" s="530"/>
      <c r="E45" s="530"/>
      <c r="F45" s="531"/>
      <c r="G45" s="583"/>
      <c r="H45" s="382"/>
      <c r="I45" s="382"/>
      <c r="J45" s="382"/>
      <c r="K45" s="382"/>
      <c r="L45" s="382"/>
      <c r="M45" s="382"/>
      <c r="N45" s="382"/>
      <c r="O45" s="584"/>
      <c r="P45" s="596"/>
      <c r="Q45" s="382"/>
      <c r="R45" s="382"/>
      <c r="S45" s="382"/>
      <c r="T45" s="382"/>
      <c r="U45" s="382"/>
      <c r="V45" s="382"/>
      <c r="W45" s="382"/>
      <c r="X45" s="584"/>
      <c r="Y45" s="485"/>
      <c r="Z45" s="486"/>
      <c r="AA45" s="487"/>
      <c r="AB45" s="339"/>
      <c r="AC45" s="340"/>
      <c r="AD45" s="341"/>
      <c r="AE45" s="342"/>
      <c r="AF45" s="342"/>
      <c r="AG45" s="342"/>
      <c r="AH45" s="342"/>
      <c r="AI45" s="342"/>
      <c r="AJ45" s="342"/>
      <c r="AK45" s="342"/>
      <c r="AL45" s="342"/>
      <c r="AM45" s="342"/>
      <c r="AN45" s="342"/>
      <c r="AO45" s="342"/>
      <c r="AP45" s="342"/>
      <c r="AQ45" s="231"/>
      <c r="AR45" s="178"/>
      <c r="AS45" s="179" t="s">
        <v>232</v>
      </c>
      <c r="AT45" s="202"/>
      <c r="AU45" s="271"/>
      <c r="AV45" s="271"/>
      <c r="AW45" s="382" t="s">
        <v>179</v>
      </c>
      <c r="AX45" s="383"/>
      <c r="AY45">
        <f>$AY$44</f>
        <v>0</v>
      </c>
    </row>
    <row r="46" spans="1:51" ht="23.25" hidden="1" customHeight="1" x14ac:dyDescent="0.15">
      <c r="A46" s="532"/>
      <c r="B46" s="530"/>
      <c r="C46" s="530"/>
      <c r="D46" s="530"/>
      <c r="E46" s="530"/>
      <c r="F46" s="531"/>
      <c r="G46" s="557"/>
      <c r="H46" s="558"/>
      <c r="I46" s="558"/>
      <c r="J46" s="558"/>
      <c r="K46" s="558"/>
      <c r="L46" s="558"/>
      <c r="M46" s="558"/>
      <c r="N46" s="558"/>
      <c r="O46" s="559"/>
      <c r="P46" s="191"/>
      <c r="Q46" s="191"/>
      <c r="R46" s="191"/>
      <c r="S46" s="191"/>
      <c r="T46" s="191"/>
      <c r="U46" s="191"/>
      <c r="V46" s="191"/>
      <c r="W46" s="191"/>
      <c r="X46" s="233"/>
      <c r="Y46" s="346" t="s">
        <v>12</v>
      </c>
      <c r="Z46" s="566"/>
      <c r="AA46" s="567"/>
      <c r="AB46" s="568"/>
      <c r="AC46" s="568"/>
      <c r="AD46" s="568"/>
      <c r="AE46" s="365"/>
      <c r="AF46" s="365"/>
      <c r="AG46" s="365"/>
      <c r="AH46" s="365"/>
      <c r="AI46" s="365"/>
      <c r="AJ46" s="365"/>
      <c r="AK46" s="365"/>
      <c r="AL46" s="365"/>
      <c r="AM46" s="365"/>
      <c r="AN46" s="365"/>
      <c r="AO46" s="365"/>
      <c r="AP46" s="365"/>
      <c r="AQ46" s="166"/>
      <c r="AR46" s="167"/>
      <c r="AS46" s="167"/>
      <c r="AT46" s="168"/>
      <c r="AU46" s="371"/>
      <c r="AV46" s="371"/>
      <c r="AW46" s="371"/>
      <c r="AX46" s="372"/>
      <c r="AY46">
        <f t="shared" ref="AY46:AY50" si="5">$AY$44</f>
        <v>0</v>
      </c>
    </row>
    <row r="47" spans="1:51" ht="23.25" hidden="1" customHeight="1" x14ac:dyDescent="0.15">
      <c r="A47" s="533"/>
      <c r="B47" s="534"/>
      <c r="C47" s="534"/>
      <c r="D47" s="534"/>
      <c r="E47" s="534"/>
      <c r="F47" s="535"/>
      <c r="G47" s="560"/>
      <c r="H47" s="561"/>
      <c r="I47" s="561"/>
      <c r="J47" s="561"/>
      <c r="K47" s="561"/>
      <c r="L47" s="561"/>
      <c r="M47" s="561"/>
      <c r="N47" s="561"/>
      <c r="O47" s="562"/>
      <c r="P47" s="235"/>
      <c r="Q47" s="235"/>
      <c r="R47" s="235"/>
      <c r="S47" s="235"/>
      <c r="T47" s="235"/>
      <c r="U47" s="235"/>
      <c r="V47" s="235"/>
      <c r="W47" s="235"/>
      <c r="X47" s="236"/>
      <c r="Y47" s="303" t="s">
        <v>54</v>
      </c>
      <c r="Z47" s="298"/>
      <c r="AA47" s="299"/>
      <c r="AB47" s="539"/>
      <c r="AC47" s="539"/>
      <c r="AD47" s="539"/>
      <c r="AE47" s="370"/>
      <c r="AF47" s="371"/>
      <c r="AG47" s="371"/>
      <c r="AH47" s="371"/>
      <c r="AI47" s="370"/>
      <c r="AJ47" s="371"/>
      <c r="AK47" s="371"/>
      <c r="AL47" s="371"/>
      <c r="AM47" s="370"/>
      <c r="AN47" s="371"/>
      <c r="AO47" s="371"/>
      <c r="AP47" s="371"/>
      <c r="AQ47" s="166"/>
      <c r="AR47" s="167"/>
      <c r="AS47" s="167"/>
      <c r="AT47" s="168"/>
      <c r="AU47" s="371"/>
      <c r="AV47" s="371"/>
      <c r="AW47" s="371"/>
      <c r="AX47" s="372"/>
      <c r="AY47">
        <f t="shared" si="5"/>
        <v>0</v>
      </c>
    </row>
    <row r="48" spans="1:51" ht="23.25" hidden="1" customHeight="1" x14ac:dyDescent="0.15">
      <c r="A48" s="664"/>
      <c r="B48" s="665"/>
      <c r="C48" s="665"/>
      <c r="D48" s="665"/>
      <c r="E48" s="665"/>
      <c r="F48" s="666"/>
      <c r="G48" s="563"/>
      <c r="H48" s="564"/>
      <c r="I48" s="564"/>
      <c r="J48" s="564"/>
      <c r="K48" s="564"/>
      <c r="L48" s="564"/>
      <c r="M48" s="564"/>
      <c r="N48" s="564"/>
      <c r="O48" s="565"/>
      <c r="P48" s="194"/>
      <c r="Q48" s="194"/>
      <c r="R48" s="194"/>
      <c r="S48" s="194"/>
      <c r="T48" s="194"/>
      <c r="U48" s="194"/>
      <c r="V48" s="194"/>
      <c r="W48" s="194"/>
      <c r="X48" s="238"/>
      <c r="Y48" s="303" t="s">
        <v>13</v>
      </c>
      <c r="Z48" s="298"/>
      <c r="AA48" s="299"/>
      <c r="AB48" s="514" t="s">
        <v>180</v>
      </c>
      <c r="AC48" s="514"/>
      <c r="AD48" s="514"/>
      <c r="AE48" s="370"/>
      <c r="AF48" s="371"/>
      <c r="AG48" s="371"/>
      <c r="AH48" s="371"/>
      <c r="AI48" s="370"/>
      <c r="AJ48" s="371"/>
      <c r="AK48" s="371"/>
      <c r="AL48" s="371"/>
      <c r="AM48" s="370"/>
      <c r="AN48" s="371"/>
      <c r="AO48" s="371"/>
      <c r="AP48" s="371"/>
      <c r="AQ48" s="166"/>
      <c r="AR48" s="167"/>
      <c r="AS48" s="167"/>
      <c r="AT48" s="168"/>
      <c r="AU48" s="371"/>
      <c r="AV48" s="371"/>
      <c r="AW48" s="371"/>
      <c r="AX48" s="372"/>
      <c r="AY48">
        <f t="shared" si="5"/>
        <v>0</v>
      </c>
    </row>
    <row r="49" spans="1:51" ht="23.25" hidden="1" customHeight="1" x14ac:dyDescent="0.15">
      <c r="A49" s="917" t="s">
        <v>368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c r="AY49">
        <f t="shared" si="5"/>
        <v>0</v>
      </c>
    </row>
    <row r="50" spans="1:51"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8"/>
      <c r="AF50" s="928"/>
      <c r="AG50" s="928"/>
      <c r="AH50" s="928"/>
      <c r="AI50" s="928"/>
      <c r="AJ50" s="928"/>
      <c r="AK50" s="928"/>
      <c r="AL50" s="928"/>
      <c r="AM50" s="928"/>
      <c r="AN50" s="928"/>
      <c r="AO50" s="928"/>
      <c r="AP50" s="928"/>
      <c r="AQ50" s="927"/>
      <c r="AR50" s="927"/>
      <c r="AS50" s="927"/>
      <c r="AT50" s="927"/>
      <c r="AU50" s="927"/>
      <c r="AV50" s="927"/>
      <c r="AW50" s="927"/>
      <c r="AX50" s="929"/>
      <c r="AY50">
        <f t="shared" si="5"/>
        <v>0</v>
      </c>
    </row>
    <row r="51" spans="1:51" ht="18.75" hidden="1" customHeight="1" x14ac:dyDescent="0.15">
      <c r="A51" s="529" t="s">
        <v>339</v>
      </c>
      <c r="B51" s="530"/>
      <c r="C51" s="530"/>
      <c r="D51" s="530"/>
      <c r="E51" s="530"/>
      <c r="F51" s="531"/>
      <c r="G51" s="581" t="s">
        <v>146</v>
      </c>
      <c r="H51" s="384"/>
      <c r="I51" s="384"/>
      <c r="J51" s="384"/>
      <c r="K51" s="384"/>
      <c r="L51" s="384"/>
      <c r="M51" s="384"/>
      <c r="N51" s="384"/>
      <c r="O51" s="582"/>
      <c r="P51" s="648" t="s">
        <v>59</v>
      </c>
      <c r="Q51" s="384"/>
      <c r="R51" s="384"/>
      <c r="S51" s="384"/>
      <c r="T51" s="384"/>
      <c r="U51" s="384"/>
      <c r="V51" s="384"/>
      <c r="W51" s="384"/>
      <c r="X51" s="582"/>
      <c r="Y51" s="649"/>
      <c r="Z51" s="650"/>
      <c r="AA51" s="651"/>
      <c r="AB51" s="652" t="s">
        <v>11</v>
      </c>
      <c r="AC51" s="653"/>
      <c r="AD51" s="654"/>
      <c r="AE51" s="342" t="s">
        <v>378</v>
      </c>
      <c r="AF51" s="342"/>
      <c r="AG51" s="342"/>
      <c r="AH51" s="342"/>
      <c r="AI51" s="342" t="s">
        <v>400</v>
      </c>
      <c r="AJ51" s="342"/>
      <c r="AK51" s="342"/>
      <c r="AL51" s="342"/>
      <c r="AM51" s="342" t="s">
        <v>497</v>
      </c>
      <c r="AN51" s="342"/>
      <c r="AO51" s="342"/>
      <c r="AP51" s="342"/>
      <c r="AQ51" s="267" t="s">
        <v>231</v>
      </c>
      <c r="AR51" s="268"/>
      <c r="AS51" s="268"/>
      <c r="AT51" s="269"/>
      <c r="AU51" s="380" t="s">
        <v>134</v>
      </c>
      <c r="AV51" s="380"/>
      <c r="AW51" s="380"/>
      <c r="AX51" s="381"/>
      <c r="AY51">
        <f>COUNTA($G$53)</f>
        <v>0</v>
      </c>
    </row>
    <row r="52" spans="1:51" ht="18.75" hidden="1" customHeight="1" x14ac:dyDescent="0.15">
      <c r="A52" s="529"/>
      <c r="B52" s="530"/>
      <c r="C52" s="530"/>
      <c r="D52" s="530"/>
      <c r="E52" s="530"/>
      <c r="F52" s="531"/>
      <c r="G52" s="583"/>
      <c r="H52" s="382"/>
      <c r="I52" s="382"/>
      <c r="J52" s="382"/>
      <c r="K52" s="382"/>
      <c r="L52" s="382"/>
      <c r="M52" s="382"/>
      <c r="N52" s="382"/>
      <c r="O52" s="584"/>
      <c r="P52" s="596"/>
      <c r="Q52" s="382"/>
      <c r="R52" s="382"/>
      <c r="S52" s="382"/>
      <c r="T52" s="382"/>
      <c r="U52" s="382"/>
      <c r="V52" s="382"/>
      <c r="W52" s="382"/>
      <c r="X52" s="584"/>
      <c r="Y52" s="485"/>
      <c r="Z52" s="486"/>
      <c r="AA52" s="487"/>
      <c r="AB52" s="339"/>
      <c r="AC52" s="340"/>
      <c r="AD52" s="341"/>
      <c r="AE52" s="342"/>
      <c r="AF52" s="342"/>
      <c r="AG52" s="342"/>
      <c r="AH52" s="342"/>
      <c r="AI52" s="342"/>
      <c r="AJ52" s="342"/>
      <c r="AK52" s="342"/>
      <c r="AL52" s="342"/>
      <c r="AM52" s="342"/>
      <c r="AN52" s="342"/>
      <c r="AO52" s="342"/>
      <c r="AP52" s="342"/>
      <c r="AQ52" s="231"/>
      <c r="AR52" s="178"/>
      <c r="AS52" s="179" t="s">
        <v>232</v>
      </c>
      <c r="AT52" s="202"/>
      <c r="AU52" s="271"/>
      <c r="AV52" s="271"/>
      <c r="AW52" s="382" t="s">
        <v>179</v>
      </c>
      <c r="AX52" s="383"/>
      <c r="AY52">
        <f>$AY$51</f>
        <v>0</v>
      </c>
    </row>
    <row r="53" spans="1:51" ht="23.25" hidden="1" customHeight="1" x14ac:dyDescent="0.15">
      <c r="A53" s="532"/>
      <c r="B53" s="530"/>
      <c r="C53" s="530"/>
      <c r="D53" s="530"/>
      <c r="E53" s="530"/>
      <c r="F53" s="531"/>
      <c r="G53" s="557"/>
      <c r="H53" s="558"/>
      <c r="I53" s="558"/>
      <c r="J53" s="558"/>
      <c r="K53" s="558"/>
      <c r="L53" s="558"/>
      <c r="M53" s="558"/>
      <c r="N53" s="558"/>
      <c r="O53" s="559"/>
      <c r="P53" s="191"/>
      <c r="Q53" s="191"/>
      <c r="R53" s="191"/>
      <c r="S53" s="191"/>
      <c r="T53" s="191"/>
      <c r="U53" s="191"/>
      <c r="V53" s="191"/>
      <c r="W53" s="191"/>
      <c r="X53" s="233"/>
      <c r="Y53" s="346" t="s">
        <v>12</v>
      </c>
      <c r="Z53" s="566"/>
      <c r="AA53" s="567"/>
      <c r="AB53" s="568"/>
      <c r="AC53" s="568"/>
      <c r="AD53" s="568"/>
      <c r="AE53" s="370"/>
      <c r="AF53" s="371"/>
      <c r="AG53" s="371"/>
      <c r="AH53" s="371"/>
      <c r="AI53" s="370"/>
      <c r="AJ53" s="371"/>
      <c r="AK53" s="371"/>
      <c r="AL53" s="371"/>
      <c r="AM53" s="370"/>
      <c r="AN53" s="371"/>
      <c r="AO53" s="371"/>
      <c r="AP53" s="371"/>
      <c r="AQ53" s="166"/>
      <c r="AR53" s="167"/>
      <c r="AS53" s="167"/>
      <c r="AT53" s="168"/>
      <c r="AU53" s="371"/>
      <c r="AV53" s="371"/>
      <c r="AW53" s="371"/>
      <c r="AX53" s="372"/>
      <c r="AY53">
        <f t="shared" ref="AY53:AY57" si="6">$AY$51</f>
        <v>0</v>
      </c>
    </row>
    <row r="54" spans="1:51" ht="23.25" hidden="1" customHeight="1" x14ac:dyDescent="0.15">
      <c r="A54" s="533"/>
      <c r="B54" s="534"/>
      <c r="C54" s="534"/>
      <c r="D54" s="534"/>
      <c r="E54" s="534"/>
      <c r="F54" s="535"/>
      <c r="G54" s="560"/>
      <c r="H54" s="561"/>
      <c r="I54" s="561"/>
      <c r="J54" s="561"/>
      <c r="K54" s="561"/>
      <c r="L54" s="561"/>
      <c r="M54" s="561"/>
      <c r="N54" s="561"/>
      <c r="O54" s="562"/>
      <c r="P54" s="235"/>
      <c r="Q54" s="235"/>
      <c r="R54" s="235"/>
      <c r="S54" s="235"/>
      <c r="T54" s="235"/>
      <c r="U54" s="235"/>
      <c r="V54" s="235"/>
      <c r="W54" s="235"/>
      <c r="X54" s="236"/>
      <c r="Y54" s="303" t="s">
        <v>54</v>
      </c>
      <c r="Z54" s="298"/>
      <c r="AA54" s="299"/>
      <c r="AB54" s="539"/>
      <c r="AC54" s="539"/>
      <c r="AD54" s="539"/>
      <c r="AE54" s="370"/>
      <c r="AF54" s="371"/>
      <c r="AG54" s="371"/>
      <c r="AH54" s="371"/>
      <c r="AI54" s="370"/>
      <c r="AJ54" s="371"/>
      <c r="AK54" s="371"/>
      <c r="AL54" s="371"/>
      <c r="AM54" s="370"/>
      <c r="AN54" s="371"/>
      <c r="AO54" s="371"/>
      <c r="AP54" s="371"/>
      <c r="AQ54" s="166"/>
      <c r="AR54" s="167"/>
      <c r="AS54" s="167"/>
      <c r="AT54" s="168"/>
      <c r="AU54" s="371"/>
      <c r="AV54" s="371"/>
      <c r="AW54" s="371"/>
      <c r="AX54" s="372"/>
      <c r="AY54">
        <f t="shared" si="6"/>
        <v>0</v>
      </c>
    </row>
    <row r="55" spans="1:51" ht="23.25" hidden="1" customHeight="1" x14ac:dyDescent="0.15">
      <c r="A55" s="664"/>
      <c r="B55" s="665"/>
      <c r="C55" s="665"/>
      <c r="D55" s="665"/>
      <c r="E55" s="665"/>
      <c r="F55" s="666"/>
      <c r="G55" s="563"/>
      <c r="H55" s="564"/>
      <c r="I55" s="564"/>
      <c r="J55" s="564"/>
      <c r="K55" s="564"/>
      <c r="L55" s="564"/>
      <c r="M55" s="564"/>
      <c r="N55" s="564"/>
      <c r="O55" s="565"/>
      <c r="P55" s="194"/>
      <c r="Q55" s="194"/>
      <c r="R55" s="194"/>
      <c r="S55" s="194"/>
      <c r="T55" s="194"/>
      <c r="U55" s="194"/>
      <c r="V55" s="194"/>
      <c r="W55" s="194"/>
      <c r="X55" s="238"/>
      <c r="Y55" s="303" t="s">
        <v>13</v>
      </c>
      <c r="Z55" s="298"/>
      <c r="AA55" s="299"/>
      <c r="AB55" s="478" t="s">
        <v>14</v>
      </c>
      <c r="AC55" s="478"/>
      <c r="AD55" s="478"/>
      <c r="AE55" s="370"/>
      <c r="AF55" s="371"/>
      <c r="AG55" s="371"/>
      <c r="AH55" s="371"/>
      <c r="AI55" s="370"/>
      <c r="AJ55" s="371"/>
      <c r="AK55" s="371"/>
      <c r="AL55" s="371"/>
      <c r="AM55" s="370"/>
      <c r="AN55" s="371"/>
      <c r="AO55" s="371"/>
      <c r="AP55" s="371"/>
      <c r="AQ55" s="166"/>
      <c r="AR55" s="167"/>
      <c r="AS55" s="167"/>
      <c r="AT55" s="168"/>
      <c r="AU55" s="371"/>
      <c r="AV55" s="371"/>
      <c r="AW55" s="371"/>
      <c r="AX55" s="372"/>
      <c r="AY55">
        <f t="shared" si="6"/>
        <v>0</v>
      </c>
    </row>
    <row r="56" spans="1:51" ht="23.25" hidden="1" customHeight="1" x14ac:dyDescent="0.15">
      <c r="A56" s="917" t="s">
        <v>368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c r="AY56">
        <f t="shared" si="6"/>
        <v>0</v>
      </c>
    </row>
    <row r="57" spans="1:51"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8"/>
      <c r="AF57" s="928"/>
      <c r="AG57" s="928"/>
      <c r="AH57" s="928"/>
      <c r="AI57" s="928"/>
      <c r="AJ57" s="928"/>
      <c r="AK57" s="928"/>
      <c r="AL57" s="928"/>
      <c r="AM57" s="928"/>
      <c r="AN57" s="928"/>
      <c r="AO57" s="928"/>
      <c r="AP57" s="928"/>
      <c r="AQ57" s="927"/>
      <c r="AR57" s="927"/>
      <c r="AS57" s="927"/>
      <c r="AT57" s="927"/>
      <c r="AU57" s="927"/>
      <c r="AV57" s="927"/>
      <c r="AW57" s="927"/>
      <c r="AX57" s="929"/>
      <c r="AY57">
        <f t="shared" si="6"/>
        <v>0</v>
      </c>
    </row>
    <row r="58" spans="1:51" ht="18.75" hidden="1" customHeight="1" x14ac:dyDescent="0.15">
      <c r="A58" s="529" t="s">
        <v>339</v>
      </c>
      <c r="B58" s="530"/>
      <c r="C58" s="530"/>
      <c r="D58" s="530"/>
      <c r="E58" s="530"/>
      <c r="F58" s="531"/>
      <c r="G58" s="581" t="s">
        <v>146</v>
      </c>
      <c r="H58" s="384"/>
      <c r="I58" s="384"/>
      <c r="J58" s="384"/>
      <c r="K58" s="384"/>
      <c r="L58" s="384"/>
      <c r="M58" s="384"/>
      <c r="N58" s="384"/>
      <c r="O58" s="582"/>
      <c r="P58" s="648" t="s">
        <v>59</v>
      </c>
      <c r="Q58" s="384"/>
      <c r="R58" s="384"/>
      <c r="S58" s="384"/>
      <c r="T58" s="384"/>
      <c r="U58" s="384"/>
      <c r="V58" s="384"/>
      <c r="W58" s="384"/>
      <c r="X58" s="582"/>
      <c r="Y58" s="649"/>
      <c r="Z58" s="650"/>
      <c r="AA58" s="651"/>
      <c r="AB58" s="652" t="s">
        <v>11</v>
      </c>
      <c r="AC58" s="653"/>
      <c r="AD58" s="654"/>
      <c r="AE58" s="342" t="s">
        <v>378</v>
      </c>
      <c r="AF58" s="342"/>
      <c r="AG58" s="342"/>
      <c r="AH58" s="342"/>
      <c r="AI58" s="342" t="s">
        <v>400</v>
      </c>
      <c r="AJ58" s="342"/>
      <c r="AK58" s="342"/>
      <c r="AL58" s="342"/>
      <c r="AM58" s="342" t="s">
        <v>497</v>
      </c>
      <c r="AN58" s="342"/>
      <c r="AO58" s="342"/>
      <c r="AP58" s="342"/>
      <c r="AQ58" s="267" t="s">
        <v>231</v>
      </c>
      <c r="AR58" s="268"/>
      <c r="AS58" s="268"/>
      <c r="AT58" s="269"/>
      <c r="AU58" s="380" t="s">
        <v>134</v>
      </c>
      <c r="AV58" s="380"/>
      <c r="AW58" s="380"/>
      <c r="AX58" s="381"/>
      <c r="AY58">
        <f>COUNTA($G$60)</f>
        <v>0</v>
      </c>
    </row>
    <row r="59" spans="1:51" ht="18.75" hidden="1" customHeight="1" x14ac:dyDescent="0.15">
      <c r="A59" s="529"/>
      <c r="B59" s="530"/>
      <c r="C59" s="530"/>
      <c r="D59" s="530"/>
      <c r="E59" s="530"/>
      <c r="F59" s="531"/>
      <c r="G59" s="583"/>
      <c r="H59" s="382"/>
      <c r="I59" s="382"/>
      <c r="J59" s="382"/>
      <c r="K59" s="382"/>
      <c r="L59" s="382"/>
      <c r="M59" s="382"/>
      <c r="N59" s="382"/>
      <c r="O59" s="584"/>
      <c r="P59" s="596"/>
      <c r="Q59" s="382"/>
      <c r="R59" s="382"/>
      <c r="S59" s="382"/>
      <c r="T59" s="382"/>
      <c r="U59" s="382"/>
      <c r="V59" s="382"/>
      <c r="W59" s="382"/>
      <c r="X59" s="584"/>
      <c r="Y59" s="485"/>
      <c r="Z59" s="486"/>
      <c r="AA59" s="487"/>
      <c r="AB59" s="339"/>
      <c r="AC59" s="340"/>
      <c r="AD59" s="341"/>
      <c r="AE59" s="342"/>
      <c r="AF59" s="342"/>
      <c r="AG59" s="342"/>
      <c r="AH59" s="342"/>
      <c r="AI59" s="342"/>
      <c r="AJ59" s="342"/>
      <c r="AK59" s="342"/>
      <c r="AL59" s="342"/>
      <c r="AM59" s="342"/>
      <c r="AN59" s="342"/>
      <c r="AO59" s="342"/>
      <c r="AP59" s="342"/>
      <c r="AQ59" s="231"/>
      <c r="AR59" s="178"/>
      <c r="AS59" s="179" t="s">
        <v>232</v>
      </c>
      <c r="AT59" s="202"/>
      <c r="AU59" s="271"/>
      <c r="AV59" s="271"/>
      <c r="AW59" s="382" t="s">
        <v>179</v>
      </c>
      <c r="AX59" s="383"/>
      <c r="AY59">
        <f>$AY$58</f>
        <v>0</v>
      </c>
    </row>
    <row r="60" spans="1:51" ht="23.25" hidden="1" customHeight="1" x14ac:dyDescent="0.15">
      <c r="A60" s="532"/>
      <c r="B60" s="530"/>
      <c r="C60" s="530"/>
      <c r="D60" s="530"/>
      <c r="E60" s="530"/>
      <c r="F60" s="531"/>
      <c r="G60" s="557"/>
      <c r="H60" s="558"/>
      <c r="I60" s="558"/>
      <c r="J60" s="558"/>
      <c r="K60" s="558"/>
      <c r="L60" s="558"/>
      <c r="M60" s="558"/>
      <c r="N60" s="558"/>
      <c r="O60" s="559"/>
      <c r="P60" s="191"/>
      <c r="Q60" s="191"/>
      <c r="R60" s="191"/>
      <c r="S60" s="191"/>
      <c r="T60" s="191"/>
      <c r="U60" s="191"/>
      <c r="V60" s="191"/>
      <c r="W60" s="191"/>
      <c r="X60" s="233"/>
      <c r="Y60" s="346" t="s">
        <v>12</v>
      </c>
      <c r="Z60" s="566"/>
      <c r="AA60" s="567"/>
      <c r="AB60" s="568"/>
      <c r="AC60" s="568"/>
      <c r="AD60" s="568"/>
      <c r="AE60" s="370"/>
      <c r="AF60" s="371"/>
      <c r="AG60" s="371"/>
      <c r="AH60" s="371"/>
      <c r="AI60" s="370"/>
      <c r="AJ60" s="371"/>
      <c r="AK60" s="371"/>
      <c r="AL60" s="371"/>
      <c r="AM60" s="370"/>
      <c r="AN60" s="371"/>
      <c r="AO60" s="371"/>
      <c r="AP60" s="371"/>
      <c r="AQ60" s="166"/>
      <c r="AR60" s="167"/>
      <c r="AS60" s="167"/>
      <c r="AT60" s="168"/>
      <c r="AU60" s="371"/>
      <c r="AV60" s="371"/>
      <c r="AW60" s="371"/>
      <c r="AX60" s="372"/>
      <c r="AY60">
        <f t="shared" ref="AY60:AY64" si="7">$AY$58</f>
        <v>0</v>
      </c>
    </row>
    <row r="61" spans="1:51" ht="23.25" hidden="1" customHeight="1" x14ac:dyDescent="0.15">
      <c r="A61" s="533"/>
      <c r="B61" s="534"/>
      <c r="C61" s="534"/>
      <c r="D61" s="534"/>
      <c r="E61" s="534"/>
      <c r="F61" s="535"/>
      <c r="G61" s="560"/>
      <c r="H61" s="561"/>
      <c r="I61" s="561"/>
      <c r="J61" s="561"/>
      <c r="K61" s="561"/>
      <c r="L61" s="561"/>
      <c r="M61" s="561"/>
      <c r="N61" s="561"/>
      <c r="O61" s="562"/>
      <c r="P61" s="235"/>
      <c r="Q61" s="235"/>
      <c r="R61" s="235"/>
      <c r="S61" s="235"/>
      <c r="T61" s="235"/>
      <c r="U61" s="235"/>
      <c r="V61" s="235"/>
      <c r="W61" s="235"/>
      <c r="X61" s="236"/>
      <c r="Y61" s="303" t="s">
        <v>54</v>
      </c>
      <c r="Z61" s="298"/>
      <c r="AA61" s="299"/>
      <c r="AB61" s="539"/>
      <c r="AC61" s="539"/>
      <c r="AD61" s="539"/>
      <c r="AE61" s="370"/>
      <c r="AF61" s="371"/>
      <c r="AG61" s="371"/>
      <c r="AH61" s="371"/>
      <c r="AI61" s="370"/>
      <c r="AJ61" s="371"/>
      <c r="AK61" s="371"/>
      <c r="AL61" s="371"/>
      <c r="AM61" s="370"/>
      <c r="AN61" s="371"/>
      <c r="AO61" s="371"/>
      <c r="AP61" s="371"/>
      <c r="AQ61" s="166"/>
      <c r="AR61" s="167"/>
      <c r="AS61" s="167"/>
      <c r="AT61" s="168"/>
      <c r="AU61" s="371"/>
      <c r="AV61" s="371"/>
      <c r="AW61" s="371"/>
      <c r="AX61" s="372"/>
      <c r="AY61">
        <f t="shared" si="7"/>
        <v>0</v>
      </c>
    </row>
    <row r="62" spans="1:51" ht="23.25" hidden="1" customHeight="1" x14ac:dyDescent="0.15">
      <c r="A62" s="533"/>
      <c r="B62" s="534"/>
      <c r="C62" s="534"/>
      <c r="D62" s="534"/>
      <c r="E62" s="534"/>
      <c r="F62" s="535"/>
      <c r="G62" s="563"/>
      <c r="H62" s="564"/>
      <c r="I62" s="564"/>
      <c r="J62" s="564"/>
      <c r="K62" s="564"/>
      <c r="L62" s="564"/>
      <c r="M62" s="564"/>
      <c r="N62" s="564"/>
      <c r="O62" s="565"/>
      <c r="P62" s="194"/>
      <c r="Q62" s="194"/>
      <c r="R62" s="194"/>
      <c r="S62" s="194"/>
      <c r="T62" s="194"/>
      <c r="U62" s="194"/>
      <c r="V62" s="194"/>
      <c r="W62" s="194"/>
      <c r="X62" s="238"/>
      <c r="Y62" s="303" t="s">
        <v>13</v>
      </c>
      <c r="Z62" s="298"/>
      <c r="AA62" s="299"/>
      <c r="AB62" s="514" t="s">
        <v>14</v>
      </c>
      <c r="AC62" s="514"/>
      <c r="AD62" s="514"/>
      <c r="AE62" s="370"/>
      <c r="AF62" s="371"/>
      <c r="AG62" s="371"/>
      <c r="AH62" s="371"/>
      <c r="AI62" s="370"/>
      <c r="AJ62" s="371"/>
      <c r="AK62" s="371"/>
      <c r="AL62" s="371"/>
      <c r="AM62" s="370"/>
      <c r="AN62" s="371"/>
      <c r="AO62" s="371"/>
      <c r="AP62" s="371"/>
      <c r="AQ62" s="166"/>
      <c r="AR62" s="167"/>
      <c r="AS62" s="167"/>
      <c r="AT62" s="168"/>
      <c r="AU62" s="371"/>
      <c r="AV62" s="371"/>
      <c r="AW62" s="371"/>
      <c r="AX62" s="372"/>
      <c r="AY62">
        <f t="shared" si="7"/>
        <v>0</v>
      </c>
    </row>
    <row r="63" spans="1:51" ht="23.25" hidden="1" customHeight="1" x14ac:dyDescent="0.15">
      <c r="A63" s="917" t="s">
        <v>368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c r="AY63">
        <f t="shared" si="7"/>
        <v>0</v>
      </c>
    </row>
    <row r="64" spans="1:51"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8"/>
      <c r="AF64" s="928"/>
      <c r="AG64" s="928"/>
      <c r="AH64" s="928"/>
      <c r="AI64" s="928"/>
      <c r="AJ64" s="928"/>
      <c r="AK64" s="928"/>
      <c r="AL64" s="928"/>
      <c r="AM64" s="928"/>
      <c r="AN64" s="928"/>
      <c r="AO64" s="928"/>
      <c r="AP64" s="928"/>
      <c r="AQ64" s="928"/>
      <c r="AR64" s="928"/>
      <c r="AS64" s="928"/>
      <c r="AT64" s="928"/>
      <c r="AU64" s="927"/>
      <c r="AV64" s="927"/>
      <c r="AW64" s="927"/>
      <c r="AX64" s="929"/>
      <c r="AY64">
        <f t="shared" si="7"/>
        <v>0</v>
      </c>
    </row>
    <row r="65" spans="1:51" ht="18.75" hidden="1" customHeight="1" x14ac:dyDescent="0.15">
      <c r="A65" s="873" t="s">
        <v>340</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335</v>
      </c>
      <c r="X65" s="885"/>
      <c r="Y65" s="888"/>
      <c r="Z65" s="888"/>
      <c r="AA65" s="889"/>
      <c r="AB65" s="882" t="s">
        <v>11</v>
      </c>
      <c r="AC65" s="878"/>
      <c r="AD65" s="879"/>
      <c r="AE65" s="342" t="s">
        <v>378</v>
      </c>
      <c r="AF65" s="342"/>
      <c r="AG65" s="342"/>
      <c r="AH65" s="342"/>
      <c r="AI65" s="342" t="s">
        <v>400</v>
      </c>
      <c r="AJ65" s="342"/>
      <c r="AK65" s="342"/>
      <c r="AL65" s="342"/>
      <c r="AM65" s="342" t="s">
        <v>497</v>
      </c>
      <c r="AN65" s="342"/>
      <c r="AO65" s="342"/>
      <c r="AP65" s="342"/>
      <c r="AQ65" s="215" t="s">
        <v>231</v>
      </c>
      <c r="AR65" s="199"/>
      <c r="AS65" s="199"/>
      <c r="AT65" s="200"/>
      <c r="AU65" s="996" t="s">
        <v>134</v>
      </c>
      <c r="AV65" s="996"/>
      <c r="AW65" s="996"/>
      <c r="AX65" s="997"/>
      <c r="AY65">
        <f>COUNTA($H$67)</f>
        <v>0</v>
      </c>
    </row>
    <row r="66" spans="1:51"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2"/>
      <c r="AF66" s="342"/>
      <c r="AG66" s="342"/>
      <c r="AH66" s="342"/>
      <c r="AI66" s="342"/>
      <c r="AJ66" s="342"/>
      <c r="AK66" s="342"/>
      <c r="AL66" s="342"/>
      <c r="AM66" s="342"/>
      <c r="AN66" s="342"/>
      <c r="AO66" s="342"/>
      <c r="AP66" s="342"/>
      <c r="AQ66" s="231"/>
      <c r="AR66" s="178"/>
      <c r="AS66" s="179" t="s">
        <v>232</v>
      </c>
      <c r="AT66" s="202"/>
      <c r="AU66" s="271"/>
      <c r="AV66" s="271"/>
      <c r="AW66" s="880" t="s">
        <v>338</v>
      </c>
      <c r="AX66" s="998"/>
      <c r="AY66">
        <f>$AY$65</f>
        <v>0</v>
      </c>
    </row>
    <row r="67" spans="1:51" ht="23.25" hidden="1" customHeight="1" x14ac:dyDescent="0.15">
      <c r="A67" s="866"/>
      <c r="B67" s="867"/>
      <c r="C67" s="867"/>
      <c r="D67" s="867"/>
      <c r="E67" s="867"/>
      <c r="F67" s="868"/>
      <c r="G67" s="999" t="s">
        <v>233</v>
      </c>
      <c r="H67" s="982"/>
      <c r="I67" s="983"/>
      <c r="J67" s="983"/>
      <c r="K67" s="983"/>
      <c r="L67" s="983"/>
      <c r="M67" s="983"/>
      <c r="N67" s="983"/>
      <c r="O67" s="984"/>
      <c r="P67" s="982"/>
      <c r="Q67" s="983"/>
      <c r="R67" s="983"/>
      <c r="S67" s="983"/>
      <c r="T67" s="983"/>
      <c r="U67" s="983"/>
      <c r="V67" s="984"/>
      <c r="W67" s="988"/>
      <c r="X67" s="989"/>
      <c r="Y67" s="969" t="s">
        <v>12</v>
      </c>
      <c r="Z67" s="969"/>
      <c r="AA67" s="970"/>
      <c r="AB67" s="971" t="s">
        <v>358</v>
      </c>
      <c r="AC67" s="971"/>
      <c r="AD67" s="971"/>
      <c r="AE67" s="370"/>
      <c r="AF67" s="371"/>
      <c r="AG67" s="371"/>
      <c r="AH67" s="371"/>
      <c r="AI67" s="370"/>
      <c r="AJ67" s="371"/>
      <c r="AK67" s="371"/>
      <c r="AL67" s="371"/>
      <c r="AM67" s="370"/>
      <c r="AN67" s="371"/>
      <c r="AO67" s="371"/>
      <c r="AP67" s="371"/>
      <c r="AQ67" s="370"/>
      <c r="AR67" s="371"/>
      <c r="AS67" s="371"/>
      <c r="AT67" s="831"/>
      <c r="AU67" s="371"/>
      <c r="AV67" s="371"/>
      <c r="AW67" s="371"/>
      <c r="AX67" s="372"/>
      <c r="AY67">
        <f t="shared" ref="AY67:AY72" si="8">$AY$65</f>
        <v>0</v>
      </c>
    </row>
    <row r="68" spans="1:51" ht="23.25" hidden="1" customHeight="1" x14ac:dyDescent="0.15">
      <c r="A68" s="866"/>
      <c r="B68" s="867"/>
      <c r="C68" s="867"/>
      <c r="D68" s="867"/>
      <c r="E68" s="867"/>
      <c r="F68" s="868"/>
      <c r="G68" s="959"/>
      <c r="H68" s="985"/>
      <c r="I68" s="986"/>
      <c r="J68" s="986"/>
      <c r="K68" s="986"/>
      <c r="L68" s="986"/>
      <c r="M68" s="986"/>
      <c r="N68" s="986"/>
      <c r="O68" s="987"/>
      <c r="P68" s="985"/>
      <c r="Q68" s="986"/>
      <c r="R68" s="986"/>
      <c r="S68" s="986"/>
      <c r="T68" s="986"/>
      <c r="U68" s="986"/>
      <c r="V68" s="987"/>
      <c r="W68" s="990"/>
      <c r="X68" s="991"/>
      <c r="Y68" s="130" t="s">
        <v>54</v>
      </c>
      <c r="Z68" s="130"/>
      <c r="AA68" s="131"/>
      <c r="AB68" s="994" t="s">
        <v>358</v>
      </c>
      <c r="AC68" s="994"/>
      <c r="AD68" s="994"/>
      <c r="AE68" s="370"/>
      <c r="AF68" s="371"/>
      <c r="AG68" s="371"/>
      <c r="AH68" s="371"/>
      <c r="AI68" s="370"/>
      <c r="AJ68" s="371"/>
      <c r="AK68" s="371"/>
      <c r="AL68" s="371"/>
      <c r="AM68" s="370"/>
      <c r="AN68" s="371"/>
      <c r="AO68" s="371"/>
      <c r="AP68" s="371"/>
      <c r="AQ68" s="370"/>
      <c r="AR68" s="371"/>
      <c r="AS68" s="371"/>
      <c r="AT68" s="831"/>
      <c r="AU68" s="371"/>
      <c r="AV68" s="371"/>
      <c r="AW68" s="371"/>
      <c r="AX68" s="372"/>
      <c r="AY68">
        <f t="shared" si="8"/>
        <v>0</v>
      </c>
    </row>
    <row r="69" spans="1:51" ht="23.25" hidden="1" customHeight="1" x14ac:dyDescent="0.15">
      <c r="A69" s="866"/>
      <c r="B69" s="867"/>
      <c r="C69" s="867"/>
      <c r="D69" s="867"/>
      <c r="E69" s="867"/>
      <c r="F69" s="868"/>
      <c r="G69" s="1000"/>
      <c r="H69" s="985"/>
      <c r="I69" s="986"/>
      <c r="J69" s="986"/>
      <c r="K69" s="986"/>
      <c r="L69" s="986"/>
      <c r="M69" s="986"/>
      <c r="N69" s="986"/>
      <c r="O69" s="987"/>
      <c r="P69" s="985"/>
      <c r="Q69" s="986"/>
      <c r="R69" s="986"/>
      <c r="S69" s="986"/>
      <c r="T69" s="986"/>
      <c r="U69" s="986"/>
      <c r="V69" s="987"/>
      <c r="W69" s="992"/>
      <c r="X69" s="993"/>
      <c r="Y69" s="130" t="s">
        <v>13</v>
      </c>
      <c r="Z69" s="130"/>
      <c r="AA69" s="131"/>
      <c r="AB69" s="995" t="s">
        <v>359</v>
      </c>
      <c r="AC69" s="995"/>
      <c r="AD69" s="995"/>
      <c r="AE69" s="378"/>
      <c r="AF69" s="379"/>
      <c r="AG69" s="379"/>
      <c r="AH69" s="379"/>
      <c r="AI69" s="378"/>
      <c r="AJ69" s="379"/>
      <c r="AK69" s="379"/>
      <c r="AL69" s="379"/>
      <c r="AM69" s="378"/>
      <c r="AN69" s="379"/>
      <c r="AO69" s="379"/>
      <c r="AP69" s="379"/>
      <c r="AQ69" s="370"/>
      <c r="AR69" s="371"/>
      <c r="AS69" s="371"/>
      <c r="AT69" s="831"/>
      <c r="AU69" s="371"/>
      <c r="AV69" s="371"/>
      <c r="AW69" s="371"/>
      <c r="AX69" s="372"/>
      <c r="AY69">
        <f t="shared" si="8"/>
        <v>0</v>
      </c>
    </row>
    <row r="70" spans="1:51" ht="23.25" hidden="1" customHeight="1" x14ac:dyDescent="0.15">
      <c r="A70" s="866" t="s">
        <v>345</v>
      </c>
      <c r="B70" s="867"/>
      <c r="C70" s="867"/>
      <c r="D70" s="867"/>
      <c r="E70" s="867"/>
      <c r="F70" s="868"/>
      <c r="G70" s="959" t="s">
        <v>234</v>
      </c>
      <c r="H70" s="960"/>
      <c r="I70" s="960"/>
      <c r="J70" s="960"/>
      <c r="K70" s="960"/>
      <c r="L70" s="960"/>
      <c r="M70" s="960"/>
      <c r="N70" s="960"/>
      <c r="O70" s="960"/>
      <c r="P70" s="960"/>
      <c r="Q70" s="960"/>
      <c r="R70" s="960"/>
      <c r="S70" s="960"/>
      <c r="T70" s="960"/>
      <c r="U70" s="960"/>
      <c r="V70" s="960"/>
      <c r="W70" s="963" t="s">
        <v>357</v>
      </c>
      <c r="X70" s="964"/>
      <c r="Y70" s="969" t="s">
        <v>12</v>
      </c>
      <c r="Z70" s="969"/>
      <c r="AA70" s="970"/>
      <c r="AB70" s="971" t="s">
        <v>358</v>
      </c>
      <c r="AC70" s="971"/>
      <c r="AD70" s="971"/>
      <c r="AE70" s="370"/>
      <c r="AF70" s="371"/>
      <c r="AG70" s="371"/>
      <c r="AH70" s="371"/>
      <c r="AI70" s="370"/>
      <c r="AJ70" s="371"/>
      <c r="AK70" s="371"/>
      <c r="AL70" s="371"/>
      <c r="AM70" s="370"/>
      <c r="AN70" s="371"/>
      <c r="AO70" s="371"/>
      <c r="AP70" s="371"/>
      <c r="AQ70" s="370"/>
      <c r="AR70" s="371"/>
      <c r="AS70" s="371"/>
      <c r="AT70" s="831"/>
      <c r="AU70" s="371"/>
      <c r="AV70" s="371"/>
      <c r="AW70" s="371"/>
      <c r="AX70" s="372"/>
      <c r="AY70">
        <f t="shared" si="8"/>
        <v>0</v>
      </c>
    </row>
    <row r="71" spans="1:51" ht="23.25" hidden="1" customHeight="1" x14ac:dyDescent="0.15">
      <c r="A71" s="866"/>
      <c r="B71" s="867"/>
      <c r="C71" s="867"/>
      <c r="D71" s="867"/>
      <c r="E71" s="867"/>
      <c r="F71" s="868"/>
      <c r="G71" s="959"/>
      <c r="H71" s="961"/>
      <c r="I71" s="961"/>
      <c r="J71" s="961"/>
      <c r="K71" s="961"/>
      <c r="L71" s="961"/>
      <c r="M71" s="961"/>
      <c r="N71" s="961"/>
      <c r="O71" s="961"/>
      <c r="P71" s="961"/>
      <c r="Q71" s="961"/>
      <c r="R71" s="961"/>
      <c r="S71" s="961"/>
      <c r="T71" s="961"/>
      <c r="U71" s="961"/>
      <c r="V71" s="961"/>
      <c r="W71" s="965"/>
      <c r="X71" s="966"/>
      <c r="Y71" s="130" t="s">
        <v>54</v>
      </c>
      <c r="Z71" s="130"/>
      <c r="AA71" s="131"/>
      <c r="AB71" s="994" t="s">
        <v>358</v>
      </c>
      <c r="AC71" s="994"/>
      <c r="AD71" s="994"/>
      <c r="AE71" s="370"/>
      <c r="AF71" s="371"/>
      <c r="AG71" s="371"/>
      <c r="AH71" s="371"/>
      <c r="AI71" s="370"/>
      <c r="AJ71" s="371"/>
      <c r="AK71" s="371"/>
      <c r="AL71" s="371"/>
      <c r="AM71" s="370"/>
      <c r="AN71" s="371"/>
      <c r="AO71" s="371"/>
      <c r="AP71" s="371"/>
      <c r="AQ71" s="370"/>
      <c r="AR71" s="371"/>
      <c r="AS71" s="371"/>
      <c r="AT71" s="831"/>
      <c r="AU71" s="371"/>
      <c r="AV71" s="371"/>
      <c r="AW71" s="371"/>
      <c r="AX71" s="372"/>
      <c r="AY71">
        <f t="shared" si="8"/>
        <v>0</v>
      </c>
    </row>
    <row r="72" spans="1:51" ht="23.25" hidden="1" customHeight="1" x14ac:dyDescent="0.15">
      <c r="A72" s="869"/>
      <c r="B72" s="870"/>
      <c r="C72" s="870"/>
      <c r="D72" s="870"/>
      <c r="E72" s="870"/>
      <c r="F72" s="871"/>
      <c r="G72" s="959"/>
      <c r="H72" s="962"/>
      <c r="I72" s="962"/>
      <c r="J72" s="962"/>
      <c r="K72" s="962"/>
      <c r="L72" s="962"/>
      <c r="M72" s="962"/>
      <c r="N72" s="962"/>
      <c r="O72" s="962"/>
      <c r="P72" s="962"/>
      <c r="Q72" s="962"/>
      <c r="R72" s="962"/>
      <c r="S72" s="962"/>
      <c r="T72" s="962"/>
      <c r="U72" s="962"/>
      <c r="V72" s="962"/>
      <c r="W72" s="967"/>
      <c r="X72" s="968"/>
      <c r="Y72" s="130" t="s">
        <v>13</v>
      </c>
      <c r="Z72" s="130"/>
      <c r="AA72" s="131"/>
      <c r="AB72" s="995" t="s">
        <v>359</v>
      </c>
      <c r="AC72" s="995"/>
      <c r="AD72" s="995"/>
      <c r="AE72" s="378"/>
      <c r="AF72" s="379"/>
      <c r="AG72" s="379"/>
      <c r="AH72" s="379"/>
      <c r="AI72" s="378"/>
      <c r="AJ72" s="379"/>
      <c r="AK72" s="379"/>
      <c r="AL72" s="379"/>
      <c r="AM72" s="378"/>
      <c r="AN72" s="379"/>
      <c r="AO72" s="379"/>
      <c r="AP72" s="958"/>
      <c r="AQ72" s="370"/>
      <c r="AR72" s="371"/>
      <c r="AS72" s="371"/>
      <c r="AT72" s="831"/>
      <c r="AU72" s="371"/>
      <c r="AV72" s="371"/>
      <c r="AW72" s="371"/>
      <c r="AX72" s="372"/>
      <c r="AY72">
        <f t="shared" si="8"/>
        <v>0</v>
      </c>
    </row>
    <row r="73" spans="1:51" ht="18.75" hidden="1" customHeight="1" x14ac:dyDescent="0.15">
      <c r="A73" s="852" t="s">
        <v>340</v>
      </c>
      <c r="B73" s="853"/>
      <c r="C73" s="853"/>
      <c r="D73" s="853"/>
      <c r="E73" s="853"/>
      <c r="F73" s="854"/>
      <c r="G73" s="823"/>
      <c r="H73" s="199" t="s">
        <v>146</v>
      </c>
      <c r="I73" s="199"/>
      <c r="J73" s="199"/>
      <c r="K73" s="199"/>
      <c r="L73" s="199"/>
      <c r="M73" s="199"/>
      <c r="N73" s="199"/>
      <c r="O73" s="200"/>
      <c r="P73" s="215" t="s">
        <v>59</v>
      </c>
      <c r="Q73" s="199"/>
      <c r="R73" s="199"/>
      <c r="S73" s="199"/>
      <c r="T73" s="199"/>
      <c r="U73" s="199"/>
      <c r="V73" s="199"/>
      <c r="W73" s="199"/>
      <c r="X73" s="200"/>
      <c r="Y73" s="825"/>
      <c r="Z73" s="826"/>
      <c r="AA73" s="827"/>
      <c r="AB73" s="215" t="s">
        <v>11</v>
      </c>
      <c r="AC73" s="199"/>
      <c r="AD73" s="200"/>
      <c r="AE73" s="342" t="s">
        <v>378</v>
      </c>
      <c r="AF73" s="342"/>
      <c r="AG73" s="342"/>
      <c r="AH73" s="342"/>
      <c r="AI73" s="342" t="s">
        <v>400</v>
      </c>
      <c r="AJ73" s="342"/>
      <c r="AK73" s="342"/>
      <c r="AL73" s="342"/>
      <c r="AM73" s="342" t="s">
        <v>497</v>
      </c>
      <c r="AN73" s="342"/>
      <c r="AO73" s="342"/>
      <c r="AP73" s="342"/>
      <c r="AQ73" s="215" t="s">
        <v>231</v>
      </c>
      <c r="AR73" s="199"/>
      <c r="AS73" s="199"/>
      <c r="AT73" s="200"/>
      <c r="AU73" s="273" t="s">
        <v>134</v>
      </c>
      <c r="AV73" s="176"/>
      <c r="AW73" s="176"/>
      <c r="AX73" s="177"/>
      <c r="AY73">
        <f>COUNTA($H$75)</f>
        <v>0</v>
      </c>
    </row>
    <row r="74" spans="1:51" ht="18.75" hidden="1" customHeight="1" x14ac:dyDescent="0.15">
      <c r="A74" s="855"/>
      <c r="B74" s="856"/>
      <c r="C74" s="856"/>
      <c r="D74" s="856"/>
      <c r="E74" s="856"/>
      <c r="F74" s="857"/>
      <c r="G74" s="82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2"/>
      <c r="AF74" s="342"/>
      <c r="AG74" s="342"/>
      <c r="AH74" s="342"/>
      <c r="AI74" s="342"/>
      <c r="AJ74" s="342"/>
      <c r="AK74" s="342"/>
      <c r="AL74" s="342"/>
      <c r="AM74" s="342"/>
      <c r="AN74" s="342"/>
      <c r="AO74" s="342"/>
      <c r="AP74" s="342"/>
      <c r="AQ74" s="231"/>
      <c r="AR74" s="178"/>
      <c r="AS74" s="179" t="s">
        <v>232</v>
      </c>
      <c r="AT74" s="202"/>
      <c r="AU74" s="231"/>
      <c r="AV74" s="178"/>
      <c r="AW74" s="179" t="s">
        <v>179</v>
      </c>
      <c r="AX74" s="180"/>
      <c r="AY74">
        <f>$AY$73</f>
        <v>0</v>
      </c>
    </row>
    <row r="75" spans="1:51" ht="23.25" hidden="1" customHeight="1" x14ac:dyDescent="0.15">
      <c r="A75" s="855"/>
      <c r="B75" s="856"/>
      <c r="C75" s="856"/>
      <c r="D75" s="856"/>
      <c r="E75" s="856"/>
      <c r="F75" s="857"/>
      <c r="G75" s="798"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1"/>
      <c r="AV75" s="371"/>
      <c r="AW75" s="371"/>
      <c r="AX75" s="372"/>
      <c r="AY75">
        <f t="shared" ref="AY75:AY78" si="9">$AY$73</f>
        <v>0</v>
      </c>
    </row>
    <row r="76" spans="1:51" ht="23.25" hidden="1" customHeight="1" x14ac:dyDescent="0.15">
      <c r="A76" s="855"/>
      <c r="B76" s="856"/>
      <c r="C76" s="856"/>
      <c r="D76" s="856"/>
      <c r="E76" s="856"/>
      <c r="F76" s="857"/>
      <c r="G76" s="79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1"/>
      <c r="AV76" s="371"/>
      <c r="AW76" s="371"/>
      <c r="AX76" s="372"/>
      <c r="AY76">
        <f t="shared" si="9"/>
        <v>0</v>
      </c>
    </row>
    <row r="77" spans="1:51" ht="23.25" hidden="1" customHeight="1" x14ac:dyDescent="0.15">
      <c r="A77" s="855"/>
      <c r="B77" s="856"/>
      <c r="C77" s="856"/>
      <c r="D77" s="856"/>
      <c r="E77" s="856"/>
      <c r="F77" s="857"/>
      <c r="G77" s="80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4"/>
      <c r="AF77" s="375"/>
      <c r="AG77" s="375"/>
      <c r="AH77" s="375"/>
      <c r="AI77" s="374"/>
      <c r="AJ77" s="375"/>
      <c r="AK77" s="375"/>
      <c r="AL77" s="375"/>
      <c r="AM77" s="374"/>
      <c r="AN77" s="375"/>
      <c r="AO77" s="375"/>
      <c r="AP77" s="375"/>
      <c r="AQ77" s="166"/>
      <c r="AR77" s="167"/>
      <c r="AS77" s="167"/>
      <c r="AT77" s="168"/>
      <c r="AU77" s="371"/>
      <c r="AV77" s="371"/>
      <c r="AW77" s="371"/>
      <c r="AX77" s="372"/>
      <c r="AY77">
        <f t="shared" si="9"/>
        <v>0</v>
      </c>
    </row>
    <row r="78" spans="1:51" ht="69.75" hidden="1" customHeight="1" x14ac:dyDescent="0.15">
      <c r="A78" s="932" t="s">
        <v>371</v>
      </c>
      <c r="B78" s="933"/>
      <c r="C78" s="933"/>
      <c r="D78" s="933"/>
      <c r="E78" s="930" t="s">
        <v>318</v>
      </c>
      <c r="F78" s="931"/>
      <c r="G78" s="54" t="s">
        <v>234</v>
      </c>
      <c r="H78" s="809"/>
      <c r="I78" s="245"/>
      <c r="J78" s="245"/>
      <c r="K78" s="245"/>
      <c r="L78" s="245"/>
      <c r="M78" s="245"/>
      <c r="N78" s="245"/>
      <c r="O78" s="810"/>
      <c r="P78" s="262"/>
      <c r="Q78" s="262"/>
      <c r="R78" s="262"/>
      <c r="S78" s="262"/>
      <c r="T78" s="262"/>
      <c r="U78" s="262"/>
      <c r="V78" s="262"/>
      <c r="W78" s="262"/>
      <c r="X78" s="262"/>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f t="shared" si="9"/>
        <v>0</v>
      </c>
    </row>
    <row r="79" spans="1:51"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26" t="s">
        <v>334</v>
      </c>
      <c r="AP79" s="127"/>
      <c r="AQ79" s="127"/>
      <c r="AR79" s="76" t="s">
        <v>332</v>
      </c>
      <c r="AS79" s="126"/>
      <c r="AT79" s="127"/>
      <c r="AU79" s="127"/>
      <c r="AV79" s="127"/>
      <c r="AW79" s="127"/>
      <c r="AX79" s="128"/>
      <c r="AY79">
        <f>COUNTIF($AR$79,"☑")</f>
        <v>0</v>
      </c>
    </row>
    <row r="80" spans="1:51" ht="18.75" hidden="1" customHeight="1" x14ac:dyDescent="0.15">
      <c r="A80" s="536" t="s">
        <v>147</v>
      </c>
      <c r="B80" s="861" t="s">
        <v>331</v>
      </c>
      <c r="C80" s="862"/>
      <c r="D80" s="862"/>
      <c r="E80" s="862"/>
      <c r="F80" s="863"/>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688</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7"/>
      <c r="AY80">
        <f>COUNTA($G$82)</f>
        <v>0</v>
      </c>
    </row>
    <row r="81" spans="1:60" ht="22.5" hidden="1" customHeight="1" x14ac:dyDescent="0.15">
      <c r="A81" s="537"/>
      <c r="B81" s="864"/>
      <c r="C81" s="569"/>
      <c r="D81" s="569"/>
      <c r="E81" s="569"/>
      <c r="F81" s="570"/>
      <c r="G81" s="382"/>
      <c r="H81" s="382"/>
      <c r="I81" s="382"/>
      <c r="J81" s="382"/>
      <c r="K81" s="382"/>
      <c r="L81" s="382"/>
      <c r="M81" s="382"/>
      <c r="N81" s="382"/>
      <c r="O81" s="382"/>
      <c r="P81" s="382"/>
      <c r="Q81" s="382"/>
      <c r="R81" s="382"/>
      <c r="S81" s="382"/>
      <c r="T81" s="382"/>
      <c r="U81" s="382"/>
      <c r="V81" s="382"/>
      <c r="W81" s="382"/>
      <c r="X81" s="382"/>
      <c r="Y81" s="382"/>
      <c r="Z81" s="382"/>
      <c r="AA81" s="584"/>
      <c r="AB81" s="59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37"/>
      <c r="B82" s="864"/>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c r="AY82">
        <f t="shared" ref="AY82:AY89" si="10">$AY$80</f>
        <v>0</v>
      </c>
    </row>
    <row r="83" spans="1:60" ht="22.5" hidden="1" customHeight="1" x14ac:dyDescent="0.15">
      <c r="A83" s="537"/>
      <c r="B83" s="864"/>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c r="AY83">
        <f t="shared" si="10"/>
        <v>0</v>
      </c>
    </row>
    <row r="84" spans="1:60" ht="19.5" hidden="1" customHeight="1" x14ac:dyDescent="0.15">
      <c r="A84" s="537"/>
      <c r="B84" s="865"/>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1"/>
      <c r="AB84" s="523"/>
      <c r="AC84" s="524"/>
      <c r="AD84" s="524"/>
      <c r="AE84" s="521"/>
      <c r="AF84" s="521"/>
      <c r="AG84" s="521"/>
      <c r="AH84" s="521"/>
      <c r="AI84" s="521"/>
      <c r="AJ84" s="521"/>
      <c r="AK84" s="521"/>
      <c r="AL84" s="521"/>
      <c r="AM84" s="521"/>
      <c r="AN84" s="521"/>
      <c r="AO84" s="521"/>
      <c r="AP84" s="521"/>
      <c r="AQ84" s="521"/>
      <c r="AR84" s="521"/>
      <c r="AS84" s="521"/>
      <c r="AT84" s="521"/>
      <c r="AU84" s="524"/>
      <c r="AV84" s="524"/>
      <c r="AW84" s="524"/>
      <c r="AX84" s="525"/>
      <c r="AY84">
        <f t="shared" si="10"/>
        <v>0</v>
      </c>
    </row>
    <row r="85" spans="1:60" ht="18.75" hidden="1" customHeight="1" x14ac:dyDescent="0.15">
      <c r="A85" s="537"/>
      <c r="B85" s="569" t="s">
        <v>145</v>
      </c>
      <c r="C85" s="569"/>
      <c r="D85" s="569"/>
      <c r="E85" s="569"/>
      <c r="F85" s="570"/>
      <c r="G85" s="811" t="s">
        <v>61</v>
      </c>
      <c r="H85" s="796"/>
      <c r="I85" s="796"/>
      <c r="J85" s="796"/>
      <c r="K85" s="796"/>
      <c r="L85" s="796"/>
      <c r="M85" s="796"/>
      <c r="N85" s="796"/>
      <c r="O85" s="797"/>
      <c r="P85" s="795" t="s">
        <v>63</v>
      </c>
      <c r="Q85" s="796"/>
      <c r="R85" s="796"/>
      <c r="S85" s="796"/>
      <c r="T85" s="796"/>
      <c r="U85" s="796"/>
      <c r="V85" s="796"/>
      <c r="W85" s="796"/>
      <c r="X85" s="797"/>
      <c r="Y85" s="203"/>
      <c r="Z85" s="204"/>
      <c r="AA85" s="205"/>
      <c r="AB85" s="475" t="s">
        <v>11</v>
      </c>
      <c r="AC85" s="476"/>
      <c r="AD85" s="477"/>
      <c r="AE85" s="342" t="s">
        <v>378</v>
      </c>
      <c r="AF85" s="342"/>
      <c r="AG85" s="342"/>
      <c r="AH85" s="342"/>
      <c r="AI85" s="342" t="s">
        <v>400</v>
      </c>
      <c r="AJ85" s="342"/>
      <c r="AK85" s="342"/>
      <c r="AL85" s="342"/>
      <c r="AM85" s="342" t="s">
        <v>497</v>
      </c>
      <c r="AN85" s="342"/>
      <c r="AO85" s="342"/>
      <c r="AP85" s="342"/>
      <c r="AQ85" s="215" t="s">
        <v>231</v>
      </c>
      <c r="AR85" s="199"/>
      <c r="AS85" s="199"/>
      <c r="AT85" s="200"/>
      <c r="AU85" s="376" t="s">
        <v>134</v>
      </c>
      <c r="AV85" s="376"/>
      <c r="AW85" s="376"/>
      <c r="AX85" s="377"/>
      <c r="AY85">
        <f t="shared" si="10"/>
        <v>0</v>
      </c>
      <c r="AZ85" s="10"/>
      <c r="BA85" s="10"/>
      <c r="BB85" s="10"/>
      <c r="BC85" s="10"/>
    </row>
    <row r="86" spans="1:60" ht="18.75" hidden="1" customHeight="1" x14ac:dyDescent="0.15">
      <c r="A86" s="537"/>
      <c r="B86" s="569"/>
      <c r="C86" s="569"/>
      <c r="D86" s="569"/>
      <c r="E86" s="569"/>
      <c r="F86" s="570"/>
      <c r="G86" s="583"/>
      <c r="H86" s="382"/>
      <c r="I86" s="382"/>
      <c r="J86" s="382"/>
      <c r="K86" s="382"/>
      <c r="L86" s="382"/>
      <c r="M86" s="382"/>
      <c r="N86" s="382"/>
      <c r="O86" s="584"/>
      <c r="P86" s="596"/>
      <c r="Q86" s="382"/>
      <c r="R86" s="382"/>
      <c r="S86" s="382"/>
      <c r="T86" s="382"/>
      <c r="U86" s="382"/>
      <c r="V86" s="382"/>
      <c r="W86" s="382"/>
      <c r="X86" s="584"/>
      <c r="Y86" s="203"/>
      <c r="Z86" s="204"/>
      <c r="AA86" s="205"/>
      <c r="AB86" s="339"/>
      <c r="AC86" s="340"/>
      <c r="AD86" s="341"/>
      <c r="AE86" s="342"/>
      <c r="AF86" s="342"/>
      <c r="AG86" s="342"/>
      <c r="AH86" s="342"/>
      <c r="AI86" s="342"/>
      <c r="AJ86" s="342"/>
      <c r="AK86" s="342"/>
      <c r="AL86" s="342"/>
      <c r="AM86" s="342"/>
      <c r="AN86" s="342"/>
      <c r="AO86" s="342"/>
      <c r="AP86" s="342"/>
      <c r="AQ86" s="270"/>
      <c r="AR86" s="271"/>
      <c r="AS86" s="179" t="s">
        <v>232</v>
      </c>
      <c r="AT86" s="202"/>
      <c r="AU86" s="271"/>
      <c r="AV86" s="271"/>
      <c r="AW86" s="382" t="s">
        <v>179</v>
      </c>
      <c r="AX86" s="383"/>
      <c r="AY86">
        <f t="shared" si="10"/>
        <v>0</v>
      </c>
      <c r="AZ86" s="10"/>
      <c r="BA86" s="10"/>
      <c r="BB86" s="10"/>
      <c r="BC86" s="10"/>
      <c r="BD86" s="10"/>
      <c r="BE86" s="10"/>
      <c r="BF86" s="10"/>
      <c r="BG86" s="10"/>
      <c r="BH86" s="10"/>
    </row>
    <row r="87" spans="1:60" ht="23.25" hidden="1" customHeight="1" x14ac:dyDescent="0.15">
      <c r="A87" s="537"/>
      <c r="B87" s="569"/>
      <c r="C87" s="569"/>
      <c r="D87" s="569"/>
      <c r="E87" s="569"/>
      <c r="F87" s="570"/>
      <c r="G87" s="232"/>
      <c r="H87" s="191"/>
      <c r="I87" s="191"/>
      <c r="J87" s="191"/>
      <c r="K87" s="191"/>
      <c r="L87" s="191"/>
      <c r="M87" s="191"/>
      <c r="N87" s="191"/>
      <c r="O87" s="233"/>
      <c r="P87" s="191"/>
      <c r="Q87" s="816"/>
      <c r="R87" s="816"/>
      <c r="S87" s="816"/>
      <c r="T87" s="816"/>
      <c r="U87" s="816"/>
      <c r="V87" s="816"/>
      <c r="W87" s="816"/>
      <c r="X87" s="817"/>
      <c r="Y87" s="772" t="s">
        <v>62</v>
      </c>
      <c r="Z87" s="773"/>
      <c r="AA87" s="774"/>
      <c r="AB87" s="568"/>
      <c r="AC87" s="568"/>
      <c r="AD87" s="568"/>
      <c r="AE87" s="370"/>
      <c r="AF87" s="371"/>
      <c r="AG87" s="371"/>
      <c r="AH87" s="371"/>
      <c r="AI87" s="370"/>
      <c r="AJ87" s="371"/>
      <c r="AK87" s="371"/>
      <c r="AL87" s="371"/>
      <c r="AM87" s="370"/>
      <c r="AN87" s="371"/>
      <c r="AO87" s="371"/>
      <c r="AP87" s="371"/>
      <c r="AQ87" s="166"/>
      <c r="AR87" s="167"/>
      <c r="AS87" s="167"/>
      <c r="AT87" s="168"/>
      <c r="AU87" s="371"/>
      <c r="AV87" s="371"/>
      <c r="AW87" s="371"/>
      <c r="AX87" s="372"/>
      <c r="AY87">
        <f t="shared" si="10"/>
        <v>0</v>
      </c>
    </row>
    <row r="88" spans="1:60" ht="23.25" hidden="1" customHeight="1" x14ac:dyDescent="0.15">
      <c r="A88" s="537"/>
      <c r="B88" s="569"/>
      <c r="C88" s="569"/>
      <c r="D88" s="569"/>
      <c r="E88" s="569"/>
      <c r="F88" s="570"/>
      <c r="G88" s="234"/>
      <c r="H88" s="235"/>
      <c r="I88" s="235"/>
      <c r="J88" s="235"/>
      <c r="K88" s="235"/>
      <c r="L88" s="235"/>
      <c r="M88" s="235"/>
      <c r="N88" s="235"/>
      <c r="O88" s="236"/>
      <c r="P88" s="818"/>
      <c r="Q88" s="818"/>
      <c r="R88" s="818"/>
      <c r="S88" s="818"/>
      <c r="T88" s="818"/>
      <c r="U88" s="818"/>
      <c r="V88" s="818"/>
      <c r="W88" s="818"/>
      <c r="X88" s="819"/>
      <c r="Y88" s="749" t="s">
        <v>54</v>
      </c>
      <c r="Z88" s="750"/>
      <c r="AA88" s="751"/>
      <c r="AB88" s="539"/>
      <c r="AC88" s="539"/>
      <c r="AD88" s="539"/>
      <c r="AE88" s="370"/>
      <c r="AF88" s="371"/>
      <c r="AG88" s="371"/>
      <c r="AH88" s="371"/>
      <c r="AI88" s="370"/>
      <c r="AJ88" s="371"/>
      <c r="AK88" s="371"/>
      <c r="AL88" s="371"/>
      <c r="AM88" s="370"/>
      <c r="AN88" s="371"/>
      <c r="AO88" s="371"/>
      <c r="AP88" s="371"/>
      <c r="AQ88" s="166"/>
      <c r="AR88" s="167"/>
      <c r="AS88" s="167"/>
      <c r="AT88" s="168"/>
      <c r="AU88" s="371"/>
      <c r="AV88" s="371"/>
      <c r="AW88" s="371"/>
      <c r="AX88" s="372"/>
      <c r="AY88">
        <f t="shared" si="10"/>
        <v>0</v>
      </c>
      <c r="AZ88" s="10"/>
      <c r="BA88" s="10"/>
      <c r="BB88" s="10"/>
      <c r="BC88" s="10"/>
    </row>
    <row r="89" spans="1:60" ht="23.25" hidden="1" customHeight="1" x14ac:dyDescent="0.15">
      <c r="A89" s="537"/>
      <c r="B89" s="571"/>
      <c r="C89" s="571"/>
      <c r="D89" s="571"/>
      <c r="E89" s="571"/>
      <c r="F89" s="572"/>
      <c r="G89" s="237"/>
      <c r="H89" s="194"/>
      <c r="I89" s="194"/>
      <c r="J89" s="194"/>
      <c r="K89" s="194"/>
      <c r="L89" s="194"/>
      <c r="M89" s="194"/>
      <c r="N89" s="194"/>
      <c r="O89" s="238"/>
      <c r="P89" s="304"/>
      <c r="Q89" s="304"/>
      <c r="R89" s="304"/>
      <c r="S89" s="304"/>
      <c r="T89" s="304"/>
      <c r="U89" s="304"/>
      <c r="V89" s="304"/>
      <c r="W89" s="304"/>
      <c r="X89" s="820"/>
      <c r="Y89" s="749" t="s">
        <v>13</v>
      </c>
      <c r="Z89" s="750"/>
      <c r="AA89" s="751"/>
      <c r="AB89" s="478" t="s">
        <v>14</v>
      </c>
      <c r="AC89" s="478"/>
      <c r="AD89" s="478"/>
      <c r="AE89" s="378"/>
      <c r="AF89" s="379"/>
      <c r="AG89" s="379"/>
      <c r="AH89" s="379"/>
      <c r="AI89" s="378"/>
      <c r="AJ89" s="379"/>
      <c r="AK89" s="379"/>
      <c r="AL89" s="379"/>
      <c r="AM89" s="378"/>
      <c r="AN89" s="379"/>
      <c r="AO89" s="379"/>
      <c r="AP89" s="379"/>
      <c r="AQ89" s="166"/>
      <c r="AR89" s="167"/>
      <c r="AS89" s="167"/>
      <c r="AT89" s="168"/>
      <c r="AU89" s="371"/>
      <c r="AV89" s="371"/>
      <c r="AW89" s="371"/>
      <c r="AX89" s="372"/>
      <c r="AY89">
        <f t="shared" si="10"/>
        <v>0</v>
      </c>
      <c r="AZ89" s="10"/>
      <c r="BA89" s="10"/>
      <c r="BB89" s="10"/>
      <c r="BC89" s="10"/>
      <c r="BD89" s="10"/>
      <c r="BE89" s="10"/>
      <c r="BF89" s="10"/>
      <c r="BG89" s="10"/>
      <c r="BH89" s="10"/>
    </row>
    <row r="90" spans="1:60" ht="18.75" hidden="1" customHeight="1" x14ac:dyDescent="0.15">
      <c r="A90" s="537"/>
      <c r="B90" s="569" t="s">
        <v>145</v>
      </c>
      <c r="C90" s="569"/>
      <c r="D90" s="569"/>
      <c r="E90" s="569"/>
      <c r="F90" s="570"/>
      <c r="G90" s="811" t="s">
        <v>61</v>
      </c>
      <c r="H90" s="796"/>
      <c r="I90" s="796"/>
      <c r="J90" s="796"/>
      <c r="K90" s="796"/>
      <c r="L90" s="796"/>
      <c r="M90" s="796"/>
      <c r="N90" s="796"/>
      <c r="O90" s="797"/>
      <c r="P90" s="795" t="s">
        <v>63</v>
      </c>
      <c r="Q90" s="796"/>
      <c r="R90" s="796"/>
      <c r="S90" s="796"/>
      <c r="T90" s="796"/>
      <c r="U90" s="796"/>
      <c r="V90" s="796"/>
      <c r="W90" s="796"/>
      <c r="X90" s="797"/>
      <c r="Y90" s="203"/>
      <c r="Z90" s="204"/>
      <c r="AA90" s="205"/>
      <c r="AB90" s="475" t="s">
        <v>11</v>
      </c>
      <c r="AC90" s="476"/>
      <c r="AD90" s="477"/>
      <c r="AE90" s="342" t="s">
        <v>378</v>
      </c>
      <c r="AF90" s="342"/>
      <c r="AG90" s="342"/>
      <c r="AH90" s="342"/>
      <c r="AI90" s="342" t="s">
        <v>400</v>
      </c>
      <c r="AJ90" s="342"/>
      <c r="AK90" s="342"/>
      <c r="AL90" s="342"/>
      <c r="AM90" s="342" t="s">
        <v>497</v>
      </c>
      <c r="AN90" s="342"/>
      <c r="AO90" s="342"/>
      <c r="AP90" s="342"/>
      <c r="AQ90" s="215" t="s">
        <v>231</v>
      </c>
      <c r="AR90" s="199"/>
      <c r="AS90" s="199"/>
      <c r="AT90" s="200"/>
      <c r="AU90" s="376" t="s">
        <v>134</v>
      </c>
      <c r="AV90" s="376"/>
      <c r="AW90" s="376"/>
      <c r="AX90" s="377"/>
      <c r="AY90">
        <f>COUNTA($G$92)</f>
        <v>0</v>
      </c>
    </row>
    <row r="91" spans="1:60" ht="18.75" hidden="1" customHeight="1" x14ac:dyDescent="0.15">
      <c r="A91" s="537"/>
      <c r="B91" s="569"/>
      <c r="C91" s="569"/>
      <c r="D91" s="569"/>
      <c r="E91" s="569"/>
      <c r="F91" s="570"/>
      <c r="G91" s="583"/>
      <c r="H91" s="382"/>
      <c r="I91" s="382"/>
      <c r="J91" s="382"/>
      <c r="K91" s="382"/>
      <c r="L91" s="382"/>
      <c r="M91" s="382"/>
      <c r="N91" s="382"/>
      <c r="O91" s="584"/>
      <c r="P91" s="596"/>
      <c r="Q91" s="382"/>
      <c r="R91" s="382"/>
      <c r="S91" s="382"/>
      <c r="T91" s="382"/>
      <c r="U91" s="382"/>
      <c r="V91" s="382"/>
      <c r="W91" s="382"/>
      <c r="X91" s="584"/>
      <c r="Y91" s="203"/>
      <c r="Z91" s="204"/>
      <c r="AA91" s="205"/>
      <c r="AB91" s="339"/>
      <c r="AC91" s="340"/>
      <c r="AD91" s="341"/>
      <c r="AE91" s="342"/>
      <c r="AF91" s="342"/>
      <c r="AG91" s="342"/>
      <c r="AH91" s="342"/>
      <c r="AI91" s="342"/>
      <c r="AJ91" s="342"/>
      <c r="AK91" s="342"/>
      <c r="AL91" s="342"/>
      <c r="AM91" s="342"/>
      <c r="AN91" s="342"/>
      <c r="AO91" s="342"/>
      <c r="AP91" s="342"/>
      <c r="AQ91" s="270"/>
      <c r="AR91" s="271"/>
      <c r="AS91" s="179" t="s">
        <v>232</v>
      </c>
      <c r="AT91" s="202"/>
      <c r="AU91" s="271"/>
      <c r="AV91" s="271"/>
      <c r="AW91" s="382" t="s">
        <v>179</v>
      </c>
      <c r="AX91" s="383"/>
      <c r="AY91">
        <f>$AY$90</f>
        <v>0</v>
      </c>
      <c r="AZ91" s="10"/>
      <c r="BA91" s="10"/>
      <c r="BB91" s="10"/>
      <c r="BC91" s="10"/>
    </row>
    <row r="92" spans="1:60" ht="23.25" hidden="1" customHeight="1" x14ac:dyDescent="0.15">
      <c r="A92" s="537"/>
      <c r="B92" s="569"/>
      <c r="C92" s="569"/>
      <c r="D92" s="569"/>
      <c r="E92" s="569"/>
      <c r="F92" s="570"/>
      <c r="G92" s="232"/>
      <c r="H92" s="191"/>
      <c r="I92" s="191"/>
      <c r="J92" s="191"/>
      <c r="K92" s="191"/>
      <c r="L92" s="191"/>
      <c r="M92" s="191"/>
      <c r="N92" s="191"/>
      <c r="O92" s="233"/>
      <c r="P92" s="191"/>
      <c r="Q92" s="816"/>
      <c r="R92" s="816"/>
      <c r="S92" s="816"/>
      <c r="T92" s="816"/>
      <c r="U92" s="816"/>
      <c r="V92" s="816"/>
      <c r="W92" s="816"/>
      <c r="X92" s="817"/>
      <c r="Y92" s="772" t="s">
        <v>62</v>
      </c>
      <c r="Z92" s="773"/>
      <c r="AA92" s="774"/>
      <c r="AB92" s="568"/>
      <c r="AC92" s="568"/>
      <c r="AD92" s="568"/>
      <c r="AE92" s="370"/>
      <c r="AF92" s="371"/>
      <c r="AG92" s="371"/>
      <c r="AH92" s="371"/>
      <c r="AI92" s="370"/>
      <c r="AJ92" s="371"/>
      <c r="AK92" s="371"/>
      <c r="AL92" s="371"/>
      <c r="AM92" s="370"/>
      <c r="AN92" s="371"/>
      <c r="AO92" s="371"/>
      <c r="AP92" s="371"/>
      <c r="AQ92" s="166"/>
      <c r="AR92" s="167"/>
      <c r="AS92" s="167"/>
      <c r="AT92" s="168"/>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37"/>
      <c r="B93" s="569"/>
      <c r="C93" s="569"/>
      <c r="D93" s="569"/>
      <c r="E93" s="569"/>
      <c r="F93" s="570"/>
      <c r="G93" s="234"/>
      <c r="H93" s="235"/>
      <c r="I93" s="235"/>
      <c r="J93" s="235"/>
      <c r="K93" s="235"/>
      <c r="L93" s="235"/>
      <c r="M93" s="235"/>
      <c r="N93" s="235"/>
      <c r="O93" s="236"/>
      <c r="P93" s="818"/>
      <c r="Q93" s="818"/>
      <c r="R93" s="818"/>
      <c r="S93" s="818"/>
      <c r="T93" s="818"/>
      <c r="U93" s="818"/>
      <c r="V93" s="818"/>
      <c r="W93" s="818"/>
      <c r="X93" s="819"/>
      <c r="Y93" s="749" t="s">
        <v>54</v>
      </c>
      <c r="Z93" s="750"/>
      <c r="AA93" s="751"/>
      <c r="AB93" s="539"/>
      <c r="AC93" s="539"/>
      <c r="AD93" s="539"/>
      <c r="AE93" s="370"/>
      <c r="AF93" s="371"/>
      <c r="AG93" s="371"/>
      <c r="AH93" s="371"/>
      <c r="AI93" s="370"/>
      <c r="AJ93" s="371"/>
      <c r="AK93" s="371"/>
      <c r="AL93" s="371"/>
      <c r="AM93" s="370"/>
      <c r="AN93" s="371"/>
      <c r="AO93" s="371"/>
      <c r="AP93" s="371"/>
      <c r="AQ93" s="166"/>
      <c r="AR93" s="167"/>
      <c r="AS93" s="167"/>
      <c r="AT93" s="168"/>
      <c r="AU93" s="371"/>
      <c r="AV93" s="371"/>
      <c r="AW93" s="371"/>
      <c r="AX93" s="372"/>
      <c r="AY93">
        <f t="shared" si="11"/>
        <v>0</v>
      </c>
    </row>
    <row r="94" spans="1:60" ht="23.25" hidden="1" customHeight="1" x14ac:dyDescent="0.15">
      <c r="A94" s="537"/>
      <c r="B94" s="571"/>
      <c r="C94" s="571"/>
      <c r="D94" s="571"/>
      <c r="E94" s="571"/>
      <c r="F94" s="572"/>
      <c r="G94" s="237"/>
      <c r="H94" s="194"/>
      <c r="I94" s="194"/>
      <c r="J94" s="194"/>
      <c r="K94" s="194"/>
      <c r="L94" s="194"/>
      <c r="M94" s="194"/>
      <c r="N94" s="194"/>
      <c r="O94" s="238"/>
      <c r="P94" s="304"/>
      <c r="Q94" s="304"/>
      <c r="R94" s="304"/>
      <c r="S94" s="304"/>
      <c r="T94" s="304"/>
      <c r="U94" s="304"/>
      <c r="V94" s="304"/>
      <c r="W94" s="304"/>
      <c r="X94" s="820"/>
      <c r="Y94" s="749" t="s">
        <v>13</v>
      </c>
      <c r="Z94" s="750"/>
      <c r="AA94" s="751"/>
      <c r="AB94" s="478" t="s">
        <v>14</v>
      </c>
      <c r="AC94" s="478"/>
      <c r="AD94" s="478"/>
      <c r="AE94" s="378"/>
      <c r="AF94" s="379"/>
      <c r="AG94" s="379"/>
      <c r="AH94" s="379"/>
      <c r="AI94" s="378"/>
      <c r="AJ94" s="379"/>
      <c r="AK94" s="379"/>
      <c r="AL94" s="379"/>
      <c r="AM94" s="378"/>
      <c r="AN94" s="379"/>
      <c r="AO94" s="379"/>
      <c r="AP94" s="379"/>
      <c r="AQ94" s="166"/>
      <c r="AR94" s="167"/>
      <c r="AS94" s="167"/>
      <c r="AT94" s="168"/>
      <c r="AU94" s="371"/>
      <c r="AV94" s="371"/>
      <c r="AW94" s="371"/>
      <c r="AX94" s="372"/>
      <c r="AY94">
        <f t="shared" si="11"/>
        <v>0</v>
      </c>
      <c r="AZ94" s="10"/>
      <c r="BA94" s="10"/>
      <c r="BB94" s="10"/>
      <c r="BC94" s="10"/>
    </row>
    <row r="95" spans="1:60" ht="18.75" hidden="1" customHeight="1" x14ac:dyDescent="0.15">
      <c r="A95" s="537"/>
      <c r="B95" s="569" t="s">
        <v>145</v>
      </c>
      <c r="C95" s="569"/>
      <c r="D95" s="569"/>
      <c r="E95" s="569"/>
      <c r="F95" s="570"/>
      <c r="G95" s="811" t="s">
        <v>61</v>
      </c>
      <c r="H95" s="796"/>
      <c r="I95" s="796"/>
      <c r="J95" s="796"/>
      <c r="K95" s="796"/>
      <c r="L95" s="796"/>
      <c r="M95" s="796"/>
      <c r="N95" s="796"/>
      <c r="O95" s="797"/>
      <c r="P95" s="795" t="s">
        <v>63</v>
      </c>
      <c r="Q95" s="796"/>
      <c r="R95" s="796"/>
      <c r="S95" s="796"/>
      <c r="T95" s="796"/>
      <c r="U95" s="796"/>
      <c r="V95" s="796"/>
      <c r="W95" s="796"/>
      <c r="X95" s="797"/>
      <c r="Y95" s="203"/>
      <c r="Z95" s="204"/>
      <c r="AA95" s="205"/>
      <c r="AB95" s="475" t="s">
        <v>11</v>
      </c>
      <c r="AC95" s="476"/>
      <c r="AD95" s="477"/>
      <c r="AE95" s="342" t="s">
        <v>378</v>
      </c>
      <c r="AF95" s="342"/>
      <c r="AG95" s="342"/>
      <c r="AH95" s="342"/>
      <c r="AI95" s="342" t="s">
        <v>400</v>
      </c>
      <c r="AJ95" s="342"/>
      <c r="AK95" s="342"/>
      <c r="AL95" s="342"/>
      <c r="AM95" s="342" t="s">
        <v>497</v>
      </c>
      <c r="AN95" s="342"/>
      <c r="AO95" s="342"/>
      <c r="AP95" s="342"/>
      <c r="AQ95" s="215" t="s">
        <v>231</v>
      </c>
      <c r="AR95" s="199"/>
      <c r="AS95" s="199"/>
      <c r="AT95" s="200"/>
      <c r="AU95" s="376" t="s">
        <v>134</v>
      </c>
      <c r="AV95" s="376"/>
      <c r="AW95" s="376"/>
      <c r="AX95" s="377"/>
      <c r="AY95">
        <f>COUNTA($G$97)</f>
        <v>0</v>
      </c>
      <c r="AZ95" s="10"/>
      <c r="BA95" s="10"/>
      <c r="BB95" s="10"/>
      <c r="BC95" s="10"/>
      <c r="BD95" s="10"/>
      <c r="BE95" s="10"/>
      <c r="BF95" s="10"/>
      <c r="BG95" s="10"/>
      <c r="BH95" s="10"/>
    </row>
    <row r="96" spans="1:60" ht="18.75" hidden="1" customHeight="1" x14ac:dyDescent="0.15">
      <c r="A96" s="537"/>
      <c r="B96" s="569"/>
      <c r="C96" s="569"/>
      <c r="D96" s="569"/>
      <c r="E96" s="569"/>
      <c r="F96" s="570"/>
      <c r="G96" s="583"/>
      <c r="H96" s="382"/>
      <c r="I96" s="382"/>
      <c r="J96" s="382"/>
      <c r="K96" s="382"/>
      <c r="L96" s="382"/>
      <c r="M96" s="382"/>
      <c r="N96" s="382"/>
      <c r="O96" s="584"/>
      <c r="P96" s="596"/>
      <c r="Q96" s="382"/>
      <c r="R96" s="382"/>
      <c r="S96" s="382"/>
      <c r="T96" s="382"/>
      <c r="U96" s="382"/>
      <c r="V96" s="382"/>
      <c r="W96" s="382"/>
      <c r="X96" s="584"/>
      <c r="Y96" s="203"/>
      <c r="Z96" s="204"/>
      <c r="AA96" s="205"/>
      <c r="AB96" s="339"/>
      <c r="AC96" s="340"/>
      <c r="AD96" s="341"/>
      <c r="AE96" s="342"/>
      <c r="AF96" s="342"/>
      <c r="AG96" s="342"/>
      <c r="AH96" s="342"/>
      <c r="AI96" s="342"/>
      <c r="AJ96" s="342"/>
      <c r="AK96" s="342"/>
      <c r="AL96" s="342"/>
      <c r="AM96" s="342"/>
      <c r="AN96" s="342"/>
      <c r="AO96" s="342"/>
      <c r="AP96" s="342"/>
      <c r="AQ96" s="270"/>
      <c r="AR96" s="271"/>
      <c r="AS96" s="179" t="s">
        <v>232</v>
      </c>
      <c r="AT96" s="202"/>
      <c r="AU96" s="271"/>
      <c r="AV96" s="271"/>
      <c r="AW96" s="382" t="s">
        <v>179</v>
      </c>
      <c r="AX96" s="383"/>
      <c r="AY96">
        <f>$AY$95</f>
        <v>0</v>
      </c>
    </row>
    <row r="97" spans="1:60" ht="23.25" hidden="1" customHeight="1" x14ac:dyDescent="0.15">
      <c r="A97" s="537"/>
      <c r="B97" s="569"/>
      <c r="C97" s="569"/>
      <c r="D97" s="569"/>
      <c r="E97" s="569"/>
      <c r="F97" s="570"/>
      <c r="G97" s="232"/>
      <c r="H97" s="191"/>
      <c r="I97" s="191"/>
      <c r="J97" s="191"/>
      <c r="K97" s="191"/>
      <c r="L97" s="191"/>
      <c r="M97" s="191"/>
      <c r="N97" s="191"/>
      <c r="O97" s="233"/>
      <c r="P97" s="191"/>
      <c r="Q97" s="816"/>
      <c r="R97" s="816"/>
      <c r="S97" s="816"/>
      <c r="T97" s="816"/>
      <c r="U97" s="816"/>
      <c r="V97" s="816"/>
      <c r="W97" s="816"/>
      <c r="X97" s="817"/>
      <c r="Y97" s="772" t="s">
        <v>62</v>
      </c>
      <c r="Z97" s="773"/>
      <c r="AA97" s="774"/>
      <c r="AB97" s="410"/>
      <c r="AC97" s="411"/>
      <c r="AD97" s="412"/>
      <c r="AE97" s="370"/>
      <c r="AF97" s="371"/>
      <c r="AG97" s="371"/>
      <c r="AH97" s="831"/>
      <c r="AI97" s="370"/>
      <c r="AJ97" s="371"/>
      <c r="AK97" s="371"/>
      <c r="AL97" s="831"/>
      <c r="AM97" s="370"/>
      <c r="AN97" s="371"/>
      <c r="AO97" s="371"/>
      <c r="AP97" s="371"/>
      <c r="AQ97" s="166"/>
      <c r="AR97" s="167"/>
      <c r="AS97" s="167"/>
      <c r="AT97" s="168"/>
      <c r="AU97" s="371"/>
      <c r="AV97" s="371"/>
      <c r="AW97" s="371"/>
      <c r="AX97" s="372"/>
      <c r="AY97">
        <f t="shared" ref="AY97:AY99" si="12">$AY$95</f>
        <v>0</v>
      </c>
      <c r="AZ97" s="10"/>
      <c r="BA97" s="10"/>
      <c r="BB97" s="10"/>
      <c r="BC97" s="10"/>
    </row>
    <row r="98" spans="1:60" ht="23.25" hidden="1" customHeight="1" x14ac:dyDescent="0.15">
      <c r="A98" s="537"/>
      <c r="B98" s="569"/>
      <c r="C98" s="569"/>
      <c r="D98" s="569"/>
      <c r="E98" s="569"/>
      <c r="F98" s="570"/>
      <c r="G98" s="234"/>
      <c r="H98" s="235"/>
      <c r="I98" s="235"/>
      <c r="J98" s="235"/>
      <c r="K98" s="235"/>
      <c r="L98" s="235"/>
      <c r="M98" s="235"/>
      <c r="N98" s="235"/>
      <c r="O98" s="236"/>
      <c r="P98" s="818"/>
      <c r="Q98" s="818"/>
      <c r="R98" s="818"/>
      <c r="S98" s="818"/>
      <c r="T98" s="818"/>
      <c r="U98" s="818"/>
      <c r="V98" s="818"/>
      <c r="W98" s="818"/>
      <c r="X98" s="819"/>
      <c r="Y98" s="749" t="s">
        <v>54</v>
      </c>
      <c r="Z98" s="750"/>
      <c r="AA98" s="751"/>
      <c r="AB98" s="300"/>
      <c r="AC98" s="301"/>
      <c r="AD98" s="302"/>
      <c r="AE98" s="370"/>
      <c r="AF98" s="371"/>
      <c r="AG98" s="371"/>
      <c r="AH98" s="831"/>
      <c r="AI98" s="370"/>
      <c r="AJ98" s="371"/>
      <c r="AK98" s="371"/>
      <c r="AL98" s="831"/>
      <c r="AM98" s="370"/>
      <c r="AN98" s="371"/>
      <c r="AO98" s="371"/>
      <c r="AP98" s="371"/>
      <c r="AQ98" s="166"/>
      <c r="AR98" s="167"/>
      <c r="AS98" s="167"/>
      <c r="AT98" s="168"/>
      <c r="AU98" s="371"/>
      <c r="AV98" s="371"/>
      <c r="AW98" s="371"/>
      <c r="AX98" s="372"/>
      <c r="AY98">
        <f t="shared" si="12"/>
        <v>0</v>
      </c>
      <c r="AZ98" s="10"/>
      <c r="BA98" s="10"/>
      <c r="BB98" s="10"/>
      <c r="BC98" s="10"/>
      <c r="BD98" s="10"/>
      <c r="BE98" s="10"/>
      <c r="BF98" s="10"/>
      <c r="BG98" s="10"/>
      <c r="BH98" s="10"/>
    </row>
    <row r="99" spans="1:60" ht="23.25" hidden="1" customHeight="1" thickBot="1" x14ac:dyDescent="0.2">
      <c r="A99" s="538"/>
      <c r="B99" s="895"/>
      <c r="C99" s="895"/>
      <c r="D99" s="895"/>
      <c r="E99" s="895"/>
      <c r="F99" s="896"/>
      <c r="G99" s="821"/>
      <c r="H99" s="248"/>
      <c r="I99" s="248"/>
      <c r="J99" s="248"/>
      <c r="K99" s="248"/>
      <c r="L99" s="248"/>
      <c r="M99" s="248"/>
      <c r="N99" s="248"/>
      <c r="O99" s="822"/>
      <c r="P99" s="858"/>
      <c r="Q99" s="858"/>
      <c r="R99" s="858"/>
      <c r="S99" s="858"/>
      <c r="T99" s="858"/>
      <c r="U99" s="858"/>
      <c r="V99" s="858"/>
      <c r="W99" s="858"/>
      <c r="X99" s="859"/>
      <c r="Y99" s="497" t="s">
        <v>13</v>
      </c>
      <c r="Z99" s="498"/>
      <c r="AA99" s="499"/>
      <c r="AB99" s="479" t="s">
        <v>14</v>
      </c>
      <c r="AC99" s="480"/>
      <c r="AD99" s="481"/>
      <c r="AE99" s="832"/>
      <c r="AF99" s="833"/>
      <c r="AG99" s="833"/>
      <c r="AH99" s="860"/>
      <c r="AI99" s="832"/>
      <c r="AJ99" s="833"/>
      <c r="AK99" s="833"/>
      <c r="AL99" s="860"/>
      <c r="AM99" s="832"/>
      <c r="AN99" s="833"/>
      <c r="AO99" s="833"/>
      <c r="AP99" s="833"/>
      <c r="AQ99" s="834"/>
      <c r="AR99" s="835"/>
      <c r="AS99" s="835"/>
      <c r="AT99" s="836"/>
      <c r="AU99" s="833"/>
      <c r="AV99" s="833"/>
      <c r="AW99" s="833"/>
      <c r="AX99" s="837"/>
      <c r="AY99">
        <f t="shared" si="12"/>
        <v>0</v>
      </c>
    </row>
    <row r="100" spans="1:60" ht="31.5" hidden="1" customHeight="1" x14ac:dyDescent="0.15">
      <c r="A100" s="847" t="s">
        <v>341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82"/>
      <c r="Z100" s="483"/>
      <c r="AA100" s="484"/>
      <c r="AB100" s="872" t="s">
        <v>11</v>
      </c>
      <c r="AC100" s="872"/>
      <c r="AD100" s="872"/>
      <c r="AE100" s="838" t="s">
        <v>378</v>
      </c>
      <c r="AF100" s="839"/>
      <c r="AG100" s="839"/>
      <c r="AH100" s="840"/>
      <c r="AI100" s="838" t="s">
        <v>400</v>
      </c>
      <c r="AJ100" s="839"/>
      <c r="AK100" s="839"/>
      <c r="AL100" s="840"/>
      <c r="AM100" s="838" t="s">
        <v>497</v>
      </c>
      <c r="AN100" s="839"/>
      <c r="AO100" s="839"/>
      <c r="AP100" s="840"/>
      <c r="AQ100" s="946" t="s">
        <v>405</v>
      </c>
      <c r="AR100" s="947"/>
      <c r="AS100" s="947"/>
      <c r="AT100" s="948"/>
      <c r="AU100" s="946" t="s">
        <v>529</v>
      </c>
      <c r="AV100" s="947"/>
      <c r="AW100" s="947"/>
      <c r="AX100" s="949"/>
    </row>
    <row r="101" spans="1:60" ht="23.25" hidden="1" customHeight="1" x14ac:dyDescent="0.15">
      <c r="A101" s="508"/>
      <c r="B101" s="509"/>
      <c r="C101" s="509"/>
      <c r="D101" s="509"/>
      <c r="E101" s="509"/>
      <c r="F101" s="510"/>
      <c r="G101" s="191" t="s">
        <v>713</v>
      </c>
      <c r="H101" s="191"/>
      <c r="I101" s="191"/>
      <c r="J101" s="191"/>
      <c r="K101" s="191"/>
      <c r="L101" s="191"/>
      <c r="M101" s="191"/>
      <c r="N101" s="191"/>
      <c r="O101" s="191"/>
      <c r="P101" s="191"/>
      <c r="Q101" s="191"/>
      <c r="R101" s="191"/>
      <c r="S101" s="191"/>
      <c r="T101" s="191"/>
      <c r="U101" s="191"/>
      <c r="V101" s="191"/>
      <c r="W101" s="191"/>
      <c r="X101" s="233"/>
      <c r="Y101" s="830" t="s">
        <v>55</v>
      </c>
      <c r="Z101" s="735"/>
      <c r="AA101" s="736"/>
      <c r="AB101" s="568" t="s">
        <v>714</v>
      </c>
      <c r="AC101" s="568"/>
      <c r="AD101" s="568"/>
      <c r="AE101" s="365">
        <v>8</v>
      </c>
      <c r="AF101" s="365"/>
      <c r="AG101" s="365"/>
      <c r="AH101" s="365"/>
      <c r="AI101" s="365">
        <v>8</v>
      </c>
      <c r="AJ101" s="365"/>
      <c r="AK101" s="365"/>
      <c r="AL101" s="365"/>
      <c r="AM101" s="365"/>
      <c r="AN101" s="365"/>
      <c r="AO101" s="365"/>
      <c r="AP101" s="365"/>
      <c r="AQ101" s="365"/>
      <c r="AR101" s="365"/>
      <c r="AS101" s="365"/>
      <c r="AT101" s="365"/>
      <c r="AU101" s="370"/>
      <c r="AV101" s="371"/>
      <c r="AW101" s="371"/>
      <c r="AX101" s="372"/>
    </row>
    <row r="102" spans="1:60" ht="23.25" hidden="1" customHeight="1" x14ac:dyDescent="0.15">
      <c r="A102" s="511"/>
      <c r="B102" s="512"/>
      <c r="C102" s="512"/>
      <c r="D102" s="512"/>
      <c r="E102" s="512"/>
      <c r="F102" s="513"/>
      <c r="G102" s="194"/>
      <c r="H102" s="194"/>
      <c r="I102" s="194"/>
      <c r="J102" s="194"/>
      <c r="K102" s="194"/>
      <c r="L102" s="194"/>
      <c r="M102" s="194"/>
      <c r="N102" s="194"/>
      <c r="O102" s="194"/>
      <c r="P102" s="194"/>
      <c r="Q102" s="194"/>
      <c r="R102" s="194"/>
      <c r="S102" s="194"/>
      <c r="T102" s="194"/>
      <c r="U102" s="194"/>
      <c r="V102" s="194"/>
      <c r="W102" s="194"/>
      <c r="X102" s="238"/>
      <c r="Y102" s="491" t="s">
        <v>56</v>
      </c>
      <c r="Z102" s="347"/>
      <c r="AA102" s="348"/>
      <c r="AB102" s="568" t="s">
        <v>714</v>
      </c>
      <c r="AC102" s="568"/>
      <c r="AD102" s="568"/>
      <c r="AE102" s="365">
        <v>9</v>
      </c>
      <c r="AF102" s="365"/>
      <c r="AG102" s="365"/>
      <c r="AH102" s="365"/>
      <c r="AI102" s="365">
        <v>6</v>
      </c>
      <c r="AJ102" s="365"/>
      <c r="AK102" s="365"/>
      <c r="AL102" s="365"/>
      <c r="AM102" s="365"/>
      <c r="AN102" s="365"/>
      <c r="AO102" s="365"/>
      <c r="AP102" s="365"/>
      <c r="AQ102" s="365"/>
      <c r="AR102" s="365"/>
      <c r="AS102" s="365"/>
      <c r="AT102" s="365"/>
      <c r="AU102" s="378"/>
      <c r="AV102" s="379"/>
      <c r="AW102" s="379"/>
      <c r="AX102" s="950"/>
    </row>
    <row r="103" spans="1:60" ht="31.5" hidden="1" customHeight="1" x14ac:dyDescent="0.15">
      <c r="A103" s="505" t="s">
        <v>341</v>
      </c>
      <c r="B103" s="506"/>
      <c r="C103" s="506"/>
      <c r="D103" s="506"/>
      <c r="E103" s="506"/>
      <c r="F103" s="507"/>
      <c r="G103" s="750" t="s">
        <v>60</v>
      </c>
      <c r="H103" s="750"/>
      <c r="I103" s="750"/>
      <c r="J103" s="750"/>
      <c r="K103" s="750"/>
      <c r="L103" s="750"/>
      <c r="M103" s="750"/>
      <c r="N103" s="750"/>
      <c r="O103" s="750"/>
      <c r="P103" s="750"/>
      <c r="Q103" s="750"/>
      <c r="R103" s="750"/>
      <c r="S103" s="750"/>
      <c r="T103" s="750"/>
      <c r="U103" s="750"/>
      <c r="V103" s="750"/>
      <c r="W103" s="750"/>
      <c r="X103" s="751"/>
      <c r="Y103" s="485"/>
      <c r="Z103" s="486"/>
      <c r="AA103" s="487"/>
      <c r="AB103" s="303" t="s">
        <v>11</v>
      </c>
      <c r="AC103" s="298"/>
      <c r="AD103" s="299"/>
      <c r="AE103" s="342" t="s">
        <v>378</v>
      </c>
      <c r="AF103" s="342"/>
      <c r="AG103" s="342"/>
      <c r="AH103" s="342"/>
      <c r="AI103" s="342" t="s">
        <v>400</v>
      </c>
      <c r="AJ103" s="342"/>
      <c r="AK103" s="342"/>
      <c r="AL103" s="342"/>
      <c r="AM103" s="342" t="s">
        <v>497</v>
      </c>
      <c r="AN103" s="342"/>
      <c r="AO103" s="342"/>
      <c r="AP103" s="342"/>
      <c r="AQ103" s="367" t="s">
        <v>405</v>
      </c>
      <c r="AR103" s="368"/>
      <c r="AS103" s="368"/>
      <c r="AT103" s="368"/>
      <c r="AU103" s="367" t="s">
        <v>529</v>
      </c>
      <c r="AV103" s="368"/>
      <c r="AW103" s="368"/>
      <c r="AX103" s="369"/>
      <c r="AY103">
        <f>COUNTA($G$104)</f>
        <v>0</v>
      </c>
    </row>
    <row r="104" spans="1:60" ht="23.25" hidden="1" customHeight="1" x14ac:dyDescent="0.15">
      <c r="A104" s="508"/>
      <c r="B104" s="509"/>
      <c r="C104" s="509"/>
      <c r="D104" s="509"/>
      <c r="E104" s="509"/>
      <c r="F104" s="510"/>
      <c r="G104" s="191"/>
      <c r="H104" s="191"/>
      <c r="I104" s="191"/>
      <c r="J104" s="191"/>
      <c r="K104" s="191"/>
      <c r="L104" s="191"/>
      <c r="M104" s="191"/>
      <c r="N104" s="191"/>
      <c r="O104" s="191"/>
      <c r="P104" s="191"/>
      <c r="Q104" s="191"/>
      <c r="R104" s="191"/>
      <c r="S104" s="191"/>
      <c r="T104" s="191"/>
      <c r="U104" s="191"/>
      <c r="V104" s="191"/>
      <c r="W104" s="191"/>
      <c r="X104" s="233"/>
      <c r="Y104" s="494" t="s">
        <v>55</v>
      </c>
      <c r="Z104" s="495"/>
      <c r="AA104" s="496"/>
      <c r="AB104" s="488"/>
      <c r="AC104" s="489"/>
      <c r="AD104" s="490"/>
      <c r="AE104" s="365"/>
      <c r="AF104" s="365"/>
      <c r="AG104" s="365"/>
      <c r="AH104" s="365"/>
      <c r="AI104" s="365"/>
      <c r="AJ104" s="365"/>
      <c r="AK104" s="365"/>
      <c r="AL104" s="365"/>
      <c r="AM104" s="365"/>
      <c r="AN104" s="365"/>
      <c r="AO104" s="365"/>
      <c r="AP104" s="365"/>
      <c r="AQ104" s="365"/>
      <c r="AR104" s="365"/>
      <c r="AS104" s="365"/>
      <c r="AT104" s="365"/>
      <c r="AU104" s="365"/>
      <c r="AV104" s="365"/>
      <c r="AW104" s="365"/>
      <c r="AX104" s="366"/>
      <c r="AY104">
        <f>$AY$103</f>
        <v>0</v>
      </c>
    </row>
    <row r="105" spans="1:60" ht="23.25" hidden="1" customHeight="1" x14ac:dyDescent="0.15">
      <c r="A105" s="511"/>
      <c r="B105" s="512"/>
      <c r="C105" s="512"/>
      <c r="D105" s="512"/>
      <c r="E105" s="512"/>
      <c r="F105" s="513"/>
      <c r="G105" s="194"/>
      <c r="H105" s="194"/>
      <c r="I105" s="194"/>
      <c r="J105" s="194"/>
      <c r="K105" s="194"/>
      <c r="L105" s="194"/>
      <c r="M105" s="194"/>
      <c r="N105" s="194"/>
      <c r="O105" s="194"/>
      <c r="P105" s="194"/>
      <c r="Q105" s="194"/>
      <c r="R105" s="194"/>
      <c r="S105" s="194"/>
      <c r="T105" s="194"/>
      <c r="U105" s="194"/>
      <c r="V105" s="194"/>
      <c r="W105" s="194"/>
      <c r="X105" s="238"/>
      <c r="Y105" s="491" t="s">
        <v>56</v>
      </c>
      <c r="Z105" s="492"/>
      <c r="AA105" s="493"/>
      <c r="AB105" s="410"/>
      <c r="AC105" s="411"/>
      <c r="AD105" s="412"/>
      <c r="AE105" s="365"/>
      <c r="AF105" s="365"/>
      <c r="AG105" s="365"/>
      <c r="AH105" s="365"/>
      <c r="AI105" s="365"/>
      <c r="AJ105" s="365"/>
      <c r="AK105" s="365"/>
      <c r="AL105" s="365"/>
      <c r="AM105" s="365"/>
      <c r="AN105" s="365"/>
      <c r="AO105" s="365"/>
      <c r="AP105" s="365"/>
      <c r="AQ105" s="365"/>
      <c r="AR105" s="365"/>
      <c r="AS105" s="365"/>
      <c r="AT105" s="365"/>
      <c r="AU105" s="365"/>
      <c r="AV105" s="365"/>
      <c r="AW105" s="365"/>
      <c r="AX105" s="366"/>
      <c r="AY105">
        <f>$AY$103</f>
        <v>0</v>
      </c>
    </row>
    <row r="106" spans="1:60" ht="31.5" hidden="1" customHeight="1" x14ac:dyDescent="0.15">
      <c r="A106" s="505" t="s">
        <v>341</v>
      </c>
      <c r="B106" s="506"/>
      <c r="C106" s="506"/>
      <c r="D106" s="506"/>
      <c r="E106" s="506"/>
      <c r="F106" s="507"/>
      <c r="G106" s="750" t="s">
        <v>60</v>
      </c>
      <c r="H106" s="750"/>
      <c r="I106" s="750"/>
      <c r="J106" s="750"/>
      <c r="K106" s="750"/>
      <c r="L106" s="750"/>
      <c r="M106" s="750"/>
      <c r="N106" s="750"/>
      <c r="O106" s="750"/>
      <c r="P106" s="750"/>
      <c r="Q106" s="750"/>
      <c r="R106" s="750"/>
      <c r="S106" s="750"/>
      <c r="T106" s="750"/>
      <c r="U106" s="750"/>
      <c r="V106" s="750"/>
      <c r="W106" s="750"/>
      <c r="X106" s="751"/>
      <c r="Y106" s="485"/>
      <c r="Z106" s="486"/>
      <c r="AA106" s="487"/>
      <c r="AB106" s="303" t="s">
        <v>11</v>
      </c>
      <c r="AC106" s="298"/>
      <c r="AD106" s="299"/>
      <c r="AE106" s="342" t="s">
        <v>378</v>
      </c>
      <c r="AF106" s="342"/>
      <c r="AG106" s="342"/>
      <c r="AH106" s="342"/>
      <c r="AI106" s="342" t="s">
        <v>400</v>
      </c>
      <c r="AJ106" s="342"/>
      <c r="AK106" s="342"/>
      <c r="AL106" s="342"/>
      <c r="AM106" s="342" t="s">
        <v>497</v>
      </c>
      <c r="AN106" s="342"/>
      <c r="AO106" s="342"/>
      <c r="AP106" s="342"/>
      <c r="AQ106" s="367" t="s">
        <v>405</v>
      </c>
      <c r="AR106" s="368"/>
      <c r="AS106" s="368"/>
      <c r="AT106" s="368"/>
      <c r="AU106" s="367" t="s">
        <v>529</v>
      </c>
      <c r="AV106" s="368"/>
      <c r="AW106" s="368"/>
      <c r="AX106" s="369"/>
      <c r="AY106">
        <f>COUNTA($G$107)</f>
        <v>0</v>
      </c>
    </row>
    <row r="107" spans="1:60" ht="23.25" hidden="1" customHeight="1" x14ac:dyDescent="0.15">
      <c r="A107" s="508"/>
      <c r="B107" s="509"/>
      <c r="C107" s="509"/>
      <c r="D107" s="509"/>
      <c r="E107" s="509"/>
      <c r="F107" s="510"/>
      <c r="G107" s="191"/>
      <c r="H107" s="191"/>
      <c r="I107" s="191"/>
      <c r="J107" s="191"/>
      <c r="K107" s="191"/>
      <c r="L107" s="191"/>
      <c r="M107" s="191"/>
      <c r="N107" s="191"/>
      <c r="O107" s="191"/>
      <c r="P107" s="191"/>
      <c r="Q107" s="191"/>
      <c r="R107" s="191"/>
      <c r="S107" s="191"/>
      <c r="T107" s="191"/>
      <c r="U107" s="191"/>
      <c r="V107" s="191"/>
      <c r="W107" s="191"/>
      <c r="X107" s="233"/>
      <c r="Y107" s="494" t="s">
        <v>55</v>
      </c>
      <c r="Z107" s="495"/>
      <c r="AA107" s="496"/>
      <c r="AB107" s="488"/>
      <c r="AC107" s="489"/>
      <c r="AD107" s="490"/>
      <c r="AE107" s="365"/>
      <c r="AF107" s="365"/>
      <c r="AG107" s="365"/>
      <c r="AH107" s="365"/>
      <c r="AI107" s="365"/>
      <c r="AJ107" s="365"/>
      <c r="AK107" s="365"/>
      <c r="AL107" s="365"/>
      <c r="AM107" s="365"/>
      <c r="AN107" s="365"/>
      <c r="AO107" s="365"/>
      <c r="AP107" s="365"/>
      <c r="AQ107" s="365"/>
      <c r="AR107" s="365"/>
      <c r="AS107" s="365"/>
      <c r="AT107" s="365"/>
      <c r="AU107" s="365"/>
      <c r="AV107" s="365"/>
      <c r="AW107" s="365"/>
      <c r="AX107" s="366"/>
      <c r="AY107">
        <f>$AY$106</f>
        <v>0</v>
      </c>
    </row>
    <row r="108" spans="1:60" ht="23.25" hidden="1" customHeight="1" x14ac:dyDescent="0.15">
      <c r="A108" s="511"/>
      <c r="B108" s="512"/>
      <c r="C108" s="512"/>
      <c r="D108" s="512"/>
      <c r="E108" s="512"/>
      <c r="F108" s="513"/>
      <c r="G108" s="194"/>
      <c r="H108" s="194"/>
      <c r="I108" s="194"/>
      <c r="J108" s="194"/>
      <c r="K108" s="194"/>
      <c r="L108" s="194"/>
      <c r="M108" s="194"/>
      <c r="N108" s="194"/>
      <c r="O108" s="194"/>
      <c r="P108" s="194"/>
      <c r="Q108" s="194"/>
      <c r="R108" s="194"/>
      <c r="S108" s="194"/>
      <c r="T108" s="194"/>
      <c r="U108" s="194"/>
      <c r="V108" s="194"/>
      <c r="W108" s="194"/>
      <c r="X108" s="238"/>
      <c r="Y108" s="491" t="s">
        <v>56</v>
      </c>
      <c r="Z108" s="492"/>
      <c r="AA108" s="493"/>
      <c r="AB108" s="410"/>
      <c r="AC108" s="411"/>
      <c r="AD108" s="412"/>
      <c r="AE108" s="365"/>
      <c r="AF108" s="365"/>
      <c r="AG108" s="365"/>
      <c r="AH108" s="365"/>
      <c r="AI108" s="365"/>
      <c r="AJ108" s="365"/>
      <c r="AK108" s="365"/>
      <c r="AL108" s="365"/>
      <c r="AM108" s="365"/>
      <c r="AN108" s="365"/>
      <c r="AO108" s="365"/>
      <c r="AP108" s="365"/>
      <c r="AQ108" s="365"/>
      <c r="AR108" s="365"/>
      <c r="AS108" s="365"/>
      <c r="AT108" s="365"/>
      <c r="AU108" s="365"/>
      <c r="AV108" s="365"/>
      <c r="AW108" s="365"/>
      <c r="AX108" s="366"/>
      <c r="AY108">
        <f>$AY$106</f>
        <v>0</v>
      </c>
    </row>
    <row r="109" spans="1:60" ht="31.5" hidden="1" customHeight="1" x14ac:dyDescent="0.15">
      <c r="A109" s="505" t="s">
        <v>341</v>
      </c>
      <c r="B109" s="506"/>
      <c r="C109" s="506"/>
      <c r="D109" s="506"/>
      <c r="E109" s="506"/>
      <c r="F109" s="507"/>
      <c r="G109" s="750" t="s">
        <v>60</v>
      </c>
      <c r="H109" s="750"/>
      <c r="I109" s="750"/>
      <c r="J109" s="750"/>
      <c r="K109" s="750"/>
      <c r="L109" s="750"/>
      <c r="M109" s="750"/>
      <c r="N109" s="750"/>
      <c r="O109" s="750"/>
      <c r="P109" s="750"/>
      <c r="Q109" s="750"/>
      <c r="R109" s="750"/>
      <c r="S109" s="750"/>
      <c r="T109" s="750"/>
      <c r="U109" s="750"/>
      <c r="V109" s="750"/>
      <c r="W109" s="750"/>
      <c r="X109" s="751"/>
      <c r="Y109" s="485"/>
      <c r="Z109" s="486"/>
      <c r="AA109" s="487"/>
      <c r="AB109" s="303" t="s">
        <v>11</v>
      </c>
      <c r="AC109" s="298"/>
      <c r="AD109" s="299"/>
      <c r="AE109" s="342" t="s">
        <v>378</v>
      </c>
      <c r="AF109" s="342"/>
      <c r="AG109" s="342"/>
      <c r="AH109" s="342"/>
      <c r="AI109" s="342" t="s">
        <v>400</v>
      </c>
      <c r="AJ109" s="342"/>
      <c r="AK109" s="342"/>
      <c r="AL109" s="342"/>
      <c r="AM109" s="342" t="s">
        <v>497</v>
      </c>
      <c r="AN109" s="342"/>
      <c r="AO109" s="342"/>
      <c r="AP109" s="342"/>
      <c r="AQ109" s="367" t="s">
        <v>405</v>
      </c>
      <c r="AR109" s="368"/>
      <c r="AS109" s="368"/>
      <c r="AT109" s="368"/>
      <c r="AU109" s="367" t="s">
        <v>529</v>
      </c>
      <c r="AV109" s="368"/>
      <c r="AW109" s="368"/>
      <c r="AX109" s="369"/>
      <c r="AY109">
        <f>COUNTA($G$110)</f>
        <v>0</v>
      </c>
    </row>
    <row r="110" spans="1:60" ht="23.25" hidden="1" customHeight="1" x14ac:dyDescent="0.15">
      <c r="A110" s="508"/>
      <c r="B110" s="509"/>
      <c r="C110" s="509"/>
      <c r="D110" s="509"/>
      <c r="E110" s="509"/>
      <c r="F110" s="510"/>
      <c r="G110" s="191"/>
      <c r="H110" s="191"/>
      <c r="I110" s="191"/>
      <c r="J110" s="191"/>
      <c r="K110" s="191"/>
      <c r="L110" s="191"/>
      <c r="M110" s="191"/>
      <c r="N110" s="191"/>
      <c r="O110" s="191"/>
      <c r="P110" s="191"/>
      <c r="Q110" s="191"/>
      <c r="R110" s="191"/>
      <c r="S110" s="191"/>
      <c r="T110" s="191"/>
      <c r="U110" s="191"/>
      <c r="V110" s="191"/>
      <c r="W110" s="191"/>
      <c r="X110" s="233"/>
      <c r="Y110" s="494" t="s">
        <v>55</v>
      </c>
      <c r="Z110" s="495"/>
      <c r="AA110" s="496"/>
      <c r="AB110" s="488"/>
      <c r="AC110" s="489"/>
      <c r="AD110" s="490"/>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511"/>
      <c r="B111" s="512"/>
      <c r="C111" s="512"/>
      <c r="D111" s="512"/>
      <c r="E111" s="512"/>
      <c r="F111" s="513"/>
      <c r="G111" s="194"/>
      <c r="H111" s="194"/>
      <c r="I111" s="194"/>
      <c r="J111" s="194"/>
      <c r="K111" s="194"/>
      <c r="L111" s="194"/>
      <c r="M111" s="194"/>
      <c r="N111" s="194"/>
      <c r="O111" s="194"/>
      <c r="P111" s="194"/>
      <c r="Q111" s="194"/>
      <c r="R111" s="194"/>
      <c r="S111" s="194"/>
      <c r="T111" s="194"/>
      <c r="U111" s="194"/>
      <c r="V111" s="194"/>
      <c r="W111" s="194"/>
      <c r="X111" s="238"/>
      <c r="Y111" s="491" t="s">
        <v>56</v>
      </c>
      <c r="Z111" s="492"/>
      <c r="AA111" s="493"/>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customHeight="1" x14ac:dyDescent="0.15">
      <c r="A112" s="505" t="s">
        <v>341</v>
      </c>
      <c r="B112" s="506"/>
      <c r="C112" s="506"/>
      <c r="D112" s="506"/>
      <c r="E112" s="506"/>
      <c r="F112" s="507"/>
      <c r="G112" s="750" t="s">
        <v>60</v>
      </c>
      <c r="H112" s="750"/>
      <c r="I112" s="750"/>
      <c r="J112" s="750"/>
      <c r="K112" s="750"/>
      <c r="L112" s="750"/>
      <c r="M112" s="750"/>
      <c r="N112" s="750"/>
      <c r="O112" s="750"/>
      <c r="P112" s="750"/>
      <c r="Q112" s="750"/>
      <c r="R112" s="750"/>
      <c r="S112" s="750"/>
      <c r="T112" s="750"/>
      <c r="U112" s="750"/>
      <c r="V112" s="750"/>
      <c r="W112" s="750"/>
      <c r="X112" s="751"/>
      <c r="Y112" s="485"/>
      <c r="Z112" s="486"/>
      <c r="AA112" s="487"/>
      <c r="AB112" s="303" t="s">
        <v>11</v>
      </c>
      <c r="AC112" s="298"/>
      <c r="AD112" s="299"/>
      <c r="AE112" s="342" t="s">
        <v>378</v>
      </c>
      <c r="AF112" s="342"/>
      <c r="AG112" s="342"/>
      <c r="AH112" s="342"/>
      <c r="AI112" s="342" t="s">
        <v>400</v>
      </c>
      <c r="AJ112" s="342"/>
      <c r="AK112" s="342"/>
      <c r="AL112" s="342"/>
      <c r="AM112" s="342" t="s">
        <v>497</v>
      </c>
      <c r="AN112" s="342"/>
      <c r="AO112" s="342"/>
      <c r="AP112" s="342"/>
      <c r="AQ112" s="367" t="s">
        <v>405</v>
      </c>
      <c r="AR112" s="368"/>
      <c r="AS112" s="368"/>
      <c r="AT112" s="368"/>
      <c r="AU112" s="367" t="s">
        <v>529</v>
      </c>
      <c r="AV112" s="368"/>
      <c r="AW112" s="368"/>
      <c r="AX112" s="369"/>
      <c r="AY112">
        <f>COUNTA($G$113)</f>
        <v>1</v>
      </c>
    </row>
    <row r="113" spans="1:51" ht="23.25" customHeight="1" x14ac:dyDescent="0.15">
      <c r="A113" s="508"/>
      <c r="B113" s="509"/>
      <c r="C113" s="509"/>
      <c r="D113" s="509"/>
      <c r="E113" s="509"/>
      <c r="F113" s="510"/>
      <c r="G113" s="191" t="s">
        <v>726</v>
      </c>
      <c r="H113" s="191"/>
      <c r="I113" s="191"/>
      <c r="J113" s="191"/>
      <c r="K113" s="191"/>
      <c r="L113" s="191"/>
      <c r="M113" s="191"/>
      <c r="N113" s="191"/>
      <c r="O113" s="191"/>
      <c r="P113" s="191"/>
      <c r="Q113" s="191"/>
      <c r="R113" s="191"/>
      <c r="S113" s="191"/>
      <c r="T113" s="191"/>
      <c r="U113" s="191"/>
      <c r="V113" s="191"/>
      <c r="W113" s="191"/>
      <c r="X113" s="233"/>
      <c r="Y113" s="494" t="s">
        <v>55</v>
      </c>
      <c r="Z113" s="495"/>
      <c r="AA113" s="496"/>
      <c r="AB113" s="488" t="s">
        <v>858</v>
      </c>
      <c r="AC113" s="489"/>
      <c r="AD113" s="490"/>
      <c r="AE113" s="365">
        <v>8</v>
      </c>
      <c r="AF113" s="365"/>
      <c r="AG113" s="365"/>
      <c r="AH113" s="365"/>
      <c r="AI113" s="365">
        <v>8</v>
      </c>
      <c r="AJ113" s="365"/>
      <c r="AK113" s="365"/>
      <c r="AL113" s="365"/>
      <c r="AM113" s="365">
        <v>8</v>
      </c>
      <c r="AN113" s="365"/>
      <c r="AO113" s="365"/>
      <c r="AP113" s="365"/>
      <c r="AQ113" s="370" t="s">
        <v>761</v>
      </c>
      <c r="AR113" s="371"/>
      <c r="AS113" s="371"/>
      <c r="AT113" s="831"/>
      <c r="AU113" s="365" t="s">
        <v>762</v>
      </c>
      <c r="AV113" s="365"/>
      <c r="AW113" s="365"/>
      <c r="AX113" s="366"/>
      <c r="AY113">
        <f>$AY$112</f>
        <v>1</v>
      </c>
    </row>
    <row r="114" spans="1:51" ht="23.25" customHeight="1" x14ac:dyDescent="0.15">
      <c r="A114" s="511"/>
      <c r="B114" s="512"/>
      <c r="C114" s="512"/>
      <c r="D114" s="512"/>
      <c r="E114" s="512"/>
      <c r="F114" s="513"/>
      <c r="G114" s="194"/>
      <c r="H114" s="194"/>
      <c r="I114" s="194"/>
      <c r="J114" s="194"/>
      <c r="K114" s="194"/>
      <c r="L114" s="194"/>
      <c r="M114" s="194"/>
      <c r="N114" s="194"/>
      <c r="O114" s="194"/>
      <c r="P114" s="194"/>
      <c r="Q114" s="194"/>
      <c r="R114" s="194"/>
      <c r="S114" s="194"/>
      <c r="T114" s="194"/>
      <c r="U114" s="194"/>
      <c r="V114" s="194"/>
      <c r="W114" s="194"/>
      <c r="X114" s="238"/>
      <c r="Y114" s="491" t="s">
        <v>56</v>
      </c>
      <c r="Z114" s="492"/>
      <c r="AA114" s="493"/>
      <c r="AB114" s="410" t="s">
        <v>859</v>
      </c>
      <c r="AC114" s="411"/>
      <c r="AD114" s="412"/>
      <c r="AE114" s="373">
        <v>9</v>
      </c>
      <c r="AF114" s="373"/>
      <c r="AG114" s="373"/>
      <c r="AH114" s="373"/>
      <c r="AI114" s="373">
        <v>6</v>
      </c>
      <c r="AJ114" s="373"/>
      <c r="AK114" s="373"/>
      <c r="AL114" s="373"/>
      <c r="AM114" s="373">
        <v>8</v>
      </c>
      <c r="AN114" s="373"/>
      <c r="AO114" s="373"/>
      <c r="AP114" s="373"/>
      <c r="AQ114" s="370">
        <v>13</v>
      </c>
      <c r="AR114" s="371"/>
      <c r="AS114" s="371"/>
      <c r="AT114" s="831"/>
      <c r="AU114" s="370" t="s">
        <v>761</v>
      </c>
      <c r="AV114" s="371"/>
      <c r="AW114" s="371"/>
      <c r="AX114" s="372"/>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42" t="s">
        <v>378</v>
      </c>
      <c r="AF115" s="342"/>
      <c r="AG115" s="342"/>
      <c r="AH115" s="342"/>
      <c r="AI115" s="342" t="s">
        <v>400</v>
      </c>
      <c r="AJ115" s="342"/>
      <c r="AK115" s="342"/>
      <c r="AL115" s="342"/>
      <c r="AM115" s="342" t="s">
        <v>497</v>
      </c>
      <c r="AN115" s="342"/>
      <c r="AO115" s="342"/>
      <c r="AP115" s="342"/>
      <c r="AQ115" s="343" t="s">
        <v>530</v>
      </c>
      <c r="AR115" s="344"/>
      <c r="AS115" s="344"/>
      <c r="AT115" s="344"/>
      <c r="AU115" s="344"/>
      <c r="AV115" s="344"/>
      <c r="AW115" s="344"/>
      <c r="AX115" s="345"/>
    </row>
    <row r="116" spans="1:51" ht="23.25" customHeight="1" x14ac:dyDescent="0.15">
      <c r="A116" s="292"/>
      <c r="B116" s="293"/>
      <c r="C116" s="293"/>
      <c r="D116" s="293"/>
      <c r="E116" s="293"/>
      <c r="F116" s="294"/>
      <c r="G116" s="358" t="s">
        <v>715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716</v>
      </c>
      <c r="AC116" s="301"/>
      <c r="AD116" s="302"/>
      <c r="AE116" s="365">
        <v>12</v>
      </c>
      <c r="AF116" s="365"/>
      <c r="AG116" s="365"/>
      <c r="AH116" s="365"/>
      <c r="AI116" s="365">
        <v>58</v>
      </c>
      <c r="AJ116" s="365"/>
      <c r="AK116" s="365"/>
      <c r="AL116" s="365"/>
      <c r="AM116" s="365">
        <v>27</v>
      </c>
      <c r="AN116" s="365"/>
      <c r="AO116" s="365"/>
      <c r="AP116" s="365"/>
      <c r="AQ116" s="370">
        <v>247</v>
      </c>
      <c r="AR116" s="371"/>
      <c r="AS116" s="371"/>
      <c r="AT116" s="371"/>
      <c r="AU116" s="371"/>
      <c r="AV116" s="371"/>
      <c r="AW116" s="371"/>
      <c r="AX116" s="372"/>
    </row>
    <row r="117" spans="1:51" ht="46.5" customHeight="1" thickBot="1" x14ac:dyDescent="0.2">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717</v>
      </c>
      <c r="AC117" s="350"/>
      <c r="AD117" s="351"/>
      <c r="AE117" s="306" t="s">
        <v>718</v>
      </c>
      <c r="AF117" s="306"/>
      <c r="AG117" s="306"/>
      <c r="AH117" s="306"/>
      <c r="AI117" s="306" t="s">
        <v>719</v>
      </c>
      <c r="AJ117" s="306"/>
      <c r="AK117" s="306"/>
      <c r="AL117" s="306"/>
      <c r="AM117" s="306" t="s">
        <v>767</v>
      </c>
      <c r="AN117" s="306"/>
      <c r="AO117" s="306"/>
      <c r="AP117" s="306"/>
      <c r="AQ117" s="306" t="s">
        <v>891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42" t="s">
        <v>378</v>
      </c>
      <c r="AF118" s="342"/>
      <c r="AG118" s="342"/>
      <c r="AH118" s="342"/>
      <c r="AI118" s="342" t="s">
        <v>400</v>
      </c>
      <c r="AJ118" s="342"/>
      <c r="AK118" s="342"/>
      <c r="AL118" s="342"/>
      <c r="AM118" s="342" t="s">
        <v>497</v>
      </c>
      <c r="AN118" s="342"/>
      <c r="AO118" s="342"/>
      <c r="AP118" s="342"/>
      <c r="AQ118" s="343" t="s">
        <v>530</v>
      </c>
      <c r="AR118" s="344"/>
      <c r="AS118" s="344"/>
      <c r="AT118" s="344"/>
      <c r="AU118" s="344"/>
      <c r="AV118" s="344"/>
      <c r="AW118" s="344"/>
      <c r="AX118" s="345"/>
      <c r="AY118" s="92">
        <f>IF(SUBSTITUTE(SUBSTITUTE($G$119,"／",""),"　","")="",0,1)</f>
        <v>0</v>
      </c>
    </row>
    <row r="119" spans="1:51" ht="23.25" hidden="1" customHeight="1" x14ac:dyDescent="0.15">
      <c r="A119" s="292"/>
      <c r="B119" s="293"/>
      <c r="C119" s="293"/>
      <c r="D119" s="293"/>
      <c r="E119" s="293"/>
      <c r="F119" s="294"/>
      <c r="G119" s="358" t="s">
        <v>349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15">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348</v>
      </c>
      <c r="AC120" s="350"/>
      <c r="AD120" s="351"/>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42" t="s">
        <v>378</v>
      </c>
      <c r="AF121" s="342"/>
      <c r="AG121" s="342"/>
      <c r="AH121" s="342"/>
      <c r="AI121" s="342" t="s">
        <v>400</v>
      </c>
      <c r="AJ121" s="342"/>
      <c r="AK121" s="342"/>
      <c r="AL121" s="342"/>
      <c r="AM121" s="342" t="s">
        <v>497</v>
      </c>
      <c r="AN121" s="342"/>
      <c r="AO121" s="342"/>
      <c r="AP121" s="342"/>
      <c r="AQ121" s="343" t="s">
        <v>530</v>
      </c>
      <c r="AR121" s="344"/>
      <c r="AS121" s="344"/>
      <c r="AT121" s="344"/>
      <c r="AU121" s="344"/>
      <c r="AV121" s="344"/>
      <c r="AW121" s="344"/>
      <c r="AX121" s="345"/>
      <c r="AY121" s="92">
        <f>IF(SUBSTITUTE(SUBSTITUTE($G$122,"／",""),"　","")="",0,1)</f>
        <v>0</v>
      </c>
    </row>
    <row r="122" spans="1:51" ht="23.25" hidden="1" customHeight="1" x14ac:dyDescent="0.15">
      <c r="A122" s="292"/>
      <c r="B122" s="293"/>
      <c r="C122" s="293"/>
      <c r="D122" s="293"/>
      <c r="E122" s="293"/>
      <c r="F122" s="294"/>
      <c r="G122" s="358" t="s">
        <v>350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348</v>
      </c>
      <c r="AC123" s="350"/>
      <c r="AD123" s="351"/>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42" t="s">
        <v>378</v>
      </c>
      <c r="AF124" s="342"/>
      <c r="AG124" s="342"/>
      <c r="AH124" s="342"/>
      <c r="AI124" s="342" t="s">
        <v>400</v>
      </c>
      <c r="AJ124" s="342"/>
      <c r="AK124" s="342"/>
      <c r="AL124" s="342"/>
      <c r="AM124" s="342" t="s">
        <v>497</v>
      </c>
      <c r="AN124" s="342"/>
      <c r="AO124" s="342"/>
      <c r="AP124" s="342"/>
      <c r="AQ124" s="343" t="s">
        <v>530</v>
      </c>
      <c r="AR124" s="344"/>
      <c r="AS124" s="344"/>
      <c r="AT124" s="344"/>
      <c r="AU124" s="344"/>
      <c r="AV124" s="344"/>
      <c r="AW124" s="344"/>
      <c r="AX124" s="345"/>
      <c r="AY124" s="92">
        <f>IF(SUBSTITUTE(SUBSTITUTE($G$125,"／",""),"　","")="",0,1)</f>
        <v>0</v>
      </c>
    </row>
    <row r="125" spans="1:51" ht="23.25" hidden="1" customHeight="1" x14ac:dyDescent="0.15">
      <c r="A125" s="292"/>
      <c r="B125" s="293"/>
      <c r="C125" s="293"/>
      <c r="D125" s="293"/>
      <c r="E125" s="293"/>
      <c r="F125" s="294"/>
      <c r="G125" s="358" t="s">
        <v>350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348</v>
      </c>
      <c r="AC126" s="350"/>
      <c r="AD126" s="351"/>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3"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378</v>
      </c>
      <c r="AF127" s="342"/>
      <c r="AG127" s="342"/>
      <c r="AH127" s="342"/>
      <c r="AI127" s="342" t="s">
        <v>400</v>
      </c>
      <c r="AJ127" s="342"/>
      <c r="AK127" s="342"/>
      <c r="AL127" s="342"/>
      <c r="AM127" s="342" t="s">
        <v>497</v>
      </c>
      <c r="AN127" s="342"/>
      <c r="AO127" s="342"/>
      <c r="AP127" s="342"/>
      <c r="AQ127" s="343" t="s">
        <v>530</v>
      </c>
      <c r="AR127" s="344"/>
      <c r="AS127" s="344"/>
      <c r="AT127" s="344"/>
      <c r="AU127" s="344"/>
      <c r="AV127" s="344"/>
      <c r="AW127" s="344"/>
      <c r="AX127" s="345"/>
      <c r="AY127" s="92">
        <f>IF(SUBSTITUTE(SUBSTITUTE($G$128,"／",""),"　","")="",0,1)</f>
        <v>0</v>
      </c>
    </row>
    <row r="128" spans="1:51" ht="23.25" hidden="1" customHeight="1" x14ac:dyDescent="0.15">
      <c r="A128" s="292"/>
      <c r="B128" s="293"/>
      <c r="C128" s="293"/>
      <c r="D128" s="293"/>
      <c r="E128" s="293"/>
      <c r="F128" s="294"/>
      <c r="G128" s="358" t="s">
        <v>350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348</v>
      </c>
      <c r="AC129" s="350"/>
      <c r="AD129" s="351"/>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1013" t="s">
        <v>393</v>
      </c>
      <c r="B130" s="1011"/>
      <c r="C130" s="1010" t="s">
        <v>235</v>
      </c>
      <c r="D130" s="1011"/>
      <c r="E130" s="308" t="s">
        <v>264</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1014"/>
      <c r="B131" s="253"/>
      <c r="C131" s="252"/>
      <c r="D131" s="253"/>
      <c r="E131" s="239" t="s">
        <v>263</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1014"/>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378</v>
      </c>
      <c r="AF132" s="199"/>
      <c r="AG132" s="199"/>
      <c r="AH132" s="200"/>
      <c r="AI132" s="215" t="s">
        <v>400</v>
      </c>
      <c r="AJ132" s="199"/>
      <c r="AK132" s="199"/>
      <c r="AL132" s="200"/>
      <c r="AM132" s="215" t="s">
        <v>687</v>
      </c>
      <c r="AN132" s="199"/>
      <c r="AO132" s="199"/>
      <c r="AP132" s="200"/>
      <c r="AQ132" s="267" t="s">
        <v>231</v>
      </c>
      <c r="AR132" s="268"/>
      <c r="AS132" s="268"/>
      <c r="AT132" s="269"/>
      <c r="AU132" s="279" t="s">
        <v>247</v>
      </c>
      <c r="AV132" s="279"/>
      <c r="AW132" s="279"/>
      <c r="AX132" s="280"/>
      <c r="AY132">
        <f>COUNTA($G$134)</f>
        <v>0</v>
      </c>
    </row>
    <row r="133" spans="1:51" ht="18.75" hidden="1" customHeight="1" x14ac:dyDescent="0.15">
      <c r="A133" s="101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232</v>
      </c>
      <c r="AT133" s="202"/>
      <c r="AU133" s="178"/>
      <c r="AV133" s="178"/>
      <c r="AW133" s="179" t="s">
        <v>179</v>
      </c>
      <c r="AX133" s="180"/>
      <c r="AY133">
        <f>$AY$132</f>
        <v>0</v>
      </c>
    </row>
    <row r="134" spans="1:51" ht="39.75" hidden="1" customHeight="1" x14ac:dyDescent="0.15">
      <c r="A134" s="1014"/>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101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1014"/>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378</v>
      </c>
      <c r="AF136" s="199"/>
      <c r="AG136" s="199"/>
      <c r="AH136" s="200"/>
      <c r="AI136" s="215" t="s">
        <v>400</v>
      </c>
      <c r="AJ136" s="199"/>
      <c r="AK136" s="199"/>
      <c r="AL136" s="200"/>
      <c r="AM136" s="215" t="s">
        <v>687</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1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1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4"/>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378</v>
      </c>
      <c r="AF140" s="199"/>
      <c r="AG140" s="199"/>
      <c r="AH140" s="200"/>
      <c r="AI140" s="215" t="s">
        <v>400</v>
      </c>
      <c r="AJ140" s="199"/>
      <c r="AK140" s="199"/>
      <c r="AL140" s="200"/>
      <c r="AM140" s="215" t="s">
        <v>687</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1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1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4"/>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378</v>
      </c>
      <c r="AF144" s="199"/>
      <c r="AG144" s="199"/>
      <c r="AH144" s="200"/>
      <c r="AI144" s="215" t="s">
        <v>400</v>
      </c>
      <c r="AJ144" s="199"/>
      <c r="AK144" s="199"/>
      <c r="AL144" s="200"/>
      <c r="AM144" s="215" t="s">
        <v>687</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1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1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4"/>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378</v>
      </c>
      <c r="AF148" s="199"/>
      <c r="AG148" s="199"/>
      <c r="AH148" s="200"/>
      <c r="AI148" s="215" t="s">
        <v>400</v>
      </c>
      <c r="AJ148" s="199"/>
      <c r="AK148" s="199"/>
      <c r="AL148" s="200"/>
      <c r="AM148" s="215" t="s">
        <v>687</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1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1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14"/>
      <c r="B152" s="253"/>
      <c r="C152" s="252"/>
      <c r="D152" s="253"/>
      <c r="E152" s="252"/>
      <c r="F152" s="314"/>
      <c r="G152" s="272" t="s">
        <v>248</v>
      </c>
      <c r="H152" s="199"/>
      <c r="I152" s="199"/>
      <c r="J152" s="199"/>
      <c r="K152" s="199"/>
      <c r="L152" s="199"/>
      <c r="M152" s="199"/>
      <c r="N152" s="199"/>
      <c r="O152" s="199"/>
      <c r="P152" s="200"/>
      <c r="Q152" s="215" t="s">
        <v>325</v>
      </c>
      <c r="R152" s="199"/>
      <c r="S152" s="199"/>
      <c r="T152" s="199"/>
      <c r="U152" s="199"/>
      <c r="V152" s="199"/>
      <c r="W152" s="199"/>
      <c r="X152" s="199"/>
      <c r="Y152" s="199"/>
      <c r="Z152" s="199"/>
      <c r="AA152" s="199"/>
      <c r="AB152" s="287" t="s">
        <v>326</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4"/>
      <c r="AY152">
        <f>COUNTA($G$154)</f>
        <v>0</v>
      </c>
    </row>
    <row r="153" spans="1:51" ht="22.5" hidden="1" customHeight="1" x14ac:dyDescent="0.15">
      <c r="A153" s="101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14"/>
      <c r="B155" s="253"/>
      <c r="C155" s="252"/>
      <c r="D155" s="253"/>
      <c r="E155" s="252"/>
      <c r="F155" s="314"/>
      <c r="G155" s="234"/>
      <c r="H155" s="235"/>
      <c r="I155" s="235"/>
      <c r="J155" s="235"/>
      <c r="K155" s="235"/>
      <c r="L155" s="235"/>
      <c r="M155" s="235"/>
      <c r="N155" s="235"/>
      <c r="O155" s="235"/>
      <c r="P155" s="236"/>
      <c r="Q155" s="442"/>
      <c r="R155" s="235"/>
      <c r="S155" s="235"/>
      <c r="T155" s="235"/>
      <c r="U155" s="235"/>
      <c r="V155" s="235"/>
      <c r="W155" s="235"/>
      <c r="X155" s="235"/>
      <c r="Y155" s="235"/>
      <c r="Z155" s="235"/>
      <c r="AA155" s="94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4"/>
      <c r="B156" s="253"/>
      <c r="C156" s="252"/>
      <c r="D156" s="253"/>
      <c r="E156" s="252"/>
      <c r="F156" s="314"/>
      <c r="G156" s="234"/>
      <c r="H156" s="235"/>
      <c r="I156" s="235"/>
      <c r="J156" s="235"/>
      <c r="K156" s="235"/>
      <c r="L156" s="235"/>
      <c r="M156" s="235"/>
      <c r="N156" s="235"/>
      <c r="O156" s="235"/>
      <c r="P156" s="236"/>
      <c r="Q156" s="442"/>
      <c r="R156" s="235"/>
      <c r="S156" s="235"/>
      <c r="T156" s="235"/>
      <c r="U156" s="235"/>
      <c r="V156" s="235"/>
      <c r="W156" s="235"/>
      <c r="X156" s="235"/>
      <c r="Y156" s="235"/>
      <c r="Z156" s="235"/>
      <c r="AA156" s="942"/>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14"/>
      <c r="B157" s="253"/>
      <c r="C157" s="252"/>
      <c r="D157" s="253"/>
      <c r="E157" s="252"/>
      <c r="F157" s="314"/>
      <c r="G157" s="234"/>
      <c r="H157" s="235"/>
      <c r="I157" s="235"/>
      <c r="J157" s="235"/>
      <c r="K157" s="235"/>
      <c r="L157" s="235"/>
      <c r="M157" s="235"/>
      <c r="N157" s="235"/>
      <c r="O157" s="235"/>
      <c r="P157" s="236"/>
      <c r="Q157" s="442"/>
      <c r="R157" s="235"/>
      <c r="S157" s="235"/>
      <c r="T157" s="235"/>
      <c r="U157" s="235"/>
      <c r="V157" s="235"/>
      <c r="W157" s="235"/>
      <c r="X157" s="235"/>
      <c r="Y157" s="235"/>
      <c r="Z157" s="235"/>
      <c r="AA157" s="94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4"/>
      <c r="B159" s="253"/>
      <c r="C159" s="252"/>
      <c r="D159" s="253"/>
      <c r="E159" s="252"/>
      <c r="F159" s="314"/>
      <c r="G159" s="272" t="s">
        <v>248</v>
      </c>
      <c r="H159" s="199"/>
      <c r="I159" s="199"/>
      <c r="J159" s="199"/>
      <c r="K159" s="199"/>
      <c r="L159" s="199"/>
      <c r="M159" s="199"/>
      <c r="N159" s="199"/>
      <c r="O159" s="199"/>
      <c r="P159" s="200"/>
      <c r="Q159" s="215" t="s">
        <v>325</v>
      </c>
      <c r="R159" s="199"/>
      <c r="S159" s="199"/>
      <c r="T159" s="199"/>
      <c r="U159" s="199"/>
      <c r="V159" s="199"/>
      <c r="W159" s="199"/>
      <c r="X159" s="199"/>
      <c r="Y159" s="199"/>
      <c r="Z159" s="199"/>
      <c r="AA159" s="199"/>
      <c r="AB159" s="287" t="s">
        <v>326</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4"/>
      <c r="B162" s="253"/>
      <c r="C162" s="252"/>
      <c r="D162" s="253"/>
      <c r="E162" s="252"/>
      <c r="F162" s="314"/>
      <c r="G162" s="234"/>
      <c r="H162" s="235"/>
      <c r="I162" s="235"/>
      <c r="J162" s="235"/>
      <c r="K162" s="235"/>
      <c r="L162" s="235"/>
      <c r="M162" s="235"/>
      <c r="N162" s="235"/>
      <c r="O162" s="235"/>
      <c r="P162" s="236"/>
      <c r="Q162" s="442"/>
      <c r="R162" s="235"/>
      <c r="S162" s="235"/>
      <c r="T162" s="235"/>
      <c r="U162" s="235"/>
      <c r="V162" s="235"/>
      <c r="W162" s="235"/>
      <c r="X162" s="235"/>
      <c r="Y162" s="235"/>
      <c r="Z162" s="235"/>
      <c r="AA162" s="94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4"/>
      <c r="B163" s="253"/>
      <c r="C163" s="252"/>
      <c r="D163" s="253"/>
      <c r="E163" s="252"/>
      <c r="F163" s="314"/>
      <c r="G163" s="234"/>
      <c r="H163" s="235"/>
      <c r="I163" s="235"/>
      <c r="J163" s="235"/>
      <c r="K163" s="235"/>
      <c r="L163" s="235"/>
      <c r="M163" s="235"/>
      <c r="N163" s="235"/>
      <c r="O163" s="235"/>
      <c r="P163" s="236"/>
      <c r="Q163" s="442"/>
      <c r="R163" s="235"/>
      <c r="S163" s="235"/>
      <c r="T163" s="235"/>
      <c r="U163" s="235"/>
      <c r="V163" s="235"/>
      <c r="W163" s="235"/>
      <c r="X163" s="235"/>
      <c r="Y163" s="235"/>
      <c r="Z163" s="235"/>
      <c r="AA163" s="942"/>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4"/>
      <c r="B164" s="253"/>
      <c r="C164" s="252"/>
      <c r="D164" s="253"/>
      <c r="E164" s="252"/>
      <c r="F164" s="314"/>
      <c r="G164" s="234"/>
      <c r="H164" s="235"/>
      <c r="I164" s="235"/>
      <c r="J164" s="235"/>
      <c r="K164" s="235"/>
      <c r="L164" s="235"/>
      <c r="M164" s="235"/>
      <c r="N164" s="235"/>
      <c r="O164" s="235"/>
      <c r="P164" s="236"/>
      <c r="Q164" s="442"/>
      <c r="R164" s="235"/>
      <c r="S164" s="235"/>
      <c r="T164" s="235"/>
      <c r="U164" s="235"/>
      <c r="V164" s="235"/>
      <c r="W164" s="235"/>
      <c r="X164" s="235"/>
      <c r="Y164" s="235"/>
      <c r="Z164" s="235"/>
      <c r="AA164" s="94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4"/>
      <c r="B166" s="253"/>
      <c r="C166" s="252"/>
      <c r="D166" s="253"/>
      <c r="E166" s="252"/>
      <c r="F166" s="314"/>
      <c r="G166" s="272" t="s">
        <v>248</v>
      </c>
      <c r="H166" s="199"/>
      <c r="I166" s="199"/>
      <c r="J166" s="199"/>
      <c r="K166" s="199"/>
      <c r="L166" s="199"/>
      <c r="M166" s="199"/>
      <c r="N166" s="199"/>
      <c r="O166" s="199"/>
      <c r="P166" s="200"/>
      <c r="Q166" s="215" t="s">
        <v>325</v>
      </c>
      <c r="R166" s="199"/>
      <c r="S166" s="199"/>
      <c r="T166" s="199"/>
      <c r="U166" s="199"/>
      <c r="V166" s="199"/>
      <c r="W166" s="199"/>
      <c r="X166" s="199"/>
      <c r="Y166" s="199"/>
      <c r="Z166" s="199"/>
      <c r="AA166" s="199"/>
      <c r="AB166" s="287" t="s">
        <v>326</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4"/>
      <c r="B169" s="253"/>
      <c r="C169" s="252"/>
      <c r="D169" s="253"/>
      <c r="E169" s="252"/>
      <c r="F169" s="314"/>
      <c r="G169" s="234"/>
      <c r="H169" s="235"/>
      <c r="I169" s="235"/>
      <c r="J169" s="235"/>
      <c r="K169" s="235"/>
      <c r="L169" s="235"/>
      <c r="M169" s="235"/>
      <c r="N169" s="235"/>
      <c r="O169" s="235"/>
      <c r="P169" s="236"/>
      <c r="Q169" s="442"/>
      <c r="R169" s="235"/>
      <c r="S169" s="235"/>
      <c r="T169" s="235"/>
      <c r="U169" s="235"/>
      <c r="V169" s="235"/>
      <c r="W169" s="235"/>
      <c r="X169" s="235"/>
      <c r="Y169" s="235"/>
      <c r="Z169" s="235"/>
      <c r="AA169" s="94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4"/>
      <c r="B170" s="253"/>
      <c r="C170" s="252"/>
      <c r="D170" s="253"/>
      <c r="E170" s="252"/>
      <c r="F170" s="314"/>
      <c r="G170" s="234"/>
      <c r="H170" s="235"/>
      <c r="I170" s="235"/>
      <c r="J170" s="235"/>
      <c r="K170" s="235"/>
      <c r="L170" s="235"/>
      <c r="M170" s="235"/>
      <c r="N170" s="235"/>
      <c r="O170" s="235"/>
      <c r="P170" s="236"/>
      <c r="Q170" s="442"/>
      <c r="R170" s="235"/>
      <c r="S170" s="235"/>
      <c r="T170" s="235"/>
      <c r="U170" s="235"/>
      <c r="V170" s="235"/>
      <c r="W170" s="235"/>
      <c r="X170" s="235"/>
      <c r="Y170" s="235"/>
      <c r="Z170" s="235"/>
      <c r="AA170" s="942"/>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4"/>
      <c r="B171" s="253"/>
      <c r="C171" s="252"/>
      <c r="D171" s="253"/>
      <c r="E171" s="252"/>
      <c r="F171" s="314"/>
      <c r="G171" s="234"/>
      <c r="H171" s="235"/>
      <c r="I171" s="235"/>
      <c r="J171" s="235"/>
      <c r="K171" s="235"/>
      <c r="L171" s="235"/>
      <c r="M171" s="235"/>
      <c r="N171" s="235"/>
      <c r="O171" s="235"/>
      <c r="P171" s="236"/>
      <c r="Q171" s="442"/>
      <c r="R171" s="235"/>
      <c r="S171" s="235"/>
      <c r="T171" s="235"/>
      <c r="U171" s="235"/>
      <c r="V171" s="235"/>
      <c r="W171" s="235"/>
      <c r="X171" s="235"/>
      <c r="Y171" s="235"/>
      <c r="Z171" s="235"/>
      <c r="AA171" s="94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4"/>
      <c r="B173" s="253"/>
      <c r="C173" s="252"/>
      <c r="D173" s="253"/>
      <c r="E173" s="252"/>
      <c r="F173" s="314"/>
      <c r="G173" s="272" t="s">
        <v>248</v>
      </c>
      <c r="H173" s="199"/>
      <c r="I173" s="199"/>
      <c r="J173" s="199"/>
      <c r="K173" s="199"/>
      <c r="L173" s="199"/>
      <c r="M173" s="199"/>
      <c r="N173" s="199"/>
      <c r="O173" s="199"/>
      <c r="P173" s="200"/>
      <c r="Q173" s="215" t="s">
        <v>325</v>
      </c>
      <c r="R173" s="199"/>
      <c r="S173" s="199"/>
      <c r="T173" s="199"/>
      <c r="U173" s="199"/>
      <c r="V173" s="199"/>
      <c r="W173" s="199"/>
      <c r="X173" s="199"/>
      <c r="Y173" s="199"/>
      <c r="Z173" s="199"/>
      <c r="AA173" s="199"/>
      <c r="AB173" s="287" t="s">
        <v>326</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4"/>
      <c r="B176" s="253"/>
      <c r="C176" s="252"/>
      <c r="D176" s="253"/>
      <c r="E176" s="252"/>
      <c r="F176" s="314"/>
      <c r="G176" s="234"/>
      <c r="H176" s="235"/>
      <c r="I176" s="235"/>
      <c r="J176" s="235"/>
      <c r="K176" s="235"/>
      <c r="L176" s="235"/>
      <c r="M176" s="235"/>
      <c r="N176" s="235"/>
      <c r="O176" s="235"/>
      <c r="P176" s="236"/>
      <c r="Q176" s="442"/>
      <c r="R176" s="235"/>
      <c r="S176" s="235"/>
      <c r="T176" s="235"/>
      <c r="U176" s="235"/>
      <c r="V176" s="235"/>
      <c r="W176" s="235"/>
      <c r="X176" s="235"/>
      <c r="Y176" s="235"/>
      <c r="Z176" s="235"/>
      <c r="AA176" s="94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4"/>
      <c r="B177" s="253"/>
      <c r="C177" s="252"/>
      <c r="D177" s="253"/>
      <c r="E177" s="252"/>
      <c r="F177" s="314"/>
      <c r="G177" s="234"/>
      <c r="H177" s="235"/>
      <c r="I177" s="235"/>
      <c r="J177" s="235"/>
      <c r="K177" s="235"/>
      <c r="L177" s="235"/>
      <c r="M177" s="235"/>
      <c r="N177" s="235"/>
      <c r="O177" s="235"/>
      <c r="P177" s="236"/>
      <c r="Q177" s="442"/>
      <c r="R177" s="235"/>
      <c r="S177" s="235"/>
      <c r="T177" s="235"/>
      <c r="U177" s="235"/>
      <c r="V177" s="235"/>
      <c r="W177" s="235"/>
      <c r="X177" s="235"/>
      <c r="Y177" s="235"/>
      <c r="Z177" s="235"/>
      <c r="AA177" s="942"/>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4"/>
      <c r="B178" s="253"/>
      <c r="C178" s="252"/>
      <c r="D178" s="253"/>
      <c r="E178" s="252"/>
      <c r="F178" s="314"/>
      <c r="G178" s="234"/>
      <c r="H178" s="235"/>
      <c r="I178" s="235"/>
      <c r="J178" s="235"/>
      <c r="K178" s="235"/>
      <c r="L178" s="235"/>
      <c r="M178" s="235"/>
      <c r="N178" s="235"/>
      <c r="O178" s="235"/>
      <c r="P178" s="236"/>
      <c r="Q178" s="442"/>
      <c r="R178" s="235"/>
      <c r="S178" s="235"/>
      <c r="T178" s="235"/>
      <c r="U178" s="235"/>
      <c r="V178" s="235"/>
      <c r="W178" s="235"/>
      <c r="X178" s="235"/>
      <c r="Y178" s="235"/>
      <c r="Z178" s="235"/>
      <c r="AA178" s="94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4"/>
      <c r="B180" s="253"/>
      <c r="C180" s="252"/>
      <c r="D180" s="253"/>
      <c r="E180" s="252"/>
      <c r="F180" s="314"/>
      <c r="G180" s="272" t="s">
        <v>248</v>
      </c>
      <c r="H180" s="199"/>
      <c r="I180" s="199"/>
      <c r="J180" s="199"/>
      <c r="K180" s="199"/>
      <c r="L180" s="199"/>
      <c r="M180" s="199"/>
      <c r="N180" s="199"/>
      <c r="O180" s="199"/>
      <c r="P180" s="200"/>
      <c r="Q180" s="215" t="s">
        <v>325</v>
      </c>
      <c r="R180" s="199"/>
      <c r="S180" s="199"/>
      <c r="T180" s="199"/>
      <c r="U180" s="199"/>
      <c r="V180" s="199"/>
      <c r="W180" s="199"/>
      <c r="X180" s="199"/>
      <c r="Y180" s="199"/>
      <c r="Z180" s="199"/>
      <c r="AA180" s="199"/>
      <c r="AB180" s="287" t="s">
        <v>326</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4"/>
      <c r="B183" s="253"/>
      <c r="C183" s="252"/>
      <c r="D183" s="253"/>
      <c r="E183" s="252"/>
      <c r="F183" s="314"/>
      <c r="G183" s="234"/>
      <c r="H183" s="235"/>
      <c r="I183" s="235"/>
      <c r="J183" s="235"/>
      <c r="K183" s="235"/>
      <c r="L183" s="235"/>
      <c r="M183" s="235"/>
      <c r="N183" s="235"/>
      <c r="O183" s="235"/>
      <c r="P183" s="236"/>
      <c r="Q183" s="442"/>
      <c r="R183" s="235"/>
      <c r="S183" s="235"/>
      <c r="T183" s="235"/>
      <c r="U183" s="235"/>
      <c r="V183" s="235"/>
      <c r="W183" s="235"/>
      <c r="X183" s="235"/>
      <c r="Y183" s="235"/>
      <c r="Z183" s="235"/>
      <c r="AA183" s="94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4"/>
      <c r="B184" s="253"/>
      <c r="C184" s="252"/>
      <c r="D184" s="253"/>
      <c r="E184" s="252"/>
      <c r="F184" s="314"/>
      <c r="G184" s="234"/>
      <c r="H184" s="235"/>
      <c r="I184" s="235"/>
      <c r="J184" s="235"/>
      <c r="K184" s="235"/>
      <c r="L184" s="235"/>
      <c r="M184" s="235"/>
      <c r="N184" s="235"/>
      <c r="O184" s="235"/>
      <c r="P184" s="236"/>
      <c r="Q184" s="442"/>
      <c r="R184" s="235"/>
      <c r="S184" s="235"/>
      <c r="T184" s="235"/>
      <c r="U184" s="235"/>
      <c r="V184" s="235"/>
      <c r="W184" s="235"/>
      <c r="X184" s="235"/>
      <c r="Y184" s="235"/>
      <c r="Z184" s="235"/>
      <c r="AA184" s="942"/>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4"/>
      <c r="B185" s="253"/>
      <c r="C185" s="252"/>
      <c r="D185" s="253"/>
      <c r="E185" s="252"/>
      <c r="F185" s="314"/>
      <c r="G185" s="234"/>
      <c r="H185" s="235"/>
      <c r="I185" s="235"/>
      <c r="J185" s="235"/>
      <c r="K185" s="235"/>
      <c r="L185" s="235"/>
      <c r="M185" s="235"/>
      <c r="N185" s="235"/>
      <c r="O185" s="235"/>
      <c r="P185" s="236"/>
      <c r="Q185" s="442"/>
      <c r="R185" s="235"/>
      <c r="S185" s="235"/>
      <c r="T185" s="235"/>
      <c r="U185" s="235"/>
      <c r="V185" s="235"/>
      <c r="W185" s="235"/>
      <c r="X185" s="235"/>
      <c r="Y185" s="235"/>
      <c r="Z185" s="235"/>
      <c r="AA185" s="94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14"/>
      <c r="B187" s="253"/>
      <c r="C187" s="252"/>
      <c r="D187" s="253"/>
      <c r="E187" s="187" t="s">
        <v>290</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1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14"/>
      <c r="B189" s="253"/>
      <c r="C189" s="252"/>
      <c r="D189" s="253"/>
      <c r="E189" s="44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3"/>
      <c r="AY189">
        <f>$AY$187</f>
        <v>0</v>
      </c>
    </row>
    <row r="190" spans="1:51" ht="45" hidden="1" customHeight="1" x14ac:dyDescent="0.15">
      <c r="A190" s="1014"/>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4"/>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4"/>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378</v>
      </c>
      <c r="AF192" s="199"/>
      <c r="AG192" s="199"/>
      <c r="AH192" s="200"/>
      <c r="AI192" s="215" t="s">
        <v>400</v>
      </c>
      <c r="AJ192" s="199"/>
      <c r="AK192" s="199"/>
      <c r="AL192" s="200"/>
      <c r="AM192" s="215" t="s">
        <v>687</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1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1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4"/>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378</v>
      </c>
      <c r="AF196" s="199"/>
      <c r="AG196" s="199"/>
      <c r="AH196" s="200"/>
      <c r="AI196" s="215" t="s">
        <v>400</v>
      </c>
      <c r="AJ196" s="199"/>
      <c r="AK196" s="199"/>
      <c r="AL196" s="200"/>
      <c r="AM196" s="215" t="s">
        <v>687</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1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1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4"/>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378</v>
      </c>
      <c r="AF200" s="199"/>
      <c r="AG200" s="199"/>
      <c r="AH200" s="200"/>
      <c r="AI200" s="215" t="s">
        <v>400</v>
      </c>
      <c r="AJ200" s="199"/>
      <c r="AK200" s="199"/>
      <c r="AL200" s="200"/>
      <c r="AM200" s="215" t="s">
        <v>687</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1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1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4"/>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378</v>
      </c>
      <c r="AF204" s="199"/>
      <c r="AG204" s="199"/>
      <c r="AH204" s="200"/>
      <c r="AI204" s="215" t="s">
        <v>400</v>
      </c>
      <c r="AJ204" s="199"/>
      <c r="AK204" s="199"/>
      <c r="AL204" s="200"/>
      <c r="AM204" s="215" t="s">
        <v>687</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1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1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4"/>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378</v>
      </c>
      <c r="AF208" s="199"/>
      <c r="AG208" s="199"/>
      <c r="AH208" s="200"/>
      <c r="AI208" s="215" t="s">
        <v>400</v>
      </c>
      <c r="AJ208" s="199"/>
      <c r="AK208" s="199"/>
      <c r="AL208" s="200"/>
      <c r="AM208" s="215" t="s">
        <v>687</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1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1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4"/>
      <c r="B212" s="253"/>
      <c r="C212" s="252"/>
      <c r="D212" s="253"/>
      <c r="E212" s="252"/>
      <c r="F212" s="314"/>
      <c r="G212" s="272" t="s">
        <v>248</v>
      </c>
      <c r="H212" s="199"/>
      <c r="I212" s="199"/>
      <c r="J212" s="199"/>
      <c r="K212" s="199"/>
      <c r="L212" s="199"/>
      <c r="M212" s="199"/>
      <c r="N212" s="199"/>
      <c r="O212" s="199"/>
      <c r="P212" s="200"/>
      <c r="Q212" s="215" t="s">
        <v>325</v>
      </c>
      <c r="R212" s="199"/>
      <c r="S212" s="199"/>
      <c r="T212" s="199"/>
      <c r="U212" s="199"/>
      <c r="V212" s="199"/>
      <c r="W212" s="199"/>
      <c r="X212" s="199"/>
      <c r="Y212" s="199"/>
      <c r="Z212" s="199"/>
      <c r="AA212" s="199"/>
      <c r="AB212" s="287" t="s">
        <v>326</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4"/>
      <c r="AY212">
        <f>COUNTA($G$214)</f>
        <v>0</v>
      </c>
    </row>
    <row r="213" spans="1:51" ht="22.5" hidden="1" customHeight="1" x14ac:dyDescent="0.15">
      <c r="A213" s="101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4"/>
      <c r="B214" s="253"/>
      <c r="C214" s="252"/>
      <c r="D214" s="253"/>
      <c r="E214" s="252"/>
      <c r="F214" s="314"/>
      <c r="G214" s="232"/>
      <c r="H214" s="191"/>
      <c r="I214" s="191"/>
      <c r="J214" s="191"/>
      <c r="K214" s="191"/>
      <c r="L214" s="191"/>
      <c r="M214" s="191"/>
      <c r="N214" s="191"/>
      <c r="O214" s="191"/>
      <c r="P214" s="233"/>
      <c r="Q214" s="1001"/>
      <c r="R214" s="1002"/>
      <c r="S214" s="1002"/>
      <c r="T214" s="1002"/>
      <c r="U214" s="1002"/>
      <c r="V214" s="1002"/>
      <c r="W214" s="1002"/>
      <c r="X214" s="1002"/>
      <c r="Y214" s="1002"/>
      <c r="Z214" s="1002"/>
      <c r="AA214" s="100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4"/>
      <c r="B215" s="253"/>
      <c r="C215" s="252"/>
      <c r="D215" s="253"/>
      <c r="E215" s="252"/>
      <c r="F215" s="314"/>
      <c r="G215" s="234"/>
      <c r="H215" s="235"/>
      <c r="I215" s="235"/>
      <c r="J215" s="235"/>
      <c r="K215" s="235"/>
      <c r="L215" s="235"/>
      <c r="M215" s="235"/>
      <c r="N215" s="235"/>
      <c r="O215" s="235"/>
      <c r="P215" s="236"/>
      <c r="Q215" s="1004"/>
      <c r="R215" s="1005"/>
      <c r="S215" s="1005"/>
      <c r="T215" s="1005"/>
      <c r="U215" s="1005"/>
      <c r="V215" s="1005"/>
      <c r="W215" s="1005"/>
      <c r="X215" s="1005"/>
      <c r="Y215" s="1005"/>
      <c r="Z215" s="1005"/>
      <c r="AA215" s="100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4"/>
      <c r="B216" s="253"/>
      <c r="C216" s="252"/>
      <c r="D216" s="253"/>
      <c r="E216" s="252"/>
      <c r="F216" s="314"/>
      <c r="G216" s="234"/>
      <c r="H216" s="235"/>
      <c r="I216" s="235"/>
      <c r="J216" s="235"/>
      <c r="K216" s="235"/>
      <c r="L216" s="235"/>
      <c r="M216" s="235"/>
      <c r="N216" s="235"/>
      <c r="O216" s="235"/>
      <c r="P216" s="236"/>
      <c r="Q216" s="1004"/>
      <c r="R216" s="1005"/>
      <c r="S216" s="1005"/>
      <c r="T216" s="1005"/>
      <c r="U216" s="1005"/>
      <c r="V216" s="1005"/>
      <c r="W216" s="1005"/>
      <c r="X216" s="1005"/>
      <c r="Y216" s="1005"/>
      <c r="Z216" s="1005"/>
      <c r="AA216" s="1006"/>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4"/>
      <c r="B217" s="253"/>
      <c r="C217" s="252"/>
      <c r="D217" s="253"/>
      <c r="E217" s="252"/>
      <c r="F217" s="314"/>
      <c r="G217" s="234"/>
      <c r="H217" s="235"/>
      <c r="I217" s="235"/>
      <c r="J217" s="235"/>
      <c r="K217" s="235"/>
      <c r="L217" s="235"/>
      <c r="M217" s="235"/>
      <c r="N217" s="235"/>
      <c r="O217" s="235"/>
      <c r="P217" s="236"/>
      <c r="Q217" s="1004"/>
      <c r="R217" s="1005"/>
      <c r="S217" s="1005"/>
      <c r="T217" s="1005"/>
      <c r="U217" s="1005"/>
      <c r="V217" s="1005"/>
      <c r="W217" s="1005"/>
      <c r="X217" s="1005"/>
      <c r="Y217" s="1005"/>
      <c r="Z217" s="1005"/>
      <c r="AA217" s="100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4"/>
      <c r="B218" s="253"/>
      <c r="C218" s="252"/>
      <c r="D218" s="253"/>
      <c r="E218" s="252"/>
      <c r="F218" s="314"/>
      <c r="G218" s="237"/>
      <c r="H218" s="194"/>
      <c r="I218" s="194"/>
      <c r="J218" s="194"/>
      <c r="K218" s="194"/>
      <c r="L218" s="194"/>
      <c r="M218" s="194"/>
      <c r="N218" s="194"/>
      <c r="O218" s="194"/>
      <c r="P218" s="238"/>
      <c r="Q218" s="1007"/>
      <c r="R218" s="1008"/>
      <c r="S218" s="1008"/>
      <c r="T218" s="1008"/>
      <c r="U218" s="1008"/>
      <c r="V218" s="1008"/>
      <c r="W218" s="1008"/>
      <c r="X218" s="1008"/>
      <c r="Y218" s="1008"/>
      <c r="Z218" s="1008"/>
      <c r="AA218" s="100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4"/>
      <c r="B219" s="253"/>
      <c r="C219" s="252"/>
      <c r="D219" s="253"/>
      <c r="E219" s="252"/>
      <c r="F219" s="314"/>
      <c r="G219" s="272" t="s">
        <v>248</v>
      </c>
      <c r="H219" s="199"/>
      <c r="I219" s="199"/>
      <c r="J219" s="199"/>
      <c r="K219" s="199"/>
      <c r="L219" s="199"/>
      <c r="M219" s="199"/>
      <c r="N219" s="199"/>
      <c r="O219" s="199"/>
      <c r="P219" s="200"/>
      <c r="Q219" s="215" t="s">
        <v>325</v>
      </c>
      <c r="R219" s="199"/>
      <c r="S219" s="199"/>
      <c r="T219" s="199"/>
      <c r="U219" s="199"/>
      <c r="V219" s="199"/>
      <c r="W219" s="199"/>
      <c r="X219" s="199"/>
      <c r="Y219" s="199"/>
      <c r="Z219" s="199"/>
      <c r="AA219" s="199"/>
      <c r="AB219" s="287" t="s">
        <v>326</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4"/>
      <c r="B221" s="253"/>
      <c r="C221" s="252"/>
      <c r="D221" s="253"/>
      <c r="E221" s="252"/>
      <c r="F221" s="314"/>
      <c r="G221" s="232"/>
      <c r="H221" s="191"/>
      <c r="I221" s="191"/>
      <c r="J221" s="191"/>
      <c r="K221" s="191"/>
      <c r="L221" s="191"/>
      <c r="M221" s="191"/>
      <c r="N221" s="191"/>
      <c r="O221" s="191"/>
      <c r="P221" s="233"/>
      <c r="Q221" s="1001"/>
      <c r="R221" s="1002"/>
      <c r="S221" s="1002"/>
      <c r="T221" s="1002"/>
      <c r="U221" s="1002"/>
      <c r="V221" s="1002"/>
      <c r="W221" s="1002"/>
      <c r="X221" s="1002"/>
      <c r="Y221" s="1002"/>
      <c r="Z221" s="1002"/>
      <c r="AA221" s="100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4"/>
      <c r="B222" s="253"/>
      <c r="C222" s="252"/>
      <c r="D222" s="253"/>
      <c r="E222" s="252"/>
      <c r="F222" s="314"/>
      <c r="G222" s="234"/>
      <c r="H222" s="235"/>
      <c r="I222" s="235"/>
      <c r="J222" s="235"/>
      <c r="K222" s="235"/>
      <c r="L222" s="235"/>
      <c r="M222" s="235"/>
      <c r="N222" s="235"/>
      <c r="O222" s="235"/>
      <c r="P222" s="236"/>
      <c r="Q222" s="1004"/>
      <c r="R222" s="1005"/>
      <c r="S222" s="1005"/>
      <c r="T222" s="1005"/>
      <c r="U222" s="1005"/>
      <c r="V222" s="1005"/>
      <c r="W222" s="1005"/>
      <c r="X222" s="1005"/>
      <c r="Y222" s="1005"/>
      <c r="Z222" s="1005"/>
      <c r="AA222" s="100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4"/>
      <c r="B223" s="253"/>
      <c r="C223" s="252"/>
      <c r="D223" s="253"/>
      <c r="E223" s="252"/>
      <c r="F223" s="314"/>
      <c r="G223" s="234"/>
      <c r="H223" s="235"/>
      <c r="I223" s="235"/>
      <c r="J223" s="235"/>
      <c r="K223" s="235"/>
      <c r="L223" s="235"/>
      <c r="M223" s="235"/>
      <c r="N223" s="235"/>
      <c r="O223" s="235"/>
      <c r="P223" s="236"/>
      <c r="Q223" s="1004"/>
      <c r="R223" s="1005"/>
      <c r="S223" s="1005"/>
      <c r="T223" s="1005"/>
      <c r="U223" s="1005"/>
      <c r="V223" s="1005"/>
      <c r="W223" s="1005"/>
      <c r="X223" s="1005"/>
      <c r="Y223" s="1005"/>
      <c r="Z223" s="1005"/>
      <c r="AA223" s="1006"/>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4"/>
      <c r="B224" s="253"/>
      <c r="C224" s="252"/>
      <c r="D224" s="253"/>
      <c r="E224" s="252"/>
      <c r="F224" s="314"/>
      <c r="G224" s="234"/>
      <c r="H224" s="235"/>
      <c r="I224" s="235"/>
      <c r="J224" s="235"/>
      <c r="K224" s="235"/>
      <c r="L224" s="235"/>
      <c r="M224" s="235"/>
      <c r="N224" s="235"/>
      <c r="O224" s="235"/>
      <c r="P224" s="236"/>
      <c r="Q224" s="1004"/>
      <c r="R224" s="1005"/>
      <c r="S224" s="1005"/>
      <c r="T224" s="1005"/>
      <c r="U224" s="1005"/>
      <c r="V224" s="1005"/>
      <c r="W224" s="1005"/>
      <c r="X224" s="1005"/>
      <c r="Y224" s="1005"/>
      <c r="Z224" s="1005"/>
      <c r="AA224" s="100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4"/>
      <c r="B225" s="253"/>
      <c r="C225" s="252"/>
      <c r="D225" s="253"/>
      <c r="E225" s="252"/>
      <c r="F225" s="314"/>
      <c r="G225" s="237"/>
      <c r="H225" s="194"/>
      <c r="I225" s="194"/>
      <c r="J225" s="194"/>
      <c r="K225" s="194"/>
      <c r="L225" s="194"/>
      <c r="M225" s="194"/>
      <c r="N225" s="194"/>
      <c r="O225" s="194"/>
      <c r="P225" s="238"/>
      <c r="Q225" s="1007"/>
      <c r="R225" s="1008"/>
      <c r="S225" s="1008"/>
      <c r="T225" s="1008"/>
      <c r="U225" s="1008"/>
      <c r="V225" s="1008"/>
      <c r="W225" s="1008"/>
      <c r="X225" s="1008"/>
      <c r="Y225" s="1008"/>
      <c r="Z225" s="1008"/>
      <c r="AA225" s="100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4"/>
      <c r="B226" s="253"/>
      <c r="C226" s="252"/>
      <c r="D226" s="253"/>
      <c r="E226" s="252"/>
      <c r="F226" s="314"/>
      <c r="G226" s="272" t="s">
        <v>248</v>
      </c>
      <c r="H226" s="199"/>
      <c r="I226" s="199"/>
      <c r="J226" s="199"/>
      <c r="K226" s="199"/>
      <c r="L226" s="199"/>
      <c r="M226" s="199"/>
      <c r="N226" s="199"/>
      <c r="O226" s="199"/>
      <c r="P226" s="200"/>
      <c r="Q226" s="215" t="s">
        <v>325</v>
      </c>
      <c r="R226" s="199"/>
      <c r="S226" s="199"/>
      <c r="T226" s="199"/>
      <c r="U226" s="199"/>
      <c r="V226" s="199"/>
      <c r="W226" s="199"/>
      <c r="X226" s="199"/>
      <c r="Y226" s="199"/>
      <c r="Z226" s="199"/>
      <c r="AA226" s="199"/>
      <c r="AB226" s="287" t="s">
        <v>326</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4"/>
      <c r="B228" s="253"/>
      <c r="C228" s="252"/>
      <c r="D228" s="253"/>
      <c r="E228" s="252"/>
      <c r="F228" s="314"/>
      <c r="G228" s="232"/>
      <c r="H228" s="191"/>
      <c r="I228" s="191"/>
      <c r="J228" s="191"/>
      <c r="K228" s="191"/>
      <c r="L228" s="191"/>
      <c r="M228" s="191"/>
      <c r="N228" s="191"/>
      <c r="O228" s="191"/>
      <c r="P228" s="233"/>
      <c r="Q228" s="1001"/>
      <c r="R228" s="1002"/>
      <c r="S228" s="1002"/>
      <c r="T228" s="1002"/>
      <c r="U228" s="1002"/>
      <c r="V228" s="1002"/>
      <c r="W228" s="1002"/>
      <c r="X228" s="1002"/>
      <c r="Y228" s="1002"/>
      <c r="Z228" s="1002"/>
      <c r="AA228" s="100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4"/>
      <c r="B229" s="253"/>
      <c r="C229" s="252"/>
      <c r="D229" s="253"/>
      <c r="E229" s="252"/>
      <c r="F229" s="314"/>
      <c r="G229" s="234"/>
      <c r="H229" s="235"/>
      <c r="I229" s="235"/>
      <c r="J229" s="235"/>
      <c r="K229" s="235"/>
      <c r="L229" s="235"/>
      <c r="M229" s="235"/>
      <c r="N229" s="235"/>
      <c r="O229" s="235"/>
      <c r="P229" s="236"/>
      <c r="Q229" s="1004"/>
      <c r="R229" s="1005"/>
      <c r="S229" s="1005"/>
      <c r="T229" s="1005"/>
      <c r="U229" s="1005"/>
      <c r="V229" s="1005"/>
      <c r="W229" s="1005"/>
      <c r="X229" s="1005"/>
      <c r="Y229" s="1005"/>
      <c r="Z229" s="1005"/>
      <c r="AA229" s="100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4"/>
      <c r="B230" s="253"/>
      <c r="C230" s="252"/>
      <c r="D230" s="253"/>
      <c r="E230" s="252"/>
      <c r="F230" s="314"/>
      <c r="G230" s="234"/>
      <c r="H230" s="235"/>
      <c r="I230" s="235"/>
      <c r="J230" s="235"/>
      <c r="K230" s="235"/>
      <c r="L230" s="235"/>
      <c r="M230" s="235"/>
      <c r="N230" s="235"/>
      <c r="O230" s="235"/>
      <c r="P230" s="236"/>
      <c r="Q230" s="1004"/>
      <c r="R230" s="1005"/>
      <c r="S230" s="1005"/>
      <c r="T230" s="1005"/>
      <c r="U230" s="1005"/>
      <c r="V230" s="1005"/>
      <c r="W230" s="1005"/>
      <c r="X230" s="1005"/>
      <c r="Y230" s="1005"/>
      <c r="Z230" s="1005"/>
      <c r="AA230" s="1006"/>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4"/>
      <c r="B231" s="253"/>
      <c r="C231" s="252"/>
      <c r="D231" s="253"/>
      <c r="E231" s="252"/>
      <c r="F231" s="314"/>
      <c r="G231" s="234"/>
      <c r="H231" s="235"/>
      <c r="I231" s="235"/>
      <c r="J231" s="235"/>
      <c r="K231" s="235"/>
      <c r="L231" s="235"/>
      <c r="M231" s="235"/>
      <c r="N231" s="235"/>
      <c r="O231" s="235"/>
      <c r="P231" s="236"/>
      <c r="Q231" s="1004"/>
      <c r="R231" s="1005"/>
      <c r="S231" s="1005"/>
      <c r="T231" s="1005"/>
      <c r="U231" s="1005"/>
      <c r="V231" s="1005"/>
      <c r="W231" s="1005"/>
      <c r="X231" s="1005"/>
      <c r="Y231" s="1005"/>
      <c r="Z231" s="1005"/>
      <c r="AA231" s="100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4"/>
      <c r="B232" s="253"/>
      <c r="C232" s="252"/>
      <c r="D232" s="253"/>
      <c r="E232" s="252"/>
      <c r="F232" s="314"/>
      <c r="G232" s="237"/>
      <c r="H232" s="194"/>
      <c r="I232" s="194"/>
      <c r="J232" s="194"/>
      <c r="K232" s="194"/>
      <c r="L232" s="194"/>
      <c r="M232" s="194"/>
      <c r="N232" s="194"/>
      <c r="O232" s="194"/>
      <c r="P232" s="238"/>
      <c r="Q232" s="1007"/>
      <c r="R232" s="1008"/>
      <c r="S232" s="1008"/>
      <c r="T232" s="1008"/>
      <c r="U232" s="1008"/>
      <c r="V232" s="1008"/>
      <c r="W232" s="1008"/>
      <c r="X232" s="1008"/>
      <c r="Y232" s="1008"/>
      <c r="Z232" s="1008"/>
      <c r="AA232" s="100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4"/>
      <c r="B233" s="253"/>
      <c r="C233" s="252"/>
      <c r="D233" s="253"/>
      <c r="E233" s="252"/>
      <c r="F233" s="314"/>
      <c r="G233" s="272" t="s">
        <v>248</v>
      </c>
      <c r="H233" s="199"/>
      <c r="I233" s="199"/>
      <c r="J233" s="199"/>
      <c r="K233" s="199"/>
      <c r="L233" s="199"/>
      <c r="M233" s="199"/>
      <c r="N233" s="199"/>
      <c r="O233" s="199"/>
      <c r="P233" s="200"/>
      <c r="Q233" s="215" t="s">
        <v>325</v>
      </c>
      <c r="R233" s="199"/>
      <c r="S233" s="199"/>
      <c r="T233" s="199"/>
      <c r="U233" s="199"/>
      <c r="V233" s="199"/>
      <c r="W233" s="199"/>
      <c r="X233" s="199"/>
      <c r="Y233" s="199"/>
      <c r="Z233" s="199"/>
      <c r="AA233" s="199"/>
      <c r="AB233" s="287" t="s">
        <v>326</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4"/>
      <c r="B235" s="253"/>
      <c r="C235" s="252"/>
      <c r="D235" s="253"/>
      <c r="E235" s="252"/>
      <c r="F235" s="314"/>
      <c r="G235" s="232"/>
      <c r="H235" s="191"/>
      <c r="I235" s="191"/>
      <c r="J235" s="191"/>
      <c r="K235" s="191"/>
      <c r="L235" s="191"/>
      <c r="M235" s="191"/>
      <c r="N235" s="191"/>
      <c r="O235" s="191"/>
      <c r="P235" s="233"/>
      <c r="Q235" s="1001"/>
      <c r="R235" s="1002"/>
      <c r="S235" s="1002"/>
      <c r="T235" s="1002"/>
      <c r="U235" s="1002"/>
      <c r="V235" s="1002"/>
      <c r="W235" s="1002"/>
      <c r="X235" s="1002"/>
      <c r="Y235" s="1002"/>
      <c r="Z235" s="1002"/>
      <c r="AA235" s="100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4"/>
      <c r="B236" s="253"/>
      <c r="C236" s="252"/>
      <c r="D236" s="253"/>
      <c r="E236" s="252"/>
      <c r="F236" s="314"/>
      <c r="G236" s="234"/>
      <c r="H236" s="235"/>
      <c r="I236" s="235"/>
      <c r="J236" s="235"/>
      <c r="K236" s="235"/>
      <c r="L236" s="235"/>
      <c r="M236" s="235"/>
      <c r="N236" s="235"/>
      <c r="O236" s="235"/>
      <c r="P236" s="236"/>
      <c r="Q236" s="1004"/>
      <c r="R236" s="1005"/>
      <c r="S236" s="1005"/>
      <c r="T236" s="1005"/>
      <c r="U236" s="1005"/>
      <c r="V236" s="1005"/>
      <c r="W236" s="1005"/>
      <c r="X236" s="1005"/>
      <c r="Y236" s="1005"/>
      <c r="Z236" s="1005"/>
      <c r="AA236" s="100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4"/>
      <c r="B237" s="253"/>
      <c r="C237" s="252"/>
      <c r="D237" s="253"/>
      <c r="E237" s="252"/>
      <c r="F237" s="314"/>
      <c r="G237" s="234"/>
      <c r="H237" s="235"/>
      <c r="I237" s="235"/>
      <c r="J237" s="235"/>
      <c r="K237" s="235"/>
      <c r="L237" s="235"/>
      <c r="M237" s="235"/>
      <c r="N237" s="235"/>
      <c r="O237" s="235"/>
      <c r="P237" s="236"/>
      <c r="Q237" s="1004"/>
      <c r="R237" s="1005"/>
      <c r="S237" s="1005"/>
      <c r="T237" s="1005"/>
      <c r="U237" s="1005"/>
      <c r="V237" s="1005"/>
      <c r="W237" s="1005"/>
      <c r="X237" s="1005"/>
      <c r="Y237" s="1005"/>
      <c r="Z237" s="1005"/>
      <c r="AA237" s="1006"/>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4"/>
      <c r="B238" s="253"/>
      <c r="C238" s="252"/>
      <c r="D238" s="253"/>
      <c r="E238" s="252"/>
      <c r="F238" s="314"/>
      <c r="G238" s="234"/>
      <c r="H238" s="235"/>
      <c r="I238" s="235"/>
      <c r="J238" s="235"/>
      <c r="K238" s="235"/>
      <c r="L238" s="235"/>
      <c r="M238" s="235"/>
      <c r="N238" s="235"/>
      <c r="O238" s="235"/>
      <c r="P238" s="236"/>
      <c r="Q238" s="1004"/>
      <c r="R238" s="1005"/>
      <c r="S238" s="1005"/>
      <c r="T238" s="1005"/>
      <c r="U238" s="1005"/>
      <c r="V238" s="1005"/>
      <c r="W238" s="1005"/>
      <c r="X238" s="1005"/>
      <c r="Y238" s="1005"/>
      <c r="Z238" s="1005"/>
      <c r="AA238" s="100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4"/>
      <c r="B239" s="253"/>
      <c r="C239" s="252"/>
      <c r="D239" s="253"/>
      <c r="E239" s="252"/>
      <c r="F239" s="314"/>
      <c r="G239" s="237"/>
      <c r="H239" s="194"/>
      <c r="I239" s="194"/>
      <c r="J239" s="194"/>
      <c r="K239" s="194"/>
      <c r="L239" s="194"/>
      <c r="M239" s="194"/>
      <c r="N239" s="194"/>
      <c r="O239" s="194"/>
      <c r="P239" s="238"/>
      <c r="Q239" s="1007"/>
      <c r="R239" s="1008"/>
      <c r="S239" s="1008"/>
      <c r="T239" s="1008"/>
      <c r="U239" s="1008"/>
      <c r="V239" s="1008"/>
      <c r="W239" s="1008"/>
      <c r="X239" s="1008"/>
      <c r="Y239" s="1008"/>
      <c r="Z239" s="1008"/>
      <c r="AA239" s="100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4"/>
      <c r="B240" s="253"/>
      <c r="C240" s="252"/>
      <c r="D240" s="253"/>
      <c r="E240" s="252"/>
      <c r="F240" s="314"/>
      <c r="G240" s="272" t="s">
        <v>248</v>
      </c>
      <c r="H240" s="199"/>
      <c r="I240" s="199"/>
      <c r="J240" s="199"/>
      <c r="K240" s="199"/>
      <c r="L240" s="199"/>
      <c r="M240" s="199"/>
      <c r="N240" s="199"/>
      <c r="O240" s="199"/>
      <c r="P240" s="200"/>
      <c r="Q240" s="215" t="s">
        <v>325</v>
      </c>
      <c r="R240" s="199"/>
      <c r="S240" s="199"/>
      <c r="T240" s="199"/>
      <c r="U240" s="199"/>
      <c r="V240" s="199"/>
      <c r="W240" s="199"/>
      <c r="X240" s="199"/>
      <c r="Y240" s="199"/>
      <c r="Z240" s="199"/>
      <c r="AA240" s="199"/>
      <c r="AB240" s="287" t="s">
        <v>326</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4"/>
      <c r="B242" s="253"/>
      <c r="C242" s="252"/>
      <c r="D242" s="253"/>
      <c r="E242" s="252"/>
      <c r="F242" s="314"/>
      <c r="G242" s="232"/>
      <c r="H242" s="191"/>
      <c r="I242" s="191"/>
      <c r="J242" s="191"/>
      <c r="K242" s="191"/>
      <c r="L242" s="191"/>
      <c r="M242" s="191"/>
      <c r="N242" s="191"/>
      <c r="O242" s="191"/>
      <c r="P242" s="233"/>
      <c r="Q242" s="1001"/>
      <c r="R242" s="1002"/>
      <c r="S242" s="1002"/>
      <c r="T242" s="1002"/>
      <c r="U242" s="1002"/>
      <c r="V242" s="1002"/>
      <c r="W242" s="1002"/>
      <c r="X242" s="1002"/>
      <c r="Y242" s="1002"/>
      <c r="Z242" s="1002"/>
      <c r="AA242" s="100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4"/>
      <c r="B243" s="253"/>
      <c r="C243" s="252"/>
      <c r="D243" s="253"/>
      <c r="E243" s="252"/>
      <c r="F243" s="314"/>
      <c r="G243" s="234"/>
      <c r="H243" s="235"/>
      <c r="I243" s="235"/>
      <c r="J243" s="235"/>
      <c r="K243" s="235"/>
      <c r="L243" s="235"/>
      <c r="M243" s="235"/>
      <c r="N243" s="235"/>
      <c r="O243" s="235"/>
      <c r="P243" s="236"/>
      <c r="Q243" s="1004"/>
      <c r="R243" s="1005"/>
      <c r="S243" s="1005"/>
      <c r="T243" s="1005"/>
      <c r="U243" s="1005"/>
      <c r="V243" s="1005"/>
      <c r="W243" s="1005"/>
      <c r="X243" s="1005"/>
      <c r="Y243" s="1005"/>
      <c r="Z243" s="1005"/>
      <c r="AA243" s="100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4"/>
      <c r="B244" s="253"/>
      <c r="C244" s="252"/>
      <c r="D244" s="253"/>
      <c r="E244" s="252"/>
      <c r="F244" s="314"/>
      <c r="G244" s="234"/>
      <c r="H244" s="235"/>
      <c r="I244" s="235"/>
      <c r="J244" s="235"/>
      <c r="K244" s="235"/>
      <c r="L244" s="235"/>
      <c r="M244" s="235"/>
      <c r="N244" s="235"/>
      <c r="O244" s="235"/>
      <c r="P244" s="236"/>
      <c r="Q244" s="1004"/>
      <c r="R244" s="1005"/>
      <c r="S244" s="1005"/>
      <c r="T244" s="1005"/>
      <c r="U244" s="1005"/>
      <c r="V244" s="1005"/>
      <c r="W244" s="1005"/>
      <c r="X244" s="1005"/>
      <c r="Y244" s="1005"/>
      <c r="Z244" s="1005"/>
      <c r="AA244" s="1006"/>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4"/>
      <c r="B245" s="253"/>
      <c r="C245" s="252"/>
      <c r="D245" s="253"/>
      <c r="E245" s="252"/>
      <c r="F245" s="314"/>
      <c r="G245" s="234"/>
      <c r="H245" s="235"/>
      <c r="I245" s="235"/>
      <c r="J245" s="235"/>
      <c r="K245" s="235"/>
      <c r="L245" s="235"/>
      <c r="M245" s="235"/>
      <c r="N245" s="235"/>
      <c r="O245" s="235"/>
      <c r="P245" s="236"/>
      <c r="Q245" s="1004"/>
      <c r="R245" s="1005"/>
      <c r="S245" s="1005"/>
      <c r="T245" s="1005"/>
      <c r="U245" s="1005"/>
      <c r="V245" s="1005"/>
      <c r="W245" s="1005"/>
      <c r="X245" s="1005"/>
      <c r="Y245" s="1005"/>
      <c r="Z245" s="1005"/>
      <c r="AA245" s="100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4"/>
      <c r="B246" s="253"/>
      <c r="C246" s="252"/>
      <c r="D246" s="253"/>
      <c r="E246" s="315"/>
      <c r="F246" s="316"/>
      <c r="G246" s="237"/>
      <c r="H246" s="194"/>
      <c r="I246" s="194"/>
      <c r="J246" s="194"/>
      <c r="K246" s="194"/>
      <c r="L246" s="194"/>
      <c r="M246" s="194"/>
      <c r="N246" s="194"/>
      <c r="O246" s="194"/>
      <c r="P246" s="238"/>
      <c r="Q246" s="1007"/>
      <c r="R246" s="1008"/>
      <c r="S246" s="1008"/>
      <c r="T246" s="1008"/>
      <c r="U246" s="1008"/>
      <c r="V246" s="1008"/>
      <c r="W246" s="1008"/>
      <c r="X246" s="1008"/>
      <c r="Y246" s="1008"/>
      <c r="Z246" s="1008"/>
      <c r="AA246" s="100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4"/>
      <c r="B247" s="253"/>
      <c r="C247" s="252"/>
      <c r="D247" s="253"/>
      <c r="E247" s="187" t="s">
        <v>290</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4"/>
      <c r="B249" s="253"/>
      <c r="C249" s="252"/>
      <c r="D249" s="253"/>
      <c r="E249" s="44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3"/>
      <c r="AY249">
        <f>$AY$247</f>
        <v>0</v>
      </c>
    </row>
    <row r="250" spans="1:51" ht="45" hidden="1" customHeight="1" x14ac:dyDescent="0.15">
      <c r="A250" s="1014"/>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4"/>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4"/>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378</v>
      </c>
      <c r="AF252" s="199"/>
      <c r="AG252" s="199"/>
      <c r="AH252" s="200"/>
      <c r="AI252" s="215" t="s">
        <v>400</v>
      </c>
      <c r="AJ252" s="199"/>
      <c r="AK252" s="199"/>
      <c r="AL252" s="200"/>
      <c r="AM252" s="215" t="s">
        <v>687</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1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1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4"/>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378</v>
      </c>
      <c r="AF256" s="199"/>
      <c r="AG256" s="199"/>
      <c r="AH256" s="200"/>
      <c r="AI256" s="215" t="s">
        <v>400</v>
      </c>
      <c r="AJ256" s="199"/>
      <c r="AK256" s="199"/>
      <c r="AL256" s="200"/>
      <c r="AM256" s="215" t="s">
        <v>687</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1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1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4"/>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378</v>
      </c>
      <c r="AF260" s="199"/>
      <c r="AG260" s="199"/>
      <c r="AH260" s="200"/>
      <c r="AI260" s="215" t="s">
        <v>400</v>
      </c>
      <c r="AJ260" s="199"/>
      <c r="AK260" s="199"/>
      <c r="AL260" s="200"/>
      <c r="AM260" s="215" t="s">
        <v>687</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1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1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4"/>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378</v>
      </c>
      <c r="AF264" s="199"/>
      <c r="AG264" s="199"/>
      <c r="AH264" s="200"/>
      <c r="AI264" s="215" t="s">
        <v>400</v>
      </c>
      <c r="AJ264" s="199"/>
      <c r="AK264" s="199"/>
      <c r="AL264" s="200"/>
      <c r="AM264" s="215" t="s">
        <v>687</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1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1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4"/>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378</v>
      </c>
      <c r="AF268" s="199"/>
      <c r="AG268" s="199"/>
      <c r="AH268" s="200"/>
      <c r="AI268" s="215" t="s">
        <v>400</v>
      </c>
      <c r="AJ268" s="199"/>
      <c r="AK268" s="199"/>
      <c r="AL268" s="200"/>
      <c r="AM268" s="215" t="s">
        <v>687</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1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1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4"/>
      <c r="B272" s="253"/>
      <c r="C272" s="252"/>
      <c r="D272" s="253"/>
      <c r="E272" s="252"/>
      <c r="F272" s="314"/>
      <c r="G272" s="272" t="s">
        <v>248</v>
      </c>
      <c r="H272" s="199"/>
      <c r="I272" s="199"/>
      <c r="J272" s="199"/>
      <c r="K272" s="199"/>
      <c r="L272" s="199"/>
      <c r="M272" s="199"/>
      <c r="N272" s="199"/>
      <c r="O272" s="199"/>
      <c r="P272" s="200"/>
      <c r="Q272" s="215" t="s">
        <v>325</v>
      </c>
      <c r="R272" s="199"/>
      <c r="S272" s="199"/>
      <c r="T272" s="199"/>
      <c r="U272" s="199"/>
      <c r="V272" s="199"/>
      <c r="W272" s="199"/>
      <c r="X272" s="199"/>
      <c r="Y272" s="199"/>
      <c r="Z272" s="199"/>
      <c r="AA272" s="199"/>
      <c r="AB272" s="287" t="s">
        <v>326</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4"/>
      <c r="AY272">
        <f>COUNTA($G$274)</f>
        <v>0</v>
      </c>
    </row>
    <row r="273" spans="1:51" ht="22.5" hidden="1" customHeight="1" x14ac:dyDescent="0.15">
      <c r="A273" s="101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4"/>
      <c r="B274" s="253"/>
      <c r="C274" s="252"/>
      <c r="D274" s="253"/>
      <c r="E274" s="252"/>
      <c r="F274" s="314"/>
      <c r="G274" s="232"/>
      <c r="H274" s="191"/>
      <c r="I274" s="191"/>
      <c r="J274" s="191"/>
      <c r="K274" s="191"/>
      <c r="L274" s="191"/>
      <c r="M274" s="191"/>
      <c r="N274" s="191"/>
      <c r="O274" s="191"/>
      <c r="P274" s="233"/>
      <c r="Q274" s="1001"/>
      <c r="R274" s="1002"/>
      <c r="S274" s="1002"/>
      <c r="T274" s="1002"/>
      <c r="U274" s="1002"/>
      <c r="V274" s="1002"/>
      <c r="W274" s="1002"/>
      <c r="X274" s="1002"/>
      <c r="Y274" s="1002"/>
      <c r="Z274" s="1002"/>
      <c r="AA274" s="100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4"/>
      <c r="B275" s="253"/>
      <c r="C275" s="252"/>
      <c r="D275" s="253"/>
      <c r="E275" s="252"/>
      <c r="F275" s="314"/>
      <c r="G275" s="234"/>
      <c r="H275" s="235"/>
      <c r="I275" s="235"/>
      <c r="J275" s="235"/>
      <c r="K275" s="235"/>
      <c r="L275" s="235"/>
      <c r="M275" s="235"/>
      <c r="N275" s="235"/>
      <c r="O275" s="235"/>
      <c r="P275" s="236"/>
      <c r="Q275" s="1004"/>
      <c r="R275" s="1005"/>
      <c r="S275" s="1005"/>
      <c r="T275" s="1005"/>
      <c r="U275" s="1005"/>
      <c r="V275" s="1005"/>
      <c r="W275" s="1005"/>
      <c r="X275" s="1005"/>
      <c r="Y275" s="1005"/>
      <c r="Z275" s="1005"/>
      <c r="AA275" s="100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4"/>
      <c r="B276" s="253"/>
      <c r="C276" s="252"/>
      <c r="D276" s="253"/>
      <c r="E276" s="252"/>
      <c r="F276" s="314"/>
      <c r="G276" s="234"/>
      <c r="H276" s="235"/>
      <c r="I276" s="235"/>
      <c r="J276" s="235"/>
      <c r="K276" s="235"/>
      <c r="L276" s="235"/>
      <c r="M276" s="235"/>
      <c r="N276" s="235"/>
      <c r="O276" s="235"/>
      <c r="P276" s="236"/>
      <c r="Q276" s="1004"/>
      <c r="R276" s="1005"/>
      <c r="S276" s="1005"/>
      <c r="T276" s="1005"/>
      <c r="U276" s="1005"/>
      <c r="V276" s="1005"/>
      <c r="W276" s="1005"/>
      <c r="X276" s="1005"/>
      <c r="Y276" s="1005"/>
      <c r="Z276" s="1005"/>
      <c r="AA276" s="1006"/>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4"/>
      <c r="B277" s="253"/>
      <c r="C277" s="252"/>
      <c r="D277" s="253"/>
      <c r="E277" s="252"/>
      <c r="F277" s="314"/>
      <c r="G277" s="234"/>
      <c r="H277" s="235"/>
      <c r="I277" s="235"/>
      <c r="J277" s="235"/>
      <c r="K277" s="235"/>
      <c r="L277" s="235"/>
      <c r="M277" s="235"/>
      <c r="N277" s="235"/>
      <c r="O277" s="235"/>
      <c r="P277" s="236"/>
      <c r="Q277" s="1004"/>
      <c r="R277" s="1005"/>
      <c r="S277" s="1005"/>
      <c r="T277" s="1005"/>
      <c r="U277" s="1005"/>
      <c r="V277" s="1005"/>
      <c r="W277" s="1005"/>
      <c r="X277" s="1005"/>
      <c r="Y277" s="1005"/>
      <c r="Z277" s="1005"/>
      <c r="AA277" s="100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4"/>
      <c r="B278" s="253"/>
      <c r="C278" s="252"/>
      <c r="D278" s="253"/>
      <c r="E278" s="252"/>
      <c r="F278" s="314"/>
      <c r="G278" s="237"/>
      <c r="H278" s="194"/>
      <c r="I278" s="194"/>
      <c r="J278" s="194"/>
      <c r="K278" s="194"/>
      <c r="L278" s="194"/>
      <c r="M278" s="194"/>
      <c r="N278" s="194"/>
      <c r="O278" s="194"/>
      <c r="P278" s="238"/>
      <c r="Q278" s="1007"/>
      <c r="R278" s="1008"/>
      <c r="S278" s="1008"/>
      <c r="T278" s="1008"/>
      <c r="U278" s="1008"/>
      <c r="V278" s="1008"/>
      <c r="W278" s="1008"/>
      <c r="X278" s="1008"/>
      <c r="Y278" s="1008"/>
      <c r="Z278" s="1008"/>
      <c r="AA278" s="100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4"/>
      <c r="B279" s="253"/>
      <c r="C279" s="252"/>
      <c r="D279" s="253"/>
      <c r="E279" s="252"/>
      <c r="F279" s="314"/>
      <c r="G279" s="272" t="s">
        <v>248</v>
      </c>
      <c r="H279" s="199"/>
      <c r="I279" s="199"/>
      <c r="J279" s="199"/>
      <c r="K279" s="199"/>
      <c r="L279" s="199"/>
      <c r="M279" s="199"/>
      <c r="N279" s="199"/>
      <c r="O279" s="199"/>
      <c r="P279" s="200"/>
      <c r="Q279" s="215" t="s">
        <v>325</v>
      </c>
      <c r="R279" s="199"/>
      <c r="S279" s="199"/>
      <c r="T279" s="199"/>
      <c r="U279" s="199"/>
      <c r="V279" s="199"/>
      <c r="W279" s="199"/>
      <c r="X279" s="199"/>
      <c r="Y279" s="199"/>
      <c r="Z279" s="199"/>
      <c r="AA279" s="199"/>
      <c r="AB279" s="287" t="s">
        <v>326</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4"/>
      <c r="B281" s="253"/>
      <c r="C281" s="252"/>
      <c r="D281" s="253"/>
      <c r="E281" s="252"/>
      <c r="F281" s="314"/>
      <c r="G281" s="232"/>
      <c r="H281" s="191"/>
      <c r="I281" s="191"/>
      <c r="J281" s="191"/>
      <c r="K281" s="191"/>
      <c r="L281" s="191"/>
      <c r="M281" s="191"/>
      <c r="N281" s="191"/>
      <c r="O281" s="191"/>
      <c r="P281" s="233"/>
      <c r="Q281" s="1001"/>
      <c r="R281" s="1002"/>
      <c r="S281" s="1002"/>
      <c r="T281" s="1002"/>
      <c r="U281" s="1002"/>
      <c r="V281" s="1002"/>
      <c r="W281" s="1002"/>
      <c r="X281" s="1002"/>
      <c r="Y281" s="1002"/>
      <c r="Z281" s="1002"/>
      <c r="AA281" s="100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4"/>
      <c r="B282" s="253"/>
      <c r="C282" s="252"/>
      <c r="D282" s="253"/>
      <c r="E282" s="252"/>
      <c r="F282" s="314"/>
      <c r="G282" s="234"/>
      <c r="H282" s="235"/>
      <c r="I282" s="235"/>
      <c r="J282" s="235"/>
      <c r="K282" s="235"/>
      <c r="L282" s="235"/>
      <c r="M282" s="235"/>
      <c r="N282" s="235"/>
      <c r="O282" s="235"/>
      <c r="P282" s="236"/>
      <c r="Q282" s="1004"/>
      <c r="R282" s="1005"/>
      <c r="S282" s="1005"/>
      <c r="T282" s="1005"/>
      <c r="U282" s="1005"/>
      <c r="V282" s="1005"/>
      <c r="W282" s="1005"/>
      <c r="X282" s="1005"/>
      <c r="Y282" s="1005"/>
      <c r="Z282" s="1005"/>
      <c r="AA282" s="100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4"/>
      <c r="B283" s="253"/>
      <c r="C283" s="252"/>
      <c r="D283" s="253"/>
      <c r="E283" s="252"/>
      <c r="F283" s="314"/>
      <c r="G283" s="234"/>
      <c r="H283" s="235"/>
      <c r="I283" s="235"/>
      <c r="J283" s="235"/>
      <c r="K283" s="235"/>
      <c r="L283" s="235"/>
      <c r="M283" s="235"/>
      <c r="N283" s="235"/>
      <c r="O283" s="235"/>
      <c r="P283" s="236"/>
      <c r="Q283" s="1004"/>
      <c r="R283" s="1005"/>
      <c r="S283" s="1005"/>
      <c r="T283" s="1005"/>
      <c r="U283" s="1005"/>
      <c r="V283" s="1005"/>
      <c r="W283" s="1005"/>
      <c r="X283" s="1005"/>
      <c r="Y283" s="1005"/>
      <c r="Z283" s="1005"/>
      <c r="AA283" s="1006"/>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4"/>
      <c r="B284" s="253"/>
      <c r="C284" s="252"/>
      <c r="D284" s="253"/>
      <c r="E284" s="252"/>
      <c r="F284" s="314"/>
      <c r="G284" s="234"/>
      <c r="H284" s="235"/>
      <c r="I284" s="235"/>
      <c r="J284" s="235"/>
      <c r="K284" s="235"/>
      <c r="L284" s="235"/>
      <c r="M284" s="235"/>
      <c r="N284" s="235"/>
      <c r="O284" s="235"/>
      <c r="P284" s="236"/>
      <c r="Q284" s="1004"/>
      <c r="R284" s="1005"/>
      <c r="S284" s="1005"/>
      <c r="T284" s="1005"/>
      <c r="U284" s="1005"/>
      <c r="V284" s="1005"/>
      <c r="W284" s="1005"/>
      <c r="X284" s="1005"/>
      <c r="Y284" s="1005"/>
      <c r="Z284" s="1005"/>
      <c r="AA284" s="100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4"/>
      <c r="B285" s="253"/>
      <c r="C285" s="252"/>
      <c r="D285" s="253"/>
      <c r="E285" s="252"/>
      <c r="F285" s="314"/>
      <c r="G285" s="237"/>
      <c r="H285" s="194"/>
      <c r="I285" s="194"/>
      <c r="J285" s="194"/>
      <c r="K285" s="194"/>
      <c r="L285" s="194"/>
      <c r="M285" s="194"/>
      <c r="N285" s="194"/>
      <c r="O285" s="194"/>
      <c r="P285" s="238"/>
      <c r="Q285" s="1007"/>
      <c r="R285" s="1008"/>
      <c r="S285" s="1008"/>
      <c r="T285" s="1008"/>
      <c r="U285" s="1008"/>
      <c r="V285" s="1008"/>
      <c r="W285" s="1008"/>
      <c r="X285" s="1008"/>
      <c r="Y285" s="1008"/>
      <c r="Z285" s="1008"/>
      <c r="AA285" s="100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4"/>
      <c r="B286" s="253"/>
      <c r="C286" s="252"/>
      <c r="D286" s="253"/>
      <c r="E286" s="252"/>
      <c r="F286" s="314"/>
      <c r="G286" s="272" t="s">
        <v>248</v>
      </c>
      <c r="H286" s="199"/>
      <c r="I286" s="199"/>
      <c r="J286" s="199"/>
      <c r="K286" s="199"/>
      <c r="L286" s="199"/>
      <c r="M286" s="199"/>
      <c r="N286" s="199"/>
      <c r="O286" s="199"/>
      <c r="P286" s="200"/>
      <c r="Q286" s="215" t="s">
        <v>325</v>
      </c>
      <c r="R286" s="199"/>
      <c r="S286" s="199"/>
      <c r="T286" s="199"/>
      <c r="U286" s="199"/>
      <c r="V286" s="199"/>
      <c r="W286" s="199"/>
      <c r="X286" s="199"/>
      <c r="Y286" s="199"/>
      <c r="Z286" s="199"/>
      <c r="AA286" s="199"/>
      <c r="AB286" s="287" t="s">
        <v>326</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4"/>
      <c r="B288" s="253"/>
      <c r="C288" s="252"/>
      <c r="D288" s="253"/>
      <c r="E288" s="252"/>
      <c r="F288" s="314"/>
      <c r="G288" s="232"/>
      <c r="H288" s="191"/>
      <c r="I288" s="191"/>
      <c r="J288" s="191"/>
      <c r="K288" s="191"/>
      <c r="L288" s="191"/>
      <c r="M288" s="191"/>
      <c r="N288" s="191"/>
      <c r="O288" s="191"/>
      <c r="P288" s="233"/>
      <c r="Q288" s="1001"/>
      <c r="R288" s="1002"/>
      <c r="S288" s="1002"/>
      <c r="T288" s="1002"/>
      <c r="U288" s="1002"/>
      <c r="V288" s="1002"/>
      <c r="W288" s="1002"/>
      <c r="X288" s="1002"/>
      <c r="Y288" s="1002"/>
      <c r="Z288" s="1002"/>
      <c r="AA288" s="100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4"/>
      <c r="B289" s="253"/>
      <c r="C289" s="252"/>
      <c r="D289" s="253"/>
      <c r="E289" s="252"/>
      <c r="F289" s="314"/>
      <c r="G289" s="234"/>
      <c r="H289" s="235"/>
      <c r="I289" s="235"/>
      <c r="J289" s="235"/>
      <c r="K289" s="235"/>
      <c r="L289" s="235"/>
      <c r="M289" s="235"/>
      <c r="N289" s="235"/>
      <c r="O289" s="235"/>
      <c r="P289" s="236"/>
      <c r="Q289" s="1004"/>
      <c r="R289" s="1005"/>
      <c r="S289" s="1005"/>
      <c r="T289" s="1005"/>
      <c r="U289" s="1005"/>
      <c r="V289" s="1005"/>
      <c r="W289" s="1005"/>
      <c r="X289" s="1005"/>
      <c r="Y289" s="1005"/>
      <c r="Z289" s="1005"/>
      <c r="AA289" s="100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4"/>
      <c r="B290" s="253"/>
      <c r="C290" s="252"/>
      <c r="D290" s="253"/>
      <c r="E290" s="252"/>
      <c r="F290" s="314"/>
      <c r="G290" s="234"/>
      <c r="H290" s="235"/>
      <c r="I290" s="235"/>
      <c r="J290" s="235"/>
      <c r="K290" s="235"/>
      <c r="L290" s="235"/>
      <c r="M290" s="235"/>
      <c r="N290" s="235"/>
      <c r="O290" s="235"/>
      <c r="P290" s="236"/>
      <c r="Q290" s="1004"/>
      <c r="R290" s="1005"/>
      <c r="S290" s="1005"/>
      <c r="T290" s="1005"/>
      <c r="U290" s="1005"/>
      <c r="V290" s="1005"/>
      <c r="W290" s="1005"/>
      <c r="X290" s="1005"/>
      <c r="Y290" s="1005"/>
      <c r="Z290" s="1005"/>
      <c r="AA290" s="1006"/>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4"/>
      <c r="B291" s="253"/>
      <c r="C291" s="252"/>
      <c r="D291" s="253"/>
      <c r="E291" s="252"/>
      <c r="F291" s="314"/>
      <c r="G291" s="234"/>
      <c r="H291" s="235"/>
      <c r="I291" s="235"/>
      <c r="J291" s="235"/>
      <c r="K291" s="235"/>
      <c r="L291" s="235"/>
      <c r="M291" s="235"/>
      <c r="N291" s="235"/>
      <c r="O291" s="235"/>
      <c r="P291" s="236"/>
      <c r="Q291" s="1004"/>
      <c r="R291" s="1005"/>
      <c r="S291" s="1005"/>
      <c r="T291" s="1005"/>
      <c r="U291" s="1005"/>
      <c r="V291" s="1005"/>
      <c r="W291" s="1005"/>
      <c r="X291" s="1005"/>
      <c r="Y291" s="1005"/>
      <c r="Z291" s="1005"/>
      <c r="AA291" s="100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4"/>
      <c r="B292" s="253"/>
      <c r="C292" s="252"/>
      <c r="D292" s="253"/>
      <c r="E292" s="252"/>
      <c r="F292" s="314"/>
      <c r="G292" s="237"/>
      <c r="H292" s="194"/>
      <c r="I292" s="194"/>
      <c r="J292" s="194"/>
      <c r="K292" s="194"/>
      <c r="L292" s="194"/>
      <c r="M292" s="194"/>
      <c r="N292" s="194"/>
      <c r="O292" s="194"/>
      <c r="P292" s="238"/>
      <c r="Q292" s="1007"/>
      <c r="R292" s="1008"/>
      <c r="S292" s="1008"/>
      <c r="T292" s="1008"/>
      <c r="U292" s="1008"/>
      <c r="V292" s="1008"/>
      <c r="W292" s="1008"/>
      <c r="X292" s="1008"/>
      <c r="Y292" s="1008"/>
      <c r="Z292" s="1008"/>
      <c r="AA292" s="100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4"/>
      <c r="B293" s="253"/>
      <c r="C293" s="252"/>
      <c r="D293" s="253"/>
      <c r="E293" s="252"/>
      <c r="F293" s="314"/>
      <c r="G293" s="272" t="s">
        <v>248</v>
      </c>
      <c r="H293" s="199"/>
      <c r="I293" s="199"/>
      <c r="J293" s="199"/>
      <c r="K293" s="199"/>
      <c r="L293" s="199"/>
      <c r="M293" s="199"/>
      <c r="N293" s="199"/>
      <c r="O293" s="199"/>
      <c r="P293" s="200"/>
      <c r="Q293" s="215" t="s">
        <v>325</v>
      </c>
      <c r="R293" s="199"/>
      <c r="S293" s="199"/>
      <c r="T293" s="199"/>
      <c r="U293" s="199"/>
      <c r="V293" s="199"/>
      <c r="W293" s="199"/>
      <c r="X293" s="199"/>
      <c r="Y293" s="199"/>
      <c r="Z293" s="199"/>
      <c r="AA293" s="199"/>
      <c r="AB293" s="287" t="s">
        <v>326</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4"/>
      <c r="B295" s="253"/>
      <c r="C295" s="252"/>
      <c r="D295" s="253"/>
      <c r="E295" s="252"/>
      <c r="F295" s="314"/>
      <c r="G295" s="232"/>
      <c r="H295" s="191"/>
      <c r="I295" s="191"/>
      <c r="J295" s="191"/>
      <c r="K295" s="191"/>
      <c r="L295" s="191"/>
      <c r="M295" s="191"/>
      <c r="N295" s="191"/>
      <c r="O295" s="191"/>
      <c r="P295" s="233"/>
      <c r="Q295" s="1001"/>
      <c r="R295" s="1002"/>
      <c r="S295" s="1002"/>
      <c r="T295" s="1002"/>
      <c r="U295" s="1002"/>
      <c r="V295" s="1002"/>
      <c r="W295" s="1002"/>
      <c r="X295" s="1002"/>
      <c r="Y295" s="1002"/>
      <c r="Z295" s="1002"/>
      <c r="AA295" s="100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4"/>
      <c r="B296" s="253"/>
      <c r="C296" s="252"/>
      <c r="D296" s="253"/>
      <c r="E296" s="252"/>
      <c r="F296" s="314"/>
      <c r="G296" s="234"/>
      <c r="H296" s="235"/>
      <c r="I296" s="235"/>
      <c r="J296" s="235"/>
      <c r="K296" s="235"/>
      <c r="L296" s="235"/>
      <c r="M296" s="235"/>
      <c r="N296" s="235"/>
      <c r="O296" s="235"/>
      <c r="P296" s="236"/>
      <c r="Q296" s="1004"/>
      <c r="R296" s="1005"/>
      <c r="S296" s="1005"/>
      <c r="T296" s="1005"/>
      <c r="U296" s="1005"/>
      <c r="V296" s="1005"/>
      <c r="W296" s="1005"/>
      <c r="X296" s="1005"/>
      <c r="Y296" s="1005"/>
      <c r="Z296" s="1005"/>
      <c r="AA296" s="100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4"/>
      <c r="B297" s="253"/>
      <c r="C297" s="252"/>
      <c r="D297" s="253"/>
      <c r="E297" s="252"/>
      <c r="F297" s="314"/>
      <c r="G297" s="234"/>
      <c r="H297" s="235"/>
      <c r="I297" s="235"/>
      <c r="J297" s="235"/>
      <c r="K297" s="235"/>
      <c r="L297" s="235"/>
      <c r="M297" s="235"/>
      <c r="N297" s="235"/>
      <c r="O297" s="235"/>
      <c r="P297" s="236"/>
      <c r="Q297" s="1004"/>
      <c r="R297" s="1005"/>
      <c r="S297" s="1005"/>
      <c r="T297" s="1005"/>
      <c r="U297" s="1005"/>
      <c r="V297" s="1005"/>
      <c r="W297" s="1005"/>
      <c r="X297" s="1005"/>
      <c r="Y297" s="1005"/>
      <c r="Z297" s="1005"/>
      <c r="AA297" s="1006"/>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4"/>
      <c r="B298" s="253"/>
      <c r="C298" s="252"/>
      <c r="D298" s="253"/>
      <c r="E298" s="252"/>
      <c r="F298" s="314"/>
      <c r="G298" s="234"/>
      <c r="H298" s="235"/>
      <c r="I298" s="235"/>
      <c r="J298" s="235"/>
      <c r="K298" s="235"/>
      <c r="L298" s="235"/>
      <c r="M298" s="235"/>
      <c r="N298" s="235"/>
      <c r="O298" s="235"/>
      <c r="P298" s="236"/>
      <c r="Q298" s="1004"/>
      <c r="R298" s="1005"/>
      <c r="S298" s="1005"/>
      <c r="T298" s="1005"/>
      <c r="U298" s="1005"/>
      <c r="V298" s="1005"/>
      <c r="W298" s="1005"/>
      <c r="X298" s="1005"/>
      <c r="Y298" s="1005"/>
      <c r="Z298" s="1005"/>
      <c r="AA298" s="100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4"/>
      <c r="B299" s="253"/>
      <c r="C299" s="252"/>
      <c r="D299" s="253"/>
      <c r="E299" s="252"/>
      <c r="F299" s="314"/>
      <c r="G299" s="237"/>
      <c r="H299" s="194"/>
      <c r="I299" s="194"/>
      <c r="J299" s="194"/>
      <c r="K299" s="194"/>
      <c r="L299" s="194"/>
      <c r="M299" s="194"/>
      <c r="N299" s="194"/>
      <c r="O299" s="194"/>
      <c r="P299" s="238"/>
      <c r="Q299" s="1007"/>
      <c r="R299" s="1008"/>
      <c r="S299" s="1008"/>
      <c r="T299" s="1008"/>
      <c r="U299" s="1008"/>
      <c r="V299" s="1008"/>
      <c r="W299" s="1008"/>
      <c r="X299" s="1008"/>
      <c r="Y299" s="1008"/>
      <c r="Z299" s="1008"/>
      <c r="AA299" s="100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4"/>
      <c r="B300" s="253"/>
      <c r="C300" s="252"/>
      <c r="D300" s="253"/>
      <c r="E300" s="252"/>
      <c r="F300" s="314"/>
      <c r="G300" s="272" t="s">
        <v>248</v>
      </c>
      <c r="H300" s="199"/>
      <c r="I300" s="199"/>
      <c r="J300" s="199"/>
      <c r="K300" s="199"/>
      <c r="L300" s="199"/>
      <c r="M300" s="199"/>
      <c r="N300" s="199"/>
      <c r="O300" s="199"/>
      <c r="P300" s="200"/>
      <c r="Q300" s="215" t="s">
        <v>325</v>
      </c>
      <c r="R300" s="199"/>
      <c r="S300" s="199"/>
      <c r="T300" s="199"/>
      <c r="U300" s="199"/>
      <c r="V300" s="199"/>
      <c r="W300" s="199"/>
      <c r="X300" s="199"/>
      <c r="Y300" s="199"/>
      <c r="Z300" s="199"/>
      <c r="AA300" s="199"/>
      <c r="AB300" s="287" t="s">
        <v>326</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4"/>
      <c r="B302" s="253"/>
      <c r="C302" s="252"/>
      <c r="D302" s="253"/>
      <c r="E302" s="252"/>
      <c r="F302" s="314"/>
      <c r="G302" s="232"/>
      <c r="H302" s="191"/>
      <c r="I302" s="191"/>
      <c r="J302" s="191"/>
      <c r="K302" s="191"/>
      <c r="L302" s="191"/>
      <c r="M302" s="191"/>
      <c r="N302" s="191"/>
      <c r="O302" s="191"/>
      <c r="P302" s="233"/>
      <c r="Q302" s="1001"/>
      <c r="R302" s="1002"/>
      <c r="S302" s="1002"/>
      <c r="T302" s="1002"/>
      <c r="U302" s="1002"/>
      <c r="V302" s="1002"/>
      <c r="W302" s="1002"/>
      <c r="X302" s="1002"/>
      <c r="Y302" s="1002"/>
      <c r="Z302" s="1002"/>
      <c r="AA302" s="100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4"/>
      <c r="B303" s="253"/>
      <c r="C303" s="252"/>
      <c r="D303" s="253"/>
      <c r="E303" s="252"/>
      <c r="F303" s="314"/>
      <c r="G303" s="234"/>
      <c r="H303" s="235"/>
      <c r="I303" s="235"/>
      <c r="J303" s="235"/>
      <c r="K303" s="235"/>
      <c r="L303" s="235"/>
      <c r="M303" s="235"/>
      <c r="N303" s="235"/>
      <c r="O303" s="235"/>
      <c r="P303" s="236"/>
      <c r="Q303" s="1004"/>
      <c r="R303" s="1005"/>
      <c r="S303" s="1005"/>
      <c r="T303" s="1005"/>
      <c r="U303" s="1005"/>
      <c r="V303" s="1005"/>
      <c r="W303" s="1005"/>
      <c r="X303" s="1005"/>
      <c r="Y303" s="1005"/>
      <c r="Z303" s="1005"/>
      <c r="AA303" s="100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4"/>
      <c r="B304" s="253"/>
      <c r="C304" s="252"/>
      <c r="D304" s="253"/>
      <c r="E304" s="252"/>
      <c r="F304" s="314"/>
      <c r="G304" s="234"/>
      <c r="H304" s="235"/>
      <c r="I304" s="235"/>
      <c r="J304" s="235"/>
      <c r="K304" s="235"/>
      <c r="L304" s="235"/>
      <c r="M304" s="235"/>
      <c r="N304" s="235"/>
      <c r="O304" s="235"/>
      <c r="P304" s="236"/>
      <c r="Q304" s="1004"/>
      <c r="R304" s="1005"/>
      <c r="S304" s="1005"/>
      <c r="T304" s="1005"/>
      <c r="U304" s="1005"/>
      <c r="V304" s="1005"/>
      <c r="W304" s="1005"/>
      <c r="X304" s="1005"/>
      <c r="Y304" s="1005"/>
      <c r="Z304" s="1005"/>
      <c r="AA304" s="1006"/>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4"/>
      <c r="B305" s="253"/>
      <c r="C305" s="252"/>
      <c r="D305" s="253"/>
      <c r="E305" s="252"/>
      <c r="F305" s="314"/>
      <c r="G305" s="234"/>
      <c r="H305" s="235"/>
      <c r="I305" s="235"/>
      <c r="J305" s="235"/>
      <c r="K305" s="235"/>
      <c r="L305" s="235"/>
      <c r="M305" s="235"/>
      <c r="N305" s="235"/>
      <c r="O305" s="235"/>
      <c r="P305" s="236"/>
      <c r="Q305" s="1004"/>
      <c r="R305" s="1005"/>
      <c r="S305" s="1005"/>
      <c r="T305" s="1005"/>
      <c r="U305" s="1005"/>
      <c r="V305" s="1005"/>
      <c r="W305" s="1005"/>
      <c r="X305" s="1005"/>
      <c r="Y305" s="1005"/>
      <c r="Z305" s="1005"/>
      <c r="AA305" s="100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4"/>
      <c r="B306" s="253"/>
      <c r="C306" s="252"/>
      <c r="D306" s="253"/>
      <c r="E306" s="315"/>
      <c r="F306" s="316"/>
      <c r="G306" s="237"/>
      <c r="H306" s="194"/>
      <c r="I306" s="194"/>
      <c r="J306" s="194"/>
      <c r="K306" s="194"/>
      <c r="L306" s="194"/>
      <c r="M306" s="194"/>
      <c r="N306" s="194"/>
      <c r="O306" s="194"/>
      <c r="P306" s="238"/>
      <c r="Q306" s="1007"/>
      <c r="R306" s="1008"/>
      <c r="S306" s="1008"/>
      <c r="T306" s="1008"/>
      <c r="U306" s="1008"/>
      <c r="V306" s="1008"/>
      <c r="W306" s="1008"/>
      <c r="X306" s="1008"/>
      <c r="Y306" s="1008"/>
      <c r="Z306" s="1008"/>
      <c r="AA306" s="100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4"/>
      <c r="B307" s="253"/>
      <c r="C307" s="252"/>
      <c r="D307" s="253"/>
      <c r="E307" s="187" t="s">
        <v>290</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4"/>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4"/>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4"/>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378</v>
      </c>
      <c r="AF312" s="199"/>
      <c r="AG312" s="199"/>
      <c r="AH312" s="200"/>
      <c r="AI312" s="215" t="s">
        <v>400</v>
      </c>
      <c r="AJ312" s="199"/>
      <c r="AK312" s="199"/>
      <c r="AL312" s="200"/>
      <c r="AM312" s="215" t="s">
        <v>687</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1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1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4"/>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378</v>
      </c>
      <c r="AF316" s="199"/>
      <c r="AG316" s="199"/>
      <c r="AH316" s="200"/>
      <c r="AI316" s="215" t="s">
        <v>400</v>
      </c>
      <c r="AJ316" s="199"/>
      <c r="AK316" s="199"/>
      <c r="AL316" s="200"/>
      <c r="AM316" s="215" t="s">
        <v>687</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1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1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4"/>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378</v>
      </c>
      <c r="AF320" s="199"/>
      <c r="AG320" s="199"/>
      <c r="AH320" s="200"/>
      <c r="AI320" s="215" t="s">
        <v>400</v>
      </c>
      <c r="AJ320" s="199"/>
      <c r="AK320" s="199"/>
      <c r="AL320" s="200"/>
      <c r="AM320" s="215" t="s">
        <v>687</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1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1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4"/>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378</v>
      </c>
      <c r="AF324" s="199"/>
      <c r="AG324" s="199"/>
      <c r="AH324" s="200"/>
      <c r="AI324" s="215" t="s">
        <v>400</v>
      </c>
      <c r="AJ324" s="199"/>
      <c r="AK324" s="199"/>
      <c r="AL324" s="200"/>
      <c r="AM324" s="215" t="s">
        <v>687</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1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1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4"/>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378</v>
      </c>
      <c r="AF328" s="199"/>
      <c r="AG328" s="199"/>
      <c r="AH328" s="200"/>
      <c r="AI328" s="215" t="s">
        <v>400</v>
      </c>
      <c r="AJ328" s="199"/>
      <c r="AK328" s="199"/>
      <c r="AL328" s="200"/>
      <c r="AM328" s="215" t="s">
        <v>687</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1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1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4"/>
      <c r="B332" s="253"/>
      <c r="C332" s="252"/>
      <c r="D332" s="253"/>
      <c r="E332" s="252"/>
      <c r="F332" s="314"/>
      <c r="G332" s="272" t="s">
        <v>248</v>
      </c>
      <c r="H332" s="199"/>
      <c r="I332" s="199"/>
      <c r="J332" s="199"/>
      <c r="K332" s="199"/>
      <c r="L332" s="199"/>
      <c r="M332" s="199"/>
      <c r="N332" s="199"/>
      <c r="O332" s="199"/>
      <c r="P332" s="200"/>
      <c r="Q332" s="215" t="s">
        <v>325</v>
      </c>
      <c r="R332" s="199"/>
      <c r="S332" s="199"/>
      <c r="T332" s="199"/>
      <c r="U332" s="199"/>
      <c r="V332" s="199"/>
      <c r="W332" s="199"/>
      <c r="X332" s="199"/>
      <c r="Y332" s="199"/>
      <c r="Z332" s="199"/>
      <c r="AA332" s="199"/>
      <c r="AB332" s="287" t="s">
        <v>326</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4"/>
      <c r="AY332">
        <f>COUNTA($G$334)</f>
        <v>0</v>
      </c>
    </row>
    <row r="333" spans="1:51" ht="22.5" hidden="1" customHeight="1" x14ac:dyDescent="0.15">
      <c r="A333" s="101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4"/>
      <c r="B334" s="253"/>
      <c r="C334" s="252"/>
      <c r="D334" s="253"/>
      <c r="E334" s="252"/>
      <c r="F334" s="314"/>
      <c r="G334" s="232"/>
      <c r="H334" s="191"/>
      <c r="I334" s="191"/>
      <c r="J334" s="191"/>
      <c r="K334" s="191"/>
      <c r="L334" s="191"/>
      <c r="M334" s="191"/>
      <c r="N334" s="191"/>
      <c r="O334" s="191"/>
      <c r="P334" s="233"/>
      <c r="Q334" s="1001"/>
      <c r="R334" s="1002"/>
      <c r="S334" s="1002"/>
      <c r="T334" s="1002"/>
      <c r="U334" s="1002"/>
      <c r="V334" s="1002"/>
      <c r="W334" s="1002"/>
      <c r="X334" s="1002"/>
      <c r="Y334" s="1002"/>
      <c r="Z334" s="1002"/>
      <c r="AA334" s="100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4"/>
      <c r="B335" s="253"/>
      <c r="C335" s="252"/>
      <c r="D335" s="253"/>
      <c r="E335" s="252"/>
      <c r="F335" s="314"/>
      <c r="G335" s="234"/>
      <c r="H335" s="235"/>
      <c r="I335" s="235"/>
      <c r="J335" s="235"/>
      <c r="K335" s="235"/>
      <c r="L335" s="235"/>
      <c r="M335" s="235"/>
      <c r="N335" s="235"/>
      <c r="O335" s="235"/>
      <c r="P335" s="236"/>
      <c r="Q335" s="1004"/>
      <c r="R335" s="1005"/>
      <c r="S335" s="1005"/>
      <c r="T335" s="1005"/>
      <c r="U335" s="1005"/>
      <c r="V335" s="1005"/>
      <c r="W335" s="1005"/>
      <c r="X335" s="1005"/>
      <c r="Y335" s="1005"/>
      <c r="Z335" s="1005"/>
      <c r="AA335" s="100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4"/>
      <c r="B336" s="253"/>
      <c r="C336" s="252"/>
      <c r="D336" s="253"/>
      <c r="E336" s="252"/>
      <c r="F336" s="314"/>
      <c r="G336" s="234"/>
      <c r="H336" s="235"/>
      <c r="I336" s="235"/>
      <c r="J336" s="235"/>
      <c r="K336" s="235"/>
      <c r="L336" s="235"/>
      <c r="M336" s="235"/>
      <c r="N336" s="235"/>
      <c r="O336" s="235"/>
      <c r="P336" s="236"/>
      <c r="Q336" s="1004"/>
      <c r="R336" s="1005"/>
      <c r="S336" s="1005"/>
      <c r="T336" s="1005"/>
      <c r="U336" s="1005"/>
      <c r="V336" s="1005"/>
      <c r="W336" s="1005"/>
      <c r="X336" s="1005"/>
      <c r="Y336" s="1005"/>
      <c r="Z336" s="1005"/>
      <c r="AA336" s="1006"/>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4"/>
      <c r="B337" s="253"/>
      <c r="C337" s="252"/>
      <c r="D337" s="253"/>
      <c r="E337" s="252"/>
      <c r="F337" s="314"/>
      <c r="G337" s="234"/>
      <c r="H337" s="235"/>
      <c r="I337" s="235"/>
      <c r="J337" s="235"/>
      <c r="K337" s="235"/>
      <c r="L337" s="235"/>
      <c r="M337" s="235"/>
      <c r="N337" s="235"/>
      <c r="O337" s="235"/>
      <c r="P337" s="236"/>
      <c r="Q337" s="1004"/>
      <c r="R337" s="1005"/>
      <c r="S337" s="1005"/>
      <c r="T337" s="1005"/>
      <c r="U337" s="1005"/>
      <c r="V337" s="1005"/>
      <c r="W337" s="1005"/>
      <c r="X337" s="1005"/>
      <c r="Y337" s="1005"/>
      <c r="Z337" s="1005"/>
      <c r="AA337" s="100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4"/>
      <c r="B338" s="253"/>
      <c r="C338" s="252"/>
      <c r="D338" s="253"/>
      <c r="E338" s="252"/>
      <c r="F338" s="314"/>
      <c r="G338" s="237"/>
      <c r="H338" s="194"/>
      <c r="I338" s="194"/>
      <c r="J338" s="194"/>
      <c r="K338" s="194"/>
      <c r="L338" s="194"/>
      <c r="M338" s="194"/>
      <c r="N338" s="194"/>
      <c r="O338" s="194"/>
      <c r="P338" s="238"/>
      <c r="Q338" s="1007"/>
      <c r="R338" s="1008"/>
      <c r="S338" s="1008"/>
      <c r="T338" s="1008"/>
      <c r="U338" s="1008"/>
      <c r="V338" s="1008"/>
      <c r="W338" s="1008"/>
      <c r="X338" s="1008"/>
      <c r="Y338" s="1008"/>
      <c r="Z338" s="1008"/>
      <c r="AA338" s="100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4"/>
      <c r="B339" s="253"/>
      <c r="C339" s="252"/>
      <c r="D339" s="253"/>
      <c r="E339" s="252"/>
      <c r="F339" s="314"/>
      <c r="G339" s="272" t="s">
        <v>248</v>
      </c>
      <c r="H339" s="199"/>
      <c r="I339" s="199"/>
      <c r="J339" s="199"/>
      <c r="K339" s="199"/>
      <c r="L339" s="199"/>
      <c r="M339" s="199"/>
      <c r="N339" s="199"/>
      <c r="O339" s="199"/>
      <c r="P339" s="200"/>
      <c r="Q339" s="215" t="s">
        <v>325</v>
      </c>
      <c r="R339" s="199"/>
      <c r="S339" s="199"/>
      <c r="T339" s="199"/>
      <c r="U339" s="199"/>
      <c r="V339" s="199"/>
      <c r="W339" s="199"/>
      <c r="X339" s="199"/>
      <c r="Y339" s="199"/>
      <c r="Z339" s="199"/>
      <c r="AA339" s="199"/>
      <c r="AB339" s="287" t="s">
        <v>326</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4"/>
      <c r="B341" s="253"/>
      <c r="C341" s="252"/>
      <c r="D341" s="253"/>
      <c r="E341" s="252"/>
      <c r="F341" s="314"/>
      <c r="G341" s="232"/>
      <c r="H341" s="191"/>
      <c r="I341" s="191"/>
      <c r="J341" s="191"/>
      <c r="K341" s="191"/>
      <c r="L341" s="191"/>
      <c r="M341" s="191"/>
      <c r="N341" s="191"/>
      <c r="O341" s="191"/>
      <c r="P341" s="233"/>
      <c r="Q341" s="1001"/>
      <c r="R341" s="1002"/>
      <c r="S341" s="1002"/>
      <c r="T341" s="1002"/>
      <c r="U341" s="1002"/>
      <c r="V341" s="1002"/>
      <c r="W341" s="1002"/>
      <c r="X341" s="1002"/>
      <c r="Y341" s="1002"/>
      <c r="Z341" s="1002"/>
      <c r="AA341" s="100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4"/>
      <c r="B342" s="253"/>
      <c r="C342" s="252"/>
      <c r="D342" s="253"/>
      <c r="E342" s="252"/>
      <c r="F342" s="314"/>
      <c r="G342" s="234"/>
      <c r="H342" s="235"/>
      <c r="I342" s="235"/>
      <c r="J342" s="235"/>
      <c r="K342" s="235"/>
      <c r="L342" s="235"/>
      <c r="M342" s="235"/>
      <c r="N342" s="235"/>
      <c r="O342" s="235"/>
      <c r="P342" s="236"/>
      <c r="Q342" s="1004"/>
      <c r="R342" s="1005"/>
      <c r="S342" s="1005"/>
      <c r="T342" s="1005"/>
      <c r="U342" s="1005"/>
      <c r="V342" s="1005"/>
      <c r="W342" s="1005"/>
      <c r="X342" s="1005"/>
      <c r="Y342" s="1005"/>
      <c r="Z342" s="1005"/>
      <c r="AA342" s="100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4"/>
      <c r="B343" s="253"/>
      <c r="C343" s="252"/>
      <c r="D343" s="253"/>
      <c r="E343" s="252"/>
      <c r="F343" s="314"/>
      <c r="G343" s="234"/>
      <c r="H343" s="235"/>
      <c r="I343" s="235"/>
      <c r="J343" s="235"/>
      <c r="K343" s="235"/>
      <c r="L343" s="235"/>
      <c r="M343" s="235"/>
      <c r="N343" s="235"/>
      <c r="O343" s="235"/>
      <c r="P343" s="236"/>
      <c r="Q343" s="1004"/>
      <c r="R343" s="1005"/>
      <c r="S343" s="1005"/>
      <c r="T343" s="1005"/>
      <c r="U343" s="1005"/>
      <c r="V343" s="1005"/>
      <c r="W343" s="1005"/>
      <c r="X343" s="1005"/>
      <c r="Y343" s="1005"/>
      <c r="Z343" s="1005"/>
      <c r="AA343" s="1006"/>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4"/>
      <c r="B344" s="253"/>
      <c r="C344" s="252"/>
      <c r="D344" s="253"/>
      <c r="E344" s="252"/>
      <c r="F344" s="314"/>
      <c r="G344" s="234"/>
      <c r="H344" s="235"/>
      <c r="I344" s="235"/>
      <c r="J344" s="235"/>
      <c r="K344" s="235"/>
      <c r="L344" s="235"/>
      <c r="M344" s="235"/>
      <c r="N344" s="235"/>
      <c r="O344" s="235"/>
      <c r="P344" s="236"/>
      <c r="Q344" s="1004"/>
      <c r="R344" s="1005"/>
      <c r="S344" s="1005"/>
      <c r="T344" s="1005"/>
      <c r="U344" s="1005"/>
      <c r="V344" s="1005"/>
      <c r="W344" s="1005"/>
      <c r="X344" s="1005"/>
      <c r="Y344" s="1005"/>
      <c r="Z344" s="1005"/>
      <c r="AA344" s="100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4"/>
      <c r="B345" s="253"/>
      <c r="C345" s="252"/>
      <c r="D345" s="253"/>
      <c r="E345" s="252"/>
      <c r="F345" s="314"/>
      <c r="G345" s="237"/>
      <c r="H345" s="194"/>
      <c r="I345" s="194"/>
      <c r="J345" s="194"/>
      <c r="K345" s="194"/>
      <c r="L345" s="194"/>
      <c r="M345" s="194"/>
      <c r="N345" s="194"/>
      <c r="O345" s="194"/>
      <c r="P345" s="238"/>
      <c r="Q345" s="1007"/>
      <c r="R345" s="1008"/>
      <c r="S345" s="1008"/>
      <c r="T345" s="1008"/>
      <c r="U345" s="1008"/>
      <c r="V345" s="1008"/>
      <c r="W345" s="1008"/>
      <c r="X345" s="1008"/>
      <c r="Y345" s="1008"/>
      <c r="Z345" s="1008"/>
      <c r="AA345" s="100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4"/>
      <c r="B346" s="253"/>
      <c r="C346" s="252"/>
      <c r="D346" s="253"/>
      <c r="E346" s="252"/>
      <c r="F346" s="314"/>
      <c r="G346" s="272" t="s">
        <v>248</v>
      </c>
      <c r="H346" s="199"/>
      <c r="I346" s="199"/>
      <c r="J346" s="199"/>
      <c r="K346" s="199"/>
      <c r="L346" s="199"/>
      <c r="M346" s="199"/>
      <c r="N346" s="199"/>
      <c r="O346" s="199"/>
      <c r="P346" s="200"/>
      <c r="Q346" s="215" t="s">
        <v>325</v>
      </c>
      <c r="R346" s="199"/>
      <c r="S346" s="199"/>
      <c r="T346" s="199"/>
      <c r="U346" s="199"/>
      <c r="V346" s="199"/>
      <c r="W346" s="199"/>
      <c r="X346" s="199"/>
      <c r="Y346" s="199"/>
      <c r="Z346" s="199"/>
      <c r="AA346" s="199"/>
      <c r="AB346" s="287" t="s">
        <v>326</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4"/>
      <c r="B348" s="253"/>
      <c r="C348" s="252"/>
      <c r="D348" s="253"/>
      <c r="E348" s="252"/>
      <c r="F348" s="314"/>
      <c r="G348" s="232"/>
      <c r="H348" s="191"/>
      <c r="I348" s="191"/>
      <c r="J348" s="191"/>
      <c r="K348" s="191"/>
      <c r="L348" s="191"/>
      <c r="M348" s="191"/>
      <c r="N348" s="191"/>
      <c r="O348" s="191"/>
      <c r="P348" s="233"/>
      <c r="Q348" s="1001"/>
      <c r="R348" s="1002"/>
      <c r="S348" s="1002"/>
      <c r="T348" s="1002"/>
      <c r="U348" s="1002"/>
      <c r="V348" s="1002"/>
      <c r="W348" s="1002"/>
      <c r="X348" s="1002"/>
      <c r="Y348" s="1002"/>
      <c r="Z348" s="1002"/>
      <c r="AA348" s="100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4"/>
      <c r="B349" s="253"/>
      <c r="C349" s="252"/>
      <c r="D349" s="253"/>
      <c r="E349" s="252"/>
      <c r="F349" s="314"/>
      <c r="G349" s="234"/>
      <c r="H349" s="235"/>
      <c r="I349" s="235"/>
      <c r="J349" s="235"/>
      <c r="K349" s="235"/>
      <c r="L349" s="235"/>
      <c r="M349" s="235"/>
      <c r="N349" s="235"/>
      <c r="O349" s="235"/>
      <c r="P349" s="236"/>
      <c r="Q349" s="1004"/>
      <c r="R349" s="1005"/>
      <c r="S349" s="1005"/>
      <c r="T349" s="1005"/>
      <c r="U349" s="1005"/>
      <c r="V349" s="1005"/>
      <c r="W349" s="1005"/>
      <c r="X349" s="1005"/>
      <c r="Y349" s="1005"/>
      <c r="Z349" s="1005"/>
      <c r="AA349" s="100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4"/>
      <c r="B350" s="253"/>
      <c r="C350" s="252"/>
      <c r="D350" s="253"/>
      <c r="E350" s="252"/>
      <c r="F350" s="314"/>
      <c r="G350" s="234"/>
      <c r="H350" s="235"/>
      <c r="I350" s="235"/>
      <c r="J350" s="235"/>
      <c r="K350" s="235"/>
      <c r="L350" s="235"/>
      <c r="M350" s="235"/>
      <c r="N350" s="235"/>
      <c r="O350" s="235"/>
      <c r="P350" s="236"/>
      <c r="Q350" s="1004"/>
      <c r="R350" s="1005"/>
      <c r="S350" s="1005"/>
      <c r="T350" s="1005"/>
      <c r="U350" s="1005"/>
      <c r="V350" s="1005"/>
      <c r="W350" s="1005"/>
      <c r="X350" s="1005"/>
      <c r="Y350" s="1005"/>
      <c r="Z350" s="1005"/>
      <c r="AA350" s="1006"/>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4"/>
      <c r="B351" s="253"/>
      <c r="C351" s="252"/>
      <c r="D351" s="253"/>
      <c r="E351" s="252"/>
      <c r="F351" s="314"/>
      <c r="G351" s="234"/>
      <c r="H351" s="235"/>
      <c r="I351" s="235"/>
      <c r="J351" s="235"/>
      <c r="K351" s="235"/>
      <c r="L351" s="235"/>
      <c r="M351" s="235"/>
      <c r="N351" s="235"/>
      <c r="O351" s="235"/>
      <c r="P351" s="236"/>
      <c r="Q351" s="1004"/>
      <c r="R351" s="1005"/>
      <c r="S351" s="1005"/>
      <c r="T351" s="1005"/>
      <c r="U351" s="1005"/>
      <c r="V351" s="1005"/>
      <c r="W351" s="1005"/>
      <c r="X351" s="1005"/>
      <c r="Y351" s="1005"/>
      <c r="Z351" s="1005"/>
      <c r="AA351" s="100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4"/>
      <c r="B352" s="253"/>
      <c r="C352" s="252"/>
      <c r="D352" s="253"/>
      <c r="E352" s="252"/>
      <c r="F352" s="314"/>
      <c r="G352" s="237"/>
      <c r="H352" s="194"/>
      <c r="I352" s="194"/>
      <c r="J352" s="194"/>
      <c r="K352" s="194"/>
      <c r="L352" s="194"/>
      <c r="M352" s="194"/>
      <c r="N352" s="194"/>
      <c r="O352" s="194"/>
      <c r="P352" s="238"/>
      <c r="Q352" s="1007"/>
      <c r="R352" s="1008"/>
      <c r="S352" s="1008"/>
      <c r="T352" s="1008"/>
      <c r="U352" s="1008"/>
      <c r="V352" s="1008"/>
      <c r="W352" s="1008"/>
      <c r="X352" s="1008"/>
      <c r="Y352" s="1008"/>
      <c r="Z352" s="1008"/>
      <c r="AA352" s="100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4"/>
      <c r="B353" s="253"/>
      <c r="C353" s="252"/>
      <c r="D353" s="253"/>
      <c r="E353" s="252"/>
      <c r="F353" s="314"/>
      <c r="G353" s="272" t="s">
        <v>248</v>
      </c>
      <c r="H353" s="199"/>
      <c r="I353" s="199"/>
      <c r="J353" s="199"/>
      <c r="K353" s="199"/>
      <c r="L353" s="199"/>
      <c r="M353" s="199"/>
      <c r="N353" s="199"/>
      <c r="O353" s="199"/>
      <c r="P353" s="200"/>
      <c r="Q353" s="215" t="s">
        <v>325</v>
      </c>
      <c r="R353" s="199"/>
      <c r="S353" s="199"/>
      <c r="T353" s="199"/>
      <c r="U353" s="199"/>
      <c r="V353" s="199"/>
      <c r="W353" s="199"/>
      <c r="X353" s="199"/>
      <c r="Y353" s="199"/>
      <c r="Z353" s="199"/>
      <c r="AA353" s="199"/>
      <c r="AB353" s="287" t="s">
        <v>326</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4"/>
      <c r="B355" s="253"/>
      <c r="C355" s="252"/>
      <c r="D355" s="253"/>
      <c r="E355" s="252"/>
      <c r="F355" s="314"/>
      <c r="G355" s="232"/>
      <c r="H355" s="191"/>
      <c r="I355" s="191"/>
      <c r="J355" s="191"/>
      <c r="K355" s="191"/>
      <c r="L355" s="191"/>
      <c r="M355" s="191"/>
      <c r="N355" s="191"/>
      <c r="O355" s="191"/>
      <c r="P355" s="233"/>
      <c r="Q355" s="1001"/>
      <c r="R355" s="1002"/>
      <c r="S355" s="1002"/>
      <c r="T355" s="1002"/>
      <c r="U355" s="1002"/>
      <c r="V355" s="1002"/>
      <c r="W355" s="1002"/>
      <c r="X355" s="1002"/>
      <c r="Y355" s="1002"/>
      <c r="Z355" s="1002"/>
      <c r="AA355" s="100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4"/>
      <c r="B356" s="253"/>
      <c r="C356" s="252"/>
      <c r="D356" s="253"/>
      <c r="E356" s="252"/>
      <c r="F356" s="314"/>
      <c r="G356" s="234"/>
      <c r="H356" s="235"/>
      <c r="I356" s="235"/>
      <c r="J356" s="235"/>
      <c r="K356" s="235"/>
      <c r="L356" s="235"/>
      <c r="M356" s="235"/>
      <c r="N356" s="235"/>
      <c r="O356" s="235"/>
      <c r="P356" s="236"/>
      <c r="Q356" s="1004"/>
      <c r="R356" s="1005"/>
      <c r="S356" s="1005"/>
      <c r="T356" s="1005"/>
      <c r="U356" s="1005"/>
      <c r="V356" s="1005"/>
      <c r="W356" s="1005"/>
      <c r="X356" s="1005"/>
      <c r="Y356" s="1005"/>
      <c r="Z356" s="1005"/>
      <c r="AA356" s="100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4"/>
      <c r="B357" s="253"/>
      <c r="C357" s="252"/>
      <c r="D357" s="253"/>
      <c r="E357" s="252"/>
      <c r="F357" s="314"/>
      <c r="G357" s="234"/>
      <c r="H357" s="235"/>
      <c r="I357" s="235"/>
      <c r="J357" s="235"/>
      <c r="K357" s="235"/>
      <c r="L357" s="235"/>
      <c r="M357" s="235"/>
      <c r="N357" s="235"/>
      <c r="O357" s="235"/>
      <c r="P357" s="236"/>
      <c r="Q357" s="1004"/>
      <c r="R357" s="1005"/>
      <c r="S357" s="1005"/>
      <c r="T357" s="1005"/>
      <c r="U357" s="1005"/>
      <c r="V357" s="1005"/>
      <c r="W357" s="1005"/>
      <c r="X357" s="1005"/>
      <c r="Y357" s="1005"/>
      <c r="Z357" s="1005"/>
      <c r="AA357" s="1006"/>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4"/>
      <c r="B358" s="253"/>
      <c r="C358" s="252"/>
      <c r="D358" s="253"/>
      <c r="E358" s="252"/>
      <c r="F358" s="314"/>
      <c r="G358" s="234"/>
      <c r="H358" s="235"/>
      <c r="I358" s="235"/>
      <c r="J358" s="235"/>
      <c r="K358" s="235"/>
      <c r="L358" s="235"/>
      <c r="M358" s="235"/>
      <c r="N358" s="235"/>
      <c r="O358" s="235"/>
      <c r="P358" s="236"/>
      <c r="Q358" s="1004"/>
      <c r="R358" s="1005"/>
      <c r="S358" s="1005"/>
      <c r="T358" s="1005"/>
      <c r="U358" s="1005"/>
      <c r="V358" s="1005"/>
      <c r="W358" s="1005"/>
      <c r="X358" s="1005"/>
      <c r="Y358" s="1005"/>
      <c r="Z358" s="1005"/>
      <c r="AA358" s="100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4"/>
      <c r="B359" s="253"/>
      <c r="C359" s="252"/>
      <c r="D359" s="253"/>
      <c r="E359" s="252"/>
      <c r="F359" s="314"/>
      <c r="G359" s="237"/>
      <c r="H359" s="194"/>
      <c r="I359" s="194"/>
      <c r="J359" s="194"/>
      <c r="K359" s="194"/>
      <c r="L359" s="194"/>
      <c r="M359" s="194"/>
      <c r="N359" s="194"/>
      <c r="O359" s="194"/>
      <c r="P359" s="238"/>
      <c r="Q359" s="1007"/>
      <c r="R359" s="1008"/>
      <c r="S359" s="1008"/>
      <c r="T359" s="1008"/>
      <c r="U359" s="1008"/>
      <c r="V359" s="1008"/>
      <c r="W359" s="1008"/>
      <c r="X359" s="1008"/>
      <c r="Y359" s="1008"/>
      <c r="Z359" s="1008"/>
      <c r="AA359" s="100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4"/>
      <c r="B360" s="253"/>
      <c r="C360" s="252"/>
      <c r="D360" s="253"/>
      <c r="E360" s="252"/>
      <c r="F360" s="314"/>
      <c r="G360" s="272" t="s">
        <v>248</v>
      </c>
      <c r="H360" s="199"/>
      <c r="I360" s="199"/>
      <c r="J360" s="199"/>
      <c r="K360" s="199"/>
      <c r="L360" s="199"/>
      <c r="M360" s="199"/>
      <c r="N360" s="199"/>
      <c r="O360" s="199"/>
      <c r="P360" s="200"/>
      <c r="Q360" s="215" t="s">
        <v>325</v>
      </c>
      <c r="R360" s="199"/>
      <c r="S360" s="199"/>
      <c r="T360" s="199"/>
      <c r="U360" s="199"/>
      <c r="V360" s="199"/>
      <c r="W360" s="199"/>
      <c r="X360" s="199"/>
      <c r="Y360" s="199"/>
      <c r="Z360" s="199"/>
      <c r="AA360" s="199"/>
      <c r="AB360" s="287" t="s">
        <v>326</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4"/>
      <c r="B362" s="253"/>
      <c r="C362" s="252"/>
      <c r="D362" s="253"/>
      <c r="E362" s="252"/>
      <c r="F362" s="314"/>
      <c r="G362" s="232"/>
      <c r="H362" s="191"/>
      <c r="I362" s="191"/>
      <c r="J362" s="191"/>
      <c r="K362" s="191"/>
      <c r="L362" s="191"/>
      <c r="M362" s="191"/>
      <c r="N362" s="191"/>
      <c r="O362" s="191"/>
      <c r="P362" s="233"/>
      <c r="Q362" s="1001"/>
      <c r="R362" s="1002"/>
      <c r="S362" s="1002"/>
      <c r="T362" s="1002"/>
      <c r="U362" s="1002"/>
      <c r="V362" s="1002"/>
      <c r="W362" s="1002"/>
      <c r="X362" s="1002"/>
      <c r="Y362" s="1002"/>
      <c r="Z362" s="1002"/>
      <c r="AA362" s="100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4"/>
      <c r="B363" s="253"/>
      <c r="C363" s="252"/>
      <c r="D363" s="253"/>
      <c r="E363" s="252"/>
      <c r="F363" s="314"/>
      <c r="G363" s="234"/>
      <c r="H363" s="235"/>
      <c r="I363" s="235"/>
      <c r="J363" s="235"/>
      <c r="K363" s="235"/>
      <c r="L363" s="235"/>
      <c r="M363" s="235"/>
      <c r="N363" s="235"/>
      <c r="O363" s="235"/>
      <c r="P363" s="236"/>
      <c r="Q363" s="1004"/>
      <c r="R363" s="1005"/>
      <c r="S363" s="1005"/>
      <c r="T363" s="1005"/>
      <c r="U363" s="1005"/>
      <c r="V363" s="1005"/>
      <c r="W363" s="1005"/>
      <c r="X363" s="1005"/>
      <c r="Y363" s="1005"/>
      <c r="Z363" s="1005"/>
      <c r="AA363" s="100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4"/>
      <c r="B364" s="253"/>
      <c r="C364" s="252"/>
      <c r="D364" s="253"/>
      <c r="E364" s="252"/>
      <c r="F364" s="314"/>
      <c r="G364" s="234"/>
      <c r="H364" s="235"/>
      <c r="I364" s="235"/>
      <c r="J364" s="235"/>
      <c r="K364" s="235"/>
      <c r="L364" s="235"/>
      <c r="M364" s="235"/>
      <c r="N364" s="235"/>
      <c r="O364" s="235"/>
      <c r="P364" s="236"/>
      <c r="Q364" s="1004"/>
      <c r="R364" s="1005"/>
      <c r="S364" s="1005"/>
      <c r="T364" s="1005"/>
      <c r="U364" s="1005"/>
      <c r="V364" s="1005"/>
      <c r="W364" s="1005"/>
      <c r="X364" s="1005"/>
      <c r="Y364" s="1005"/>
      <c r="Z364" s="1005"/>
      <c r="AA364" s="1006"/>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4"/>
      <c r="B365" s="253"/>
      <c r="C365" s="252"/>
      <c r="D365" s="253"/>
      <c r="E365" s="252"/>
      <c r="F365" s="314"/>
      <c r="G365" s="234"/>
      <c r="H365" s="235"/>
      <c r="I365" s="235"/>
      <c r="J365" s="235"/>
      <c r="K365" s="235"/>
      <c r="L365" s="235"/>
      <c r="M365" s="235"/>
      <c r="N365" s="235"/>
      <c r="O365" s="235"/>
      <c r="P365" s="236"/>
      <c r="Q365" s="1004"/>
      <c r="R365" s="1005"/>
      <c r="S365" s="1005"/>
      <c r="T365" s="1005"/>
      <c r="U365" s="1005"/>
      <c r="V365" s="1005"/>
      <c r="W365" s="1005"/>
      <c r="X365" s="1005"/>
      <c r="Y365" s="1005"/>
      <c r="Z365" s="1005"/>
      <c r="AA365" s="100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4"/>
      <c r="B366" s="253"/>
      <c r="C366" s="252"/>
      <c r="D366" s="253"/>
      <c r="E366" s="315"/>
      <c r="F366" s="316"/>
      <c r="G366" s="237"/>
      <c r="H366" s="194"/>
      <c r="I366" s="194"/>
      <c r="J366" s="194"/>
      <c r="K366" s="194"/>
      <c r="L366" s="194"/>
      <c r="M366" s="194"/>
      <c r="N366" s="194"/>
      <c r="O366" s="194"/>
      <c r="P366" s="238"/>
      <c r="Q366" s="1007"/>
      <c r="R366" s="1008"/>
      <c r="S366" s="1008"/>
      <c r="T366" s="1008"/>
      <c r="U366" s="1008"/>
      <c r="V366" s="1008"/>
      <c r="W366" s="1008"/>
      <c r="X366" s="1008"/>
      <c r="Y366" s="1008"/>
      <c r="Z366" s="1008"/>
      <c r="AA366" s="100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4"/>
      <c r="B367" s="253"/>
      <c r="C367" s="252"/>
      <c r="D367" s="253"/>
      <c r="E367" s="187" t="s">
        <v>290</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4"/>
      <c r="B369" s="253"/>
      <c r="C369" s="252"/>
      <c r="D369" s="253"/>
      <c r="E369" s="44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3"/>
      <c r="AY369">
        <f>$AY$367</f>
        <v>0</v>
      </c>
    </row>
    <row r="370" spans="1:51" ht="45" customHeight="1" x14ac:dyDescent="0.15">
      <c r="A370" s="1014"/>
      <c r="B370" s="253"/>
      <c r="C370" s="252"/>
      <c r="D370" s="253"/>
      <c r="E370" s="308" t="s">
        <v>264</v>
      </c>
      <c r="F370" s="309"/>
      <c r="G370" s="310" t="s">
        <v>892</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1</v>
      </c>
    </row>
    <row r="371" spans="1:51" ht="45" customHeight="1" x14ac:dyDescent="0.15">
      <c r="A371" s="1014"/>
      <c r="B371" s="253"/>
      <c r="C371" s="252"/>
      <c r="D371" s="253"/>
      <c r="E371" s="239" t="s">
        <v>263</v>
      </c>
      <c r="F371" s="240"/>
      <c r="G371" s="237" t="s">
        <v>720</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1</v>
      </c>
    </row>
    <row r="372" spans="1:51" ht="18.75" customHeight="1" x14ac:dyDescent="0.15">
      <c r="A372" s="1014"/>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378</v>
      </c>
      <c r="AF372" s="199"/>
      <c r="AG372" s="199"/>
      <c r="AH372" s="200"/>
      <c r="AI372" s="215" t="s">
        <v>400</v>
      </c>
      <c r="AJ372" s="199"/>
      <c r="AK372" s="199"/>
      <c r="AL372" s="200"/>
      <c r="AM372" s="215" t="s">
        <v>687</v>
      </c>
      <c r="AN372" s="199"/>
      <c r="AO372" s="199"/>
      <c r="AP372" s="200"/>
      <c r="AQ372" s="267" t="s">
        <v>231</v>
      </c>
      <c r="AR372" s="268"/>
      <c r="AS372" s="268"/>
      <c r="AT372" s="269"/>
      <c r="AU372" s="279" t="s">
        <v>247</v>
      </c>
      <c r="AV372" s="279"/>
      <c r="AW372" s="279"/>
      <c r="AX372" s="280"/>
      <c r="AY372">
        <f>COUNTA($G$374)</f>
        <v>1</v>
      </c>
    </row>
    <row r="373" spans="1:51" ht="18.75" customHeight="1" x14ac:dyDescent="0.15">
      <c r="A373" s="101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t="s">
        <v>705</v>
      </c>
      <c r="AR373" s="271"/>
      <c r="AS373" s="179" t="s">
        <v>232</v>
      </c>
      <c r="AT373" s="202"/>
      <c r="AU373" s="178">
        <v>7</v>
      </c>
      <c r="AV373" s="178"/>
      <c r="AW373" s="179" t="s">
        <v>179</v>
      </c>
      <c r="AX373" s="180"/>
      <c r="AY373">
        <f>$AY$372</f>
        <v>1</v>
      </c>
    </row>
    <row r="374" spans="1:51" ht="39.75" customHeight="1" x14ac:dyDescent="0.15">
      <c r="A374" s="1014"/>
      <c r="B374" s="253"/>
      <c r="C374" s="252"/>
      <c r="D374" s="253"/>
      <c r="E374" s="252"/>
      <c r="F374" s="314"/>
      <c r="G374" s="232" t="s">
        <v>721</v>
      </c>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t="s">
        <v>359</v>
      </c>
      <c r="AC374" s="224"/>
      <c r="AD374" s="224"/>
      <c r="AE374" s="266">
        <v>96</v>
      </c>
      <c r="AF374" s="167"/>
      <c r="AG374" s="167"/>
      <c r="AH374" s="167"/>
      <c r="AI374" s="266">
        <v>96</v>
      </c>
      <c r="AJ374" s="167"/>
      <c r="AK374" s="167"/>
      <c r="AL374" s="167"/>
      <c r="AM374" s="266">
        <v>95</v>
      </c>
      <c r="AN374" s="167"/>
      <c r="AO374" s="167"/>
      <c r="AP374" s="167"/>
      <c r="AQ374" s="266" t="s">
        <v>705</v>
      </c>
      <c r="AR374" s="167"/>
      <c r="AS374" s="167"/>
      <c r="AT374" s="167"/>
      <c r="AU374" s="266" t="s">
        <v>705</v>
      </c>
      <c r="AV374" s="167"/>
      <c r="AW374" s="167"/>
      <c r="AX374" s="208"/>
      <c r="AY374">
        <f t="shared" ref="AY374:AY375" si="53">$AY$372</f>
        <v>1</v>
      </c>
    </row>
    <row r="375" spans="1:51" ht="39.75" customHeight="1" x14ac:dyDescent="0.15">
      <c r="A375" s="101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t="s">
        <v>359</v>
      </c>
      <c r="AC375" s="175"/>
      <c r="AD375" s="175"/>
      <c r="AE375" s="266">
        <v>95</v>
      </c>
      <c r="AF375" s="167"/>
      <c r="AG375" s="167"/>
      <c r="AH375" s="167"/>
      <c r="AI375" s="266">
        <v>95</v>
      </c>
      <c r="AJ375" s="167"/>
      <c r="AK375" s="167"/>
      <c r="AL375" s="167"/>
      <c r="AM375" s="266">
        <v>95</v>
      </c>
      <c r="AN375" s="167"/>
      <c r="AO375" s="167"/>
      <c r="AP375" s="167"/>
      <c r="AQ375" s="266" t="s">
        <v>705</v>
      </c>
      <c r="AR375" s="167"/>
      <c r="AS375" s="167"/>
      <c r="AT375" s="167"/>
      <c r="AU375" s="266">
        <v>95</v>
      </c>
      <c r="AV375" s="167"/>
      <c r="AW375" s="167"/>
      <c r="AX375" s="208"/>
      <c r="AY375">
        <f t="shared" si="53"/>
        <v>1</v>
      </c>
    </row>
    <row r="376" spans="1:51" ht="18.75" hidden="1" customHeight="1" x14ac:dyDescent="0.15">
      <c r="A376" s="1014"/>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378</v>
      </c>
      <c r="AF376" s="199"/>
      <c r="AG376" s="199"/>
      <c r="AH376" s="200"/>
      <c r="AI376" s="215" t="s">
        <v>400</v>
      </c>
      <c r="AJ376" s="199"/>
      <c r="AK376" s="199"/>
      <c r="AL376" s="200"/>
      <c r="AM376" s="215" t="s">
        <v>687</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1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1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4"/>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378</v>
      </c>
      <c r="AF380" s="199"/>
      <c r="AG380" s="199"/>
      <c r="AH380" s="200"/>
      <c r="AI380" s="215" t="s">
        <v>400</v>
      </c>
      <c r="AJ380" s="199"/>
      <c r="AK380" s="199"/>
      <c r="AL380" s="200"/>
      <c r="AM380" s="215" t="s">
        <v>687</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1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1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4"/>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378</v>
      </c>
      <c r="AF384" s="199"/>
      <c r="AG384" s="199"/>
      <c r="AH384" s="200"/>
      <c r="AI384" s="215" t="s">
        <v>400</v>
      </c>
      <c r="AJ384" s="199"/>
      <c r="AK384" s="199"/>
      <c r="AL384" s="200"/>
      <c r="AM384" s="215" t="s">
        <v>687</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1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1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4"/>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378</v>
      </c>
      <c r="AF388" s="199"/>
      <c r="AG388" s="199"/>
      <c r="AH388" s="200"/>
      <c r="AI388" s="215" t="s">
        <v>400</v>
      </c>
      <c r="AJ388" s="199"/>
      <c r="AK388" s="199"/>
      <c r="AL388" s="200"/>
      <c r="AM388" s="215" t="s">
        <v>687</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1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1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4"/>
      <c r="B392" s="253"/>
      <c r="C392" s="252"/>
      <c r="D392" s="253"/>
      <c r="E392" s="252"/>
      <c r="F392" s="314"/>
      <c r="G392" s="272" t="s">
        <v>248</v>
      </c>
      <c r="H392" s="199"/>
      <c r="I392" s="199"/>
      <c r="J392" s="199"/>
      <c r="K392" s="199"/>
      <c r="L392" s="199"/>
      <c r="M392" s="199"/>
      <c r="N392" s="199"/>
      <c r="O392" s="199"/>
      <c r="P392" s="200"/>
      <c r="Q392" s="215" t="s">
        <v>325</v>
      </c>
      <c r="R392" s="199"/>
      <c r="S392" s="199"/>
      <c r="T392" s="199"/>
      <c r="U392" s="199"/>
      <c r="V392" s="199"/>
      <c r="W392" s="199"/>
      <c r="X392" s="199"/>
      <c r="Y392" s="199"/>
      <c r="Z392" s="199"/>
      <c r="AA392" s="199"/>
      <c r="AB392" s="287" t="s">
        <v>326</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4"/>
      <c r="AY392">
        <f>COUNTA($G$394)</f>
        <v>0</v>
      </c>
    </row>
    <row r="393" spans="1:51" ht="22.5" hidden="1" customHeight="1" x14ac:dyDescent="0.15">
      <c r="A393" s="101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4"/>
      <c r="B394" s="253"/>
      <c r="C394" s="252"/>
      <c r="D394" s="253"/>
      <c r="E394" s="252"/>
      <c r="F394" s="314"/>
      <c r="G394" s="232"/>
      <c r="H394" s="191"/>
      <c r="I394" s="191"/>
      <c r="J394" s="191"/>
      <c r="K394" s="191"/>
      <c r="L394" s="191"/>
      <c r="M394" s="191"/>
      <c r="N394" s="191"/>
      <c r="O394" s="191"/>
      <c r="P394" s="233"/>
      <c r="Q394" s="1001"/>
      <c r="R394" s="1002"/>
      <c r="S394" s="1002"/>
      <c r="T394" s="1002"/>
      <c r="U394" s="1002"/>
      <c r="V394" s="1002"/>
      <c r="W394" s="1002"/>
      <c r="X394" s="1002"/>
      <c r="Y394" s="1002"/>
      <c r="Z394" s="1002"/>
      <c r="AA394" s="100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4"/>
      <c r="B395" s="253"/>
      <c r="C395" s="252"/>
      <c r="D395" s="253"/>
      <c r="E395" s="252"/>
      <c r="F395" s="314"/>
      <c r="G395" s="234"/>
      <c r="H395" s="235"/>
      <c r="I395" s="235"/>
      <c r="J395" s="235"/>
      <c r="K395" s="235"/>
      <c r="L395" s="235"/>
      <c r="M395" s="235"/>
      <c r="N395" s="235"/>
      <c r="O395" s="235"/>
      <c r="P395" s="236"/>
      <c r="Q395" s="1004"/>
      <c r="R395" s="1005"/>
      <c r="S395" s="1005"/>
      <c r="T395" s="1005"/>
      <c r="U395" s="1005"/>
      <c r="V395" s="1005"/>
      <c r="W395" s="1005"/>
      <c r="X395" s="1005"/>
      <c r="Y395" s="1005"/>
      <c r="Z395" s="1005"/>
      <c r="AA395" s="100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4"/>
      <c r="B396" s="253"/>
      <c r="C396" s="252"/>
      <c r="D396" s="253"/>
      <c r="E396" s="252"/>
      <c r="F396" s="314"/>
      <c r="G396" s="234"/>
      <c r="H396" s="235"/>
      <c r="I396" s="235"/>
      <c r="J396" s="235"/>
      <c r="K396" s="235"/>
      <c r="L396" s="235"/>
      <c r="M396" s="235"/>
      <c r="N396" s="235"/>
      <c r="O396" s="235"/>
      <c r="P396" s="236"/>
      <c r="Q396" s="1004"/>
      <c r="R396" s="1005"/>
      <c r="S396" s="1005"/>
      <c r="T396" s="1005"/>
      <c r="U396" s="1005"/>
      <c r="V396" s="1005"/>
      <c r="W396" s="1005"/>
      <c r="X396" s="1005"/>
      <c r="Y396" s="1005"/>
      <c r="Z396" s="1005"/>
      <c r="AA396" s="1006"/>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4"/>
      <c r="B397" s="253"/>
      <c r="C397" s="252"/>
      <c r="D397" s="253"/>
      <c r="E397" s="252"/>
      <c r="F397" s="314"/>
      <c r="G397" s="234"/>
      <c r="H397" s="235"/>
      <c r="I397" s="235"/>
      <c r="J397" s="235"/>
      <c r="K397" s="235"/>
      <c r="L397" s="235"/>
      <c r="M397" s="235"/>
      <c r="N397" s="235"/>
      <c r="O397" s="235"/>
      <c r="P397" s="236"/>
      <c r="Q397" s="1004"/>
      <c r="R397" s="1005"/>
      <c r="S397" s="1005"/>
      <c r="T397" s="1005"/>
      <c r="U397" s="1005"/>
      <c r="V397" s="1005"/>
      <c r="W397" s="1005"/>
      <c r="X397" s="1005"/>
      <c r="Y397" s="1005"/>
      <c r="Z397" s="1005"/>
      <c r="AA397" s="100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4"/>
      <c r="B398" s="253"/>
      <c r="C398" s="252"/>
      <c r="D398" s="253"/>
      <c r="E398" s="252"/>
      <c r="F398" s="314"/>
      <c r="G398" s="237"/>
      <c r="H398" s="194"/>
      <c r="I398" s="194"/>
      <c r="J398" s="194"/>
      <c r="K398" s="194"/>
      <c r="L398" s="194"/>
      <c r="M398" s="194"/>
      <c r="N398" s="194"/>
      <c r="O398" s="194"/>
      <c r="P398" s="238"/>
      <c r="Q398" s="1007"/>
      <c r="R398" s="1008"/>
      <c r="S398" s="1008"/>
      <c r="T398" s="1008"/>
      <c r="U398" s="1008"/>
      <c r="V398" s="1008"/>
      <c r="W398" s="1008"/>
      <c r="X398" s="1008"/>
      <c r="Y398" s="1008"/>
      <c r="Z398" s="1008"/>
      <c r="AA398" s="100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4"/>
      <c r="B399" s="253"/>
      <c r="C399" s="252"/>
      <c r="D399" s="253"/>
      <c r="E399" s="252"/>
      <c r="F399" s="314"/>
      <c r="G399" s="272" t="s">
        <v>248</v>
      </c>
      <c r="H399" s="199"/>
      <c r="I399" s="199"/>
      <c r="J399" s="199"/>
      <c r="K399" s="199"/>
      <c r="L399" s="199"/>
      <c r="M399" s="199"/>
      <c r="N399" s="199"/>
      <c r="O399" s="199"/>
      <c r="P399" s="200"/>
      <c r="Q399" s="215" t="s">
        <v>325</v>
      </c>
      <c r="R399" s="199"/>
      <c r="S399" s="199"/>
      <c r="T399" s="199"/>
      <c r="U399" s="199"/>
      <c r="V399" s="199"/>
      <c r="W399" s="199"/>
      <c r="X399" s="199"/>
      <c r="Y399" s="199"/>
      <c r="Z399" s="199"/>
      <c r="AA399" s="199"/>
      <c r="AB399" s="287" t="s">
        <v>326</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4"/>
      <c r="B401" s="253"/>
      <c r="C401" s="252"/>
      <c r="D401" s="253"/>
      <c r="E401" s="252"/>
      <c r="F401" s="314"/>
      <c r="G401" s="232"/>
      <c r="H401" s="191"/>
      <c r="I401" s="191"/>
      <c r="J401" s="191"/>
      <c r="K401" s="191"/>
      <c r="L401" s="191"/>
      <c r="M401" s="191"/>
      <c r="N401" s="191"/>
      <c r="O401" s="191"/>
      <c r="P401" s="233"/>
      <c r="Q401" s="1001"/>
      <c r="R401" s="1002"/>
      <c r="S401" s="1002"/>
      <c r="T401" s="1002"/>
      <c r="U401" s="1002"/>
      <c r="V401" s="1002"/>
      <c r="W401" s="1002"/>
      <c r="X401" s="1002"/>
      <c r="Y401" s="1002"/>
      <c r="Z401" s="1002"/>
      <c r="AA401" s="100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4"/>
      <c r="B402" s="253"/>
      <c r="C402" s="252"/>
      <c r="D402" s="253"/>
      <c r="E402" s="252"/>
      <c r="F402" s="314"/>
      <c r="G402" s="234"/>
      <c r="H402" s="235"/>
      <c r="I402" s="235"/>
      <c r="J402" s="235"/>
      <c r="K402" s="235"/>
      <c r="L402" s="235"/>
      <c r="M402" s="235"/>
      <c r="N402" s="235"/>
      <c r="O402" s="235"/>
      <c r="P402" s="236"/>
      <c r="Q402" s="1004"/>
      <c r="R402" s="1005"/>
      <c r="S402" s="1005"/>
      <c r="T402" s="1005"/>
      <c r="U402" s="1005"/>
      <c r="V402" s="1005"/>
      <c r="W402" s="1005"/>
      <c r="X402" s="1005"/>
      <c r="Y402" s="1005"/>
      <c r="Z402" s="1005"/>
      <c r="AA402" s="100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4"/>
      <c r="B403" s="253"/>
      <c r="C403" s="252"/>
      <c r="D403" s="253"/>
      <c r="E403" s="252"/>
      <c r="F403" s="314"/>
      <c r="G403" s="234"/>
      <c r="H403" s="235"/>
      <c r="I403" s="235"/>
      <c r="J403" s="235"/>
      <c r="K403" s="235"/>
      <c r="L403" s="235"/>
      <c r="M403" s="235"/>
      <c r="N403" s="235"/>
      <c r="O403" s="235"/>
      <c r="P403" s="236"/>
      <c r="Q403" s="1004"/>
      <c r="R403" s="1005"/>
      <c r="S403" s="1005"/>
      <c r="T403" s="1005"/>
      <c r="U403" s="1005"/>
      <c r="V403" s="1005"/>
      <c r="W403" s="1005"/>
      <c r="X403" s="1005"/>
      <c r="Y403" s="1005"/>
      <c r="Z403" s="1005"/>
      <c r="AA403" s="1006"/>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4"/>
      <c r="B404" s="253"/>
      <c r="C404" s="252"/>
      <c r="D404" s="253"/>
      <c r="E404" s="252"/>
      <c r="F404" s="314"/>
      <c r="G404" s="234"/>
      <c r="H404" s="235"/>
      <c r="I404" s="235"/>
      <c r="J404" s="235"/>
      <c r="K404" s="235"/>
      <c r="L404" s="235"/>
      <c r="M404" s="235"/>
      <c r="N404" s="235"/>
      <c r="O404" s="235"/>
      <c r="P404" s="236"/>
      <c r="Q404" s="1004"/>
      <c r="R404" s="1005"/>
      <c r="S404" s="1005"/>
      <c r="T404" s="1005"/>
      <c r="U404" s="1005"/>
      <c r="V404" s="1005"/>
      <c r="W404" s="1005"/>
      <c r="X404" s="1005"/>
      <c r="Y404" s="1005"/>
      <c r="Z404" s="1005"/>
      <c r="AA404" s="100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4"/>
      <c r="B405" s="253"/>
      <c r="C405" s="252"/>
      <c r="D405" s="253"/>
      <c r="E405" s="252"/>
      <c r="F405" s="314"/>
      <c r="G405" s="237"/>
      <c r="H405" s="194"/>
      <c r="I405" s="194"/>
      <c r="J405" s="194"/>
      <c r="K405" s="194"/>
      <c r="L405" s="194"/>
      <c r="M405" s="194"/>
      <c r="N405" s="194"/>
      <c r="O405" s="194"/>
      <c r="P405" s="238"/>
      <c r="Q405" s="1007"/>
      <c r="R405" s="1008"/>
      <c r="S405" s="1008"/>
      <c r="T405" s="1008"/>
      <c r="U405" s="1008"/>
      <c r="V405" s="1008"/>
      <c r="W405" s="1008"/>
      <c r="X405" s="1008"/>
      <c r="Y405" s="1008"/>
      <c r="Z405" s="1008"/>
      <c r="AA405" s="100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4"/>
      <c r="B406" s="253"/>
      <c r="C406" s="252"/>
      <c r="D406" s="253"/>
      <c r="E406" s="252"/>
      <c r="F406" s="314"/>
      <c r="G406" s="272" t="s">
        <v>248</v>
      </c>
      <c r="H406" s="199"/>
      <c r="I406" s="199"/>
      <c r="J406" s="199"/>
      <c r="K406" s="199"/>
      <c r="L406" s="199"/>
      <c r="M406" s="199"/>
      <c r="N406" s="199"/>
      <c r="O406" s="199"/>
      <c r="P406" s="200"/>
      <c r="Q406" s="215" t="s">
        <v>325</v>
      </c>
      <c r="R406" s="199"/>
      <c r="S406" s="199"/>
      <c r="T406" s="199"/>
      <c r="U406" s="199"/>
      <c r="V406" s="199"/>
      <c r="W406" s="199"/>
      <c r="X406" s="199"/>
      <c r="Y406" s="199"/>
      <c r="Z406" s="199"/>
      <c r="AA406" s="199"/>
      <c r="AB406" s="287" t="s">
        <v>326</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4"/>
      <c r="B408" s="253"/>
      <c r="C408" s="252"/>
      <c r="D408" s="253"/>
      <c r="E408" s="252"/>
      <c r="F408" s="314"/>
      <c r="G408" s="232"/>
      <c r="H408" s="191"/>
      <c r="I408" s="191"/>
      <c r="J408" s="191"/>
      <c r="K408" s="191"/>
      <c r="L408" s="191"/>
      <c r="M408" s="191"/>
      <c r="N408" s="191"/>
      <c r="O408" s="191"/>
      <c r="P408" s="233"/>
      <c r="Q408" s="1001"/>
      <c r="R408" s="1002"/>
      <c r="S408" s="1002"/>
      <c r="T408" s="1002"/>
      <c r="U408" s="1002"/>
      <c r="V408" s="1002"/>
      <c r="W408" s="1002"/>
      <c r="X408" s="1002"/>
      <c r="Y408" s="1002"/>
      <c r="Z408" s="1002"/>
      <c r="AA408" s="100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4"/>
      <c r="B409" s="253"/>
      <c r="C409" s="252"/>
      <c r="D409" s="253"/>
      <c r="E409" s="252"/>
      <c r="F409" s="314"/>
      <c r="G409" s="234"/>
      <c r="H409" s="235"/>
      <c r="I409" s="235"/>
      <c r="J409" s="235"/>
      <c r="K409" s="235"/>
      <c r="L409" s="235"/>
      <c r="M409" s="235"/>
      <c r="N409" s="235"/>
      <c r="O409" s="235"/>
      <c r="P409" s="236"/>
      <c r="Q409" s="1004"/>
      <c r="R409" s="1005"/>
      <c r="S409" s="1005"/>
      <c r="T409" s="1005"/>
      <c r="U409" s="1005"/>
      <c r="V409" s="1005"/>
      <c r="W409" s="1005"/>
      <c r="X409" s="1005"/>
      <c r="Y409" s="1005"/>
      <c r="Z409" s="1005"/>
      <c r="AA409" s="100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4"/>
      <c r="B410" s="253"/>
      <c r="C410" s="252"/>
      <c r="D410" s="253"/>
      <c r="E410" s="252"/>
      <c r="F410" s="314"/>
      <c r="G410" s="234"/>
      <c r="H410" s="235"/>
      <c r="I410" s="235"/>
      <c r="J410" s="235"/>
      <c r="K410" s="235"/>
      <c r="L410" s="235"/>
      <c r="M410" s="235"/>
      <c r="N410" s="235"/>
      <c r="O410" s="235"/>
      <c r="P410" s="236"/>
      <c r="Q410" s="1004"/>
      <c r="R410" s="1005"/>
      <c r="S410" s="1005"/>
      <c r="T410" s="1005"/>
      <c r="U410" s="1005"/>
      <c r="V410" s="1005"/>
      <c r="W410" s="1005"/>
      <c r="X410" s="1005"/>
      <c r="Y410" s="1005"/>
      <c r="Z410" s="1005"/>
      <c r="AA410" s="1006"/>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4"/>
      <c r="B411" s="253"/>
      <c r="C411" s="252"/>
      <c r="D411" s="253"/>
      <c r="E411" s="252"/>
      <c r="F411" s="314"/>
      <c r="G411" s="234"/>
      <c r="H411" s="235"/>
      <c r="I411" s="235"/>
      <c r="J411" s="235"/>
      <c r="K411" s="235"/>
      <c r="L411" s="235"/>
      <c r="M411" s="235"/>
      <c r="N411" s="235"/>
      <c r="O411" s="235"/>
      <c r="P411" s="236"/>
      <c r="Q411" s="1004"/>
      <c r="R411" s="1005"/>
      <c r="S411" s="1005"/>
      <c r="T411" s="1005"/>
      <c r="U411" s="1005"/>
      <c r="V411" s="1005"/>
      <c r="W411" s="1005"/>
      <c r="X411" s="1005"/>
      <c r="Y411" s="1005"/>
      <c r="Z411" s="1005"/>
      <c r="AA411" s="100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4"/>
      <c r="B412" s="253"/>
      <c r="C412" s="252"/>
      <c r="D412" s="253"/>
      <c r="E412" s="252"/>
      <c r="F412" s="314"/>
      <c r="G412" s="237"/>
      <c r="H412" s="194"/>
      <c r="I412" s="194"/>
      <c r="J412" s="194"/>
      <c r="K412" s="194"/>
      <c r="L412" s="194"/>
      <c r="M412" s="194"/>
      <c r="N412" s="194"/>
      <c r="O412" s="194"/>
      <c r="P412" s="238"/>
      <c r="Q412" s="1007"/>
      <c r="R412" s="1008"/>
      <c r="S412" s="1008"/>
      <c r="T412" s="1008"/>
      <c r="U412" s="1008"/>
      <c r="V412" s="1008"/>
      <c r="W412" s="1008"/>
      <c r="X412" s="1008"/>
      <c r="Y412" s="1008"/>
      <c r="Z412" s="1008"/>
      <c r="AA412" s="100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4"/>
      <c r="B413" s="253"/>
      <c r="C413" s="252"/>
      <c r="D413" s="253"/>
      <c r="E413" s="252"/>
      <c r="F413" s="314"/>
      <c r="G413" s="272" t="s">
        <v>248</v>
      </c>
      <c r="H413" s="199"/>
      <c r="I413" s="199"/>
      <c r="J413" s="199"/>
      <c r="K413" s="199"/>
      <c r="L413" s="199"/>
      <c r="M413" s="199"/>
      <c r="N413" s="199"/>
      <c r="O413" s="199"/>
      <c r="P413" s="200"/>
      <c r="Q413" s="215" t="s">
        <v>325</v>
      </c>
      <c r="R413" s="199"/>
      <c r="S413" s="199"/>
      <c r="T413" s="199"/>
      <c r="U413" s="199"/>
      <c r="V413" s="199"/>
      <c r="W413" s="199"/>
      <c r="X413" s="199"/>
      <c r="Y413" s="199"/>
      <c r="Z413" s="199"/>
      <c r="AA413" s="199"/>
      <c r="AB413" s="287" t="s">
        <v>326</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4"/>
      <c r="B415" s="253"/>
      <c r="C415" s="252"/>
      <c r="D415" s="253"/>
      <c r="E415" s="252"/>
      <c r="F415" s="314"/>
      <c r="G415" s="232"/>
      <c r="H415" s="191"/>
      <c r="I415" s="191"/>
      <c r="J415" s="191"/>
      <c r="K415" s="191"/>
      <c r="L415" s="191"/>
      <c r="M415" s="191"/>
      <c r="N415" s="191"/>
      <c r="O415" s="191"/>
      <c r="P415" s="233"/>
      <c r="Q415" s="1001"/>
      <c r="R415" s="1002"/>
      <c r="S415" s="1002"/>
      <c r="T415" s="1002"/>
      <c r="U415" s="1002"/>
      <c r="V415" s="1002"/>
      <c r="W415" s="1002"/>
      <c r="X415" s="1002"/>
      <c r="Y415" s="1002"/>
      <c r="Z415" s="1002"/>
      <c r="AA415" s="100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4"/>
      <c r="B416" s="253"/>
      <c r="C416" s="252"/>
      <c r="D416" s="253"/>
      <c r="E416" s="252"/>
      <c r="F416" s="314"/>
      <c r="G416" s="234"/>
      <c r="H416" s="235"/>
      <c r="I416" s="235"/>
      <c r="J416" s="235"/>
      <c r="K416" s="235"/>
      <c r="L416" s="235"/>
      <c r="M416" s="235"/>
      <c r="N416" s="235"/>
      <c r="O416" s="235"/>
      <c r="P416" s="236"/>
      <c r="Q416" s="1004"/>
      <c r="R416" s="1005"/>
      <c r="S416" s="1005"/>
      <c r="T416" s="1005"/>
      <c r="U416" s="1005"/>
      <c r="V416" s="1005"/>
      <c r="W416" s="1005"/>
      <c r="X416" s="1005"/>
      <c r="Y416" s="1005"/>
      <c r="Z416" s="1005"/>
      <c r="AA416" s="100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4"/>
      <c r="B417" s="253"/>
      <c r="C417" s="252"/>
      <c r="D417" s="253"/>
      <c r="E417" s="252"/>
      <c r="F417" s="314"/>
      <c r="G417" s="234"/>
      <c r="H417" s="235"/>
      <c r="I417" s="235"/>
      <c r="J417" s="235"/>
      <c r="K417" s="235"/>
      <c r="L417" s="235"/>
      <c r="M417" s="235"/>
      <c r="N417" s="235"/>
      <c r="O417" s="235"/>
      <c r="P417" s="236"/>
      <c r="Q417" s="1004"/>
      <c r="R417" s="1005"/>
      <c r="S417" s="1005"/>
      <c r="T417" s="1005"/>
      <c r="U417" s="1005"/>
      <c r="V417" s="1005"/>
      <c r="W417" s="1005"/>
      <c r="X417" s="1005"/>
      <c r="Y417" s="1005"/>
      <c r="Z417" s="1005"/>
      <c r="AA417" s="1006"/>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4"/>
      <c r="B418" s="253"/>
      <c r="C418" s="252"/>
      <c r="D418" s="253"/>
      <c r="E418" s="252"/>
      <c r="F418" s="314"/>
      <c r="G418" s="234"/>
      <c r="H418" s="235"/>
      <c r="I418" s="235"/>
      <c r="J418" s="235"/>
      <c r="K418" s="235"/>
      <c r="L418" s="235"/>
      <c r="M418" s="235"/>
      <c r="N418" s="235"/>
      <c r="O418" s="235"/>
      <c r="P418" s="236"/>
      <c r="Q418" s="1004"/>
      <c r="R418" s="1005"/>
      <c r="S418" s="1005"/>
      <c r="T418" s="1005"/>
      <c r="U418" s="1005"/>
      <c r="V418" s="1005"/>
      <c r="W418" s="1005"/>
      <c r="X418" s="1005"/>
      <c r="Y418" s="1005"/>
      <c r="Z418" s="1005"/>
      <c r="AA418" s="100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4"/>
      <c r="B419" s="253"/>
      <c r="C419" s="252"/>
      <c r="D419" s="253"/>
      <c r="E419" s="252"/>
      <c r="F419" s="314"/>
      <c r="G419" s="237"/>
      <c r="H419" s="194"/>
      <c r="I419" s="194"/>
      <c r="J419" s="194"/>
      <c r="K419" s="194"/>
      <c r="L419" s="194"/>
      <c r="M419" s="194"/>
      <c r="N419" s="194"/>
      <c r="O419" s="194"/>
      <c r="P419" s="238"/>
      <c r="Q419" s="1007"/>
      <c r="R419" s="1008"/>
      <c r="S419" s="1008"/>
      <c r="T419" s="1008"/>
      <c r="U419" s="1008"/>
      <c r="V419" s="1008"/>
      <c r="W419" s="1008"/>
      <c r="X419" s="1008"/>
      <c r="Y419" s="1008"/>
      <c r="Z419" s="1008"/>
      <c r="AA419" s="100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4"/>
      <c r="B420" s="253"/>
      <c r="C420" s="252"/>
      <c r="D420" s="253"/>
      <c r="E420" s="252"/>
      <c r="F420" s="314"/>
      <c r="G420" s="272" t="s">
        <v>248</v>
      </c>
      <c r="H420" s="199"/>
      <c r="I420" s="199"/>
      <c r="J420" s="199"/>
      <c r="K420" s="199"/>
      <c r="L420" s="199"/>
      <c r="M420" s="199"/>
      <c r="N420" s="199"/>
      <c r="O420" s="199"/>
      <c r="P420" s="200"/>
      <c r="Q420" s="215" t="s">
        <v>325</v>
      </c>
      <c r="R420" s="199"/>
      <c r="S420" s="199"/>
      <c r="T420" s="199"/>
      <c r="U420" s="199"/>
      <c r="V420" s="199"/>
      <c r="W420" s="199"/>
      <c r="X420" s="199"/>
      <c r="Y420" s="199"/>
      <c r="Z420" s="199"/>
      <c r="AA420" s="199"/>
      <c r="AB420" s="287" t="s">
        <v>326</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4"/>
      <c r="B422" s="253"/>
      <c r="C422" s="252"/>
      <c r="D422" s="253"/>
      <c r="E422" s="252"/>
      <c r="F422" s="314"/>
      <c r="G422" s="232"/>
      <c r="H422" s="191"/>
      <c r="I422" s="191"/>
      <c r="J422" s="191"/>
      <c r="K422" s="191"/>
      <c r="L422" s="191"/>
      <c r="M422" s="191"/>
      <c r="N422" s="191"/>
      <c r="O422" s="191"/>
      <c r="P422" s="233"/>
      <c r="Q422" s="1001"/>
      <c r="R422" s="1002"/>
      <c r="S422" s="1002"/>
      <c r="T422" s="1002"/>
      <c r="U422" s="1002"/>
      <c r="V422" s="1002"/>
      <c r="W422" s="1002"/>
      <c r="X422" s="1002"/>
      <c r="Y422" s="1002"/>
      <c r="Z422" s="1002"/>
      <c r="AA422" s="100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4"/>
      <c r="B423" s="253"/>
      <c r="C423" s="252"/>
      <c r="D423" s="253"/>
      <c r="E423" s="252"/>
      <c r="F423" s="314"/>
      <c r="G423" s="234"/>
      <c r="H423" s="235"/>
      <c r="I423" s="235"/>
      <c r="J423" s="235"/>
      <c r="K423" s="235"/>
      <c r="L423" s="235"/>
      <c r="M423" s="235"/>
      <c r="N423" s="235"/>
      <c r="O423" s="235"/>
      <c r="P423" s="236"/>
      <c r="Q423" s="1004"/>
      <c r="R423" s="1005"/>
      <c r="S423" s="1005"/>
      <c r="T423" s="1005"/>
      <c r="U423" s="1005"/>
      <c r="V423" s="1005"/>
      <c r="W423" s="1005"/>
      <c r="X423" s="1005"/>
      <c r="Y423" s="1005"/>
      <c r="Z423" s="1005"/>
      <c r="AA423" s="100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4"/>
      <c r="B424" s="253"/>
      <c r="C424" s="252"/>
      <c r="D424" s="253"/>
      <c r="E424" s="252"/>
      <c r="F424" s="314"/>
      <c r="G424" s="234"/>
      <c r="H424" s="235"/>
      <c r="I424" s="235"/>
      <c r="J424" s="235"/>
      <c r="K424" s="235"/>
      <c r="L424" s="235"/>
      <c r="M424" s="235"/>
      <c r="N424" s="235"/>
      <c r="O424" s="235"/>
      <c r="P424" s="236"/>
      <c r="Q424" s="1004"/>
      <c r="R424" s="1005"/>
      <c r="S424" s="1005"/>
      <c r="T424" s="1005"/>
      <c r="U424" s="1005"/>
      <c r="V424" s="1005"/>
      <c r="W424" s="1005"/>
      <c r="X424" s="1005"/>
      <c r="Y424" s="1005"/>
      <c r="Z424" s="1005"/>
      <c r="AA424" s="1006"/>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4"/>
      <c r="B425" s="253"/>
      <c r="C425" s="252"/>
      <c r="D425" s="253"/>
      <c r="E425" s="252"/>
      <c r="F425" s="314"/>
      <c r="G425" s="234"/>
      <c r="H425" s="235"/>
      <c r="I425" s="235"/>
      <c r="J425" s="235"/>
      <c r="K425" s="235"/>
      <c r="L425" s="235"/>
      <c r="M425" s="235"/>
      <c r="N425" s="235"/>
      <c r="O425" s="235"/>
      <c r="P425" s="236"/>
      <c r="Q425" s="1004"/>
      <c r="R425" s="1005"/>
      <c r="S425" s="1005"/>
      <c r="T425" s="1005"/>
      <c r="U425" s="1005"/>
      <c r="V425" s="1005"/>
      <c r="W425" s="1005"/>
      <c r="X425" s="1005"/>
      <c r="Y425" s="1005"/>
      <c r="Z425" s="1005"/>
      <c r="AA425" s="100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4"/>
      <c r="B426" s="253"/>
      <c r="C426" s="252"/>
      <c r="D426" s="253"/>
      <c r="E426" s="315"/>
      <c r="F426" s="316"/>
      <c r="G426" s="237"/>
      <c r="H426" s="194"/>
      <c r="I426" s="194"/>
      <c r="J426" s="194"/>
      <c r="K426" s="194"/>
      <c r="L426" s="194"/>
      <c r="M426" s="194"/>
      <c r="N426" s="194"/>
      <c r="O426" s="194"/>
      <c r="P426" s="238"/>
      <c r="Q426" s="1007"/>
      <c r="R426" s="1008"/>
      <c r="S426" s="1008"/>
      <c r="T426" s="1008"/>
      <c r="U426" s="1008"/>
      <c r="V426" s="1008"/>
      <c r="W426" s="1008"/>
      <c r="X426" s="1008"/>
      <c r="Y426" s="1008"/>
      <c r="Z426" s="1008"/>
      <c r="AA426" s="100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1014"/>
      <c r="B427" s="253"/>
      <c r="C427" s="252"/>
      <c r="D427" s="253"/>
      <c r="E427" s="187" t="s">
        <v>290</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1014"/>
      <c r="B428" s="253"/>
      <c r="C428" s="252"/>
      <c r="D428" s="253"/>
      <c r="E428" s="190" t="s">
        <v>747</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thickBot="1" x14ac:dyDescent="0.2">
      <c r="A429" s="1014"/>
      <c r="B429" s="253"/>
      <c r="C429" s="315"/>
      <c r="D429" s="101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15">
      <c r="A430" s="1014"/>
      <c r="B430" s="253"/>
      <c r="C430" s="250" t="s">
        <v>659</v>
      </c>
      <c r="D430" s="251"/>
      <c r="E430" s="239" t="s">
        <v>387</v>
      </c>
      <c r="F430" s="465"/>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14"/>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531</v>
      </c>
      <c r="AJ431" s="214"/>
      <c r="AK431" s="214"/>
      <c r="AL431" s="215"/>
      <c r="AM431" s="214" t="s">
        <v>532</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101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101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1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1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14"/>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531</v>
      </c>
      <c r="AJ436" s="214"/>
      <c r="AK436" s="214"/>
      <c r="AL436" s="215"/>
      <c r="AM436" s="214" t="s">
        <v>532</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1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1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4"/>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531</v>
      </c>
      <c r="AJ441" s="214"/>
      <c r="AK441" s="214"/>
      <c r="AL441" s="215"/>
      <c r="AM441" s="214" t="s">
        <v>532</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1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1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4"/>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531</v>
      </c>
      <c r="AJ446" s="214"/>
      <c r="AK446" s="214"/>
      <c r="AL446" s="215"/>
      <c r="AM446" s="214" t="s">
        <v>532</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1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1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4"/>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531</v>
      </c>
      <c r="AJ451" s="214"/>
      <c r="AK451" s="214"/>
      <c r="AL451" s="215"/>
      <c r="AM451" s="214" t="s">
        <v>532</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1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1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14"/>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531</v>
      </c>
      <c r="AJ456" s="214"/>
      <c r="AK456" s="214"/>
      <c r="AL456" s="215"/>
      <c r="AM456" s="214" t="s">
        <v>532</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1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1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1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1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14"/>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531</v>
      </c>
      <c r="AJ461" s="214"/>
      <c r="AK461" s="214"/>
      <c r="AL461" s="215"/>
      <c r="AM461" s="214" t="s">
        <v>532</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1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1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4"/>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531</v>
      </c>
      <c r="AJ466" s="214"/>
      <c r="AK466" s="214"/>
      <c r="AL466" s="215"/>
      <c r="AM466" s="214" t="s">
        <v>532</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1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1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4"/>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531</v>
      </c>
      <c r="AJ471" s="214"/>
      <c r="AK471" s="214"/>
      <c r="AL471" s="215"/>
      <c r="AM471" s="214" t="s">
        <v>532</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1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1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4"/>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531</v>
      </c>
      <c r="AJ476" s="214"/>
      <c r="AK476" s="214"/>
      <c r="AL476" s="215"/>
      <c r="AM476" s="214" t="s">
        <v>532</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1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1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4"/>
      <c r="B481" s="253"/>
      <c r="C481" s="252"/>
      <c r="D481" s="253"/>
      <c r="E481" s="187" t="s">
        <v>395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4"/>
      <c r="B484" s="253"/>
      <c r="C484" s="252"/>
      <c r="D484" s="253"/>
      <c r="E484" s="239" t="s">
        <v>390</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4"/>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531</v>
      </c>
      <c r="AJ485" s="214"/>
      <c r="AK485" s="214"/>
      <c r="AL485" s="215"/>
      <c r="AM485" s="214" t="s">
        <v>532</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1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1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4"/>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531</v>
      </c>
      <c r="AJ490" s="214"/>
      <c r="AK490" s="214"/>
      <c r="AL490" s="215"/>
      <c r="AM490" s="214" t="s">
        <v>532</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1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1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4"/>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531</v>
      </c>
      <c r="AJ495" s="214"/>
      <c r="AK495" s="214"/>
      <c r="AL495" s="215"/>
      <c r="AM495" s="214" t="s">
        <v>532</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1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1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4"/>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531</v>
      </c>
      <c r="AJ500" s="214"/>
      <c r="AK500" s="214"/>
      <c r="AL500" s="215"/>
      <c r="AM500" s="214" t="s">
        <v>532</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1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1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4"/>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531</v>
      </c>
      <c r="AJ505" s="214"/>
      <c r="AK505" s="214"/>
      <c r="AL505" s="215"/>
      <c r="AM505" s="214" t="s">
        <v>532</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1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1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4"/>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531</v>
      </c>
      <c r="AJ510" s="214"/>
      <c r="AK510" s="214"/>
      <c r="AL510" s="215"/>
      <c r="AM510" s="214" t="s">
        <v>532</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1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1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4"/>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531</v>
      </c>
      <c r="AJ515" s="214"/>
      <c r="AK515" s="214"/>
      <c r="AL515" s="215"/>
      <c r="AM515" s="214" t="s">
        <v>532</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1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1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4"/>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531</v>
      </c>
      <c r="AJ520" s="214"/>
      <c r="AK520" s="214"/>
      <c r="AL520" s="215"/>
      <c r="AM520" s="214" t="s">
        <v>532</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1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1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4"/>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531</v>
      </c>
      <c r="AJ525" s="214"/>
      <c r="AK525" s="214"/>
      <c r="AL525" s="215"/>
      <c r="AM525" s="214" t="s">
        <v>532</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1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1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4"/>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531</v>
      </c>
      <c r="AJ530" s="214"/>
      <c r="AK530" s="214"/>
      <c r="AL530" s="215"/>
      <c r="AM530" s="214" t="s">
        <v>532</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1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1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4"/>
      <c r="B535" s="253"/>
      <c r="C535" s="252"/>
      <c r="D535" s="253"/>
      <c r="E535" s="187" t="s">
        <v>396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4"/>
      <c r="B538" s="253"/>
      <c r="C538" s="252"/>
      <c r="D538" s="253"/>
      <c r="E538" s="239" t="s">
        <v>391</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4"/>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531</v>
      </c>
      <c r="AJ539" s="214"/>
      <c r="AK539" s="214"/>
      <c r="AL539" s="215"/>
      <c r="AM539" s="214" t="s">
        <v>532</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1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1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4"/>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531</v>
      </c>
      <c r="AJ544" s="214"/>
      <c r="AK544" s="214"/>
      <c r="AL544" s="215"/>
      <c r="AM544" s="214" t="s">
        <v>532</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1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1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4"/>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531</v>
      </c>
      <c r="AJ549" s="214"/>
      <c r="AK549" s="214"/>
      <c r="AL549" s="215"/>
      <c r="AM549" s="214" t="s">
        <v>532</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1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1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4"/>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531</v>
      </c>
      <c r="AJ554" s="214"/>
      <c r="AK554" s="214"/>
      <c r="AL554" s="215"/>
      <c r="AM554" s="214" t="s">
        <v>532</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1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1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4"/>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531</v>
      </c>
      <c r="AJ559" s="214"/>
      <c r="AK559" s="214"/>
      <c r="AL559" s="215"/>
      <c r="AM559" s="214" t="s">
        <v>532</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1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1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4"/>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531</v>
      </c>
      <c r="AJ564" s="214"/>
      <c r="AK564" s="214"/>
      <c r="AL564" s="215"/>
      <c r="AM564" s="214" t="s">
        <v>532</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1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1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4"/>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531</v>
      </c>
      <c r="AJ569" s="214"/>
      <c r="AK569" s="214"/>
      <c r="AL569" s="215"/>
      <c r="AM569" s="214" t="s">
        <v>532</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1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1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4"/>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531</v>
      </c>
      <c r="AJ574" s="214"/>
      <c r="AK574" s="214"/>
      <c r="AL574" s="215"/>
      <c r="AM574" s="214" t="s">
        <v>532</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1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1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4"/>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531</v>
      </c>
      <c r="AJ579" s="214"/>
      <c r="AK579" s="214"/>
      <c r="AL579" s="215"/>
      <c r="AM579" s="214" t="s">
        <v>532</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1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1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4"/>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531</v>
      </c>
      <c r="AJ584" s="214"/>
      <c r="AK584" s="214"/>
      <c r="AL584" s="215"/>
      <c r="AM584" s="214" t="s">
        <v>532</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1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1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4"/>
      <c r="B589" s="253"/>
      <c r="C589" s="252"/>
      <c r="D589" s="253"/>
      <c r="E589" s="187" t="s">
        <v>396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4"/>
      <c r="B592" s="253"/>
      <c r="C592" s="252"/>
      <c r="D592" s="253"/>
      <c r="E592" s="239" t="s">
        <v>390</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4"/>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531</v>
      </c>
      <c r="AJ593" s="214"/>
      <c r="AK593" s="214"/>
      <c r="AL593" s="215"/>
      <c r="AM593" s="214" t="s">
        <v>532</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1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1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4"/>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531</v>
      </c>
      <c r="AJ598" s="214"/>
      <c r="AK598" s="214"/>
      <c r="AL598" s="215"/>
      <c r="AM598" s="214" t="s">
        <v>532</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1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1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4"/>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531</v>
      </c>
      <c r="AJ603" s="214"/>
      <c r="AK603" s="214"/>
      <c r="AL603" s="215"/>
      <c r="AM603" s="214" t="s">
        <v>532</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1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1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4"/>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531</v>
      </c>
      <c r="AJ608" s="214"/>
      <c r="AK608" s="214"/>
      <c r="AL608" s="215"/>
      <c r="AM608" s="214" t="s">
        <v>532</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1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1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4"/>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531</v>
      </c>
      <c r="AJ613" s="214"/>
      <c r="AK613" s="214"/>
      <c r="AL613" s="215"/>
      <c r="AM613" s="214" t="s">
        <v>532</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1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1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4"/>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531</v>
      </c>
      <c r="AJ618" s="214"/>
      <c r="AK618" s="214"/>
      <c r="AL618" s="215"/>
      <c r="AM618" s="214" t="s">
        <v>532</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1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1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4"/>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531</v>
      </c>
      <c r="AJ623" s="214"/>
      <c r="AK623" s="214"/>
      <c r="AL623" s="215"/>
      <c r="AM623" s="214" t="s">
        <v>532</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1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1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4"/>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531</v>
      </c>
      <c r="AJ628" s="214"/>
      <c r="AK628" s="214"/>
      <c r="AL628" s="215"/>
      <c r="AM628" s="214" t="s">
        <v>532</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1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1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4"/>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531</v>
      </c>
      <c r="AJ633" s="214"/>
      <c r="AK633" s="214"/>
      <c r="AL633" s="215"/>
      <c r="AM633" s="214" t="s">
        <v>532</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1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1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4"/>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531</v>
      </c>
      <c r="AJ638" s="214"/>
      <c r="AK638" s="214"/>
      <c r="AL638" s="215"/>
      <c r="AM638" s="214" t="s">
        <v>532</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1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1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4"/>
      <c r="B643" s="253"/>
      <c r="C643" s="252"/>
      <c r="D643" s="253"/>
      <c r="E643" s="187" t="s">
        <v>396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4"/>
      <c r="B646" s="253"/>
      <c r="C646" s="252"/>
      <c r="D646" s="253"/>
      <c r="E646" s="239" t="s">
        <v>391</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4"/>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531</v>
      </c>
      <c r="AJ647" s="214"/>
      <c r="AK647" s="214"/>
      <c r="AL647" s="215"/>
      <c r="AM647" s="214" t="s">
        <v>532</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1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1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4"/>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531</v>
      </c>
      <c r="AJ652" s="214"/>
      <c r="AK652" s="214"/>
      <c r="AL652" s="215"/>
      <c r="AM652" s="214" t="s">
        <v>532</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1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1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4"/>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531</v>
      </c>
      <c r="AJ657" s="214"/>
      <c r="AK657" s="214"/>
      <c r="AL657" s="215"/>
      <c r="AM657" s="214" t="s">
        <v>532</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1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1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4"/>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531</v>
      </c>
      <c r="AJ662" s="214"/>
      <c r="AK662" s="214"/>
      <c r="AL662" s="215"/>
      <c r="AM662" s="214" t="s">
        <v>532</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1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1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4"/>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531</v>
      </c>
      <c r="AJ667" s="214"/>
      <c r="AK667" s="214"/>
      <c r="AL667" s="215"/>
      <c r="AM667" s="214" t="s">
        <v>532</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1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1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4"/>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531</v>
      </c>
      <c r="AJ672" s="214"/>
      <c r="AK672" s="214"/>
      <c r="AL672" s="215"/>
      <c r="AM672" s="214" t="s">
        <v>532</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1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1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4"/>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531</v>
      </c>
      <c r="AJ677" s="214"/>
      <c r="AK677" s="214"/>
      <c r="AL677" s="215"/>
      <c r="AM677" s="214" t="s">
        <v>532</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1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1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4"/>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531</v>
      </c>
      <c r="AJ682" s="214"/>
      <c r="AK682" s="214"/>
      <c r="AL682" s="215"/>
      <c r="AM682" s="214" t="s">
        <v>532</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1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1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4"/>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531</v>
      </c>
      <c r="AJ687" s="214"/>
      <c r="AK687" s="214"/>
      <c r="AL687" s="215"/>
      <c r="AM687" s="214" t="s">
        <v>532</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1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1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4"/>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531</v>
      </c>
      <c r="AJ692" s="214"/>
      <c r="AK692" s="214"/>
      <c r="AL692" s="215"/>
      <c r="AM692" s="214" t="s">
        <v>532</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1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1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4"/>
      <c r="B697" s="253"/>
      <c r="C697" s="252"/>
      <c r="D697" s="253"/>
      <c r="E697" s="187" t="s">
        <v>396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1" ht="27" customHeight="1" x14ac:dyDescent="0.15">
      <c r="A701" s="5"/>
      <c r="B701" s="6"/>
      <c r="C701" s="898"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899"/>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1" ht="85.9" customHeight="1" x14ac:dyDescent="0.15">
      <c r="A702" s="546" t="s">
        <v>140</v>
      </c>
      <c r="B702" s="547"/>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5" t="s">
        <v>723</v>
      </c>
      <c r="AE702" s="916"/>
      <c r="AF702" s="916"/>
      <c r="AG702" s="900" t="s">
        <v>748</v>
      </c>
      <c r="AH702" s="901"/>
      <c r="AI702" s="901"/>
      <c r="AJ702" s="901"/>
      <c r="AK702" s="901"/>
      <c r="AL702" s="901"/>
      <c r="AM702" s="901"/>
      <c r="AN702" s="901"/>
      <c r="AO702" s="901"/>
      <c r="AP702" s="901"/>
      <c r="AQ702" s="901"/>
      <c r="AR702" s="901"/>
      <c r="AS702" s="901"/>
      <c r="AT702" s="901"/>
      <c r="AU702" s="901"/>
      <c r="AV702" s="901"/>
      <c r="AW702" s="901"/>
      <c r="AX702" s="902"/>
    </row>
    <row r="703" spans="1:51" ht="27"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84" t="s">
        <v>723</v>
      </c>
      <c r="AE703" s="185"/>
      <c r="AF703" s="185"/>
      <c r="AG703" s="684" t="s">
        <v>749</v>
      </c>
      <c r="AH703" s="685"/>
      <c r="AI703" s="685"/>
      <c r="AJ703" s="685"/>
      <c r="AK703" s="685"/>
      <c r="AL703" s="685"/>
      <c r="AM703" s="685"/>
      <c r="AN703" s="685"/>
      <c r="AO703" s="685"/>
      <c r="AP703" s="685"/>
      <c r="AQ703" s="685"/>
      <c r="AR703" s="685"/>
      <c r="AS703" s="685"/>
      <c r="AT703" s="685"/>
      <c r="AU703" s="685"/>
      <c r="AV703" s="685"/>
      <c r="AW703" s="685"/>
      <c r="AX703" s="686"/>
    </row>
    <row r="704" spans="1:51" ht="27" customHeight="1" x14ac:dyDescent="0.15">
      <c r="A704" s="550"/>
      <c r="B704" s="551"/>
      <c r="C704" s="618" t="s">
        <v>142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723</v>
      </c>
      <c r="AE704" s="603"/>
      <c r="AF704" s="603"/>
      <c r="AG704" s="442" t="s">
        <v>749</v>
      </c>
      <c r="AH704" s="235"/>
      <c r="AI704" s="235"/>
      <c r="AJ704" s="235"/>
      <c r="AK704" s="235"/>
      <c r="AL704" s="235"/>
      <c r="AM704" s="235"/>
      <c r="AN704" s="235"/>
      <c r="AO704" s="235"/>
      <c r="AP704" s="235"/>
      <c r="AQ704" s="235"/>
      <c r="AR704" s="235"/>
      <c r="AS704" s="235"/>
      <c r="AT704" s="235"/>
      <c r="AU704" s="235"/>
      <c r="AV704" s="235"/>
      <c r="AW704" s="235"/>
      <c r="AX704" s="443"/>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2" t="s">
        <v>723</v>
      </c>
      <c r="AE705" s="753"/>
      <c r="AF705" s="753"/>
      <c r="AG705" s="190" t="s">
        <v>750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5"/>
      <c r="B706" s="787"/>
      <c r="C706" s="631"/>
      <c r="D706" s="632"/>
      <c r="E706" s="703" t="s">
        <v>369</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84" t="s">
        <v>751</v>
      </c>
      <c r="AE706" s="185"/>
      <c r="AF706" s="186"/>
      <c r="AG706" s="442"/>
      <c r="AH706" s="235"/>
      <c r="AI706" s="235"/>
      <c r="AJ706" s="235"/>
      <c r="AK706" s="235"/>
      <c r="AL706" s="235"/>
      <c r="AM706" s="235"/>
      <c r="AN706" s="235"/>
      <c r="AO706" s="235"/>
      <c r="AP706" s="235"/>
      <c r="AQ706" s="235"/>
      <c r="AR706" s="235"/>
      <c r="AS706" s="235"/>
      <c r="AT706" s="235"/>
      <c r="AU706" s="235"/>
      <c r="AV706" s="235"/>
      <c r="AW706" s="235"/>
      <c r="AX706" s="443"/>
    </row>
    <row r="707" spans="1:50" ht="26.25" customHeight="1" x14ac:dyDescent="0.15">
      <c r="A707" s="675"/>
      <c r="B707" s="787"/>
      <c r="C707" s="633"/>
      <c r="D707" s="634"/>
      <c r="E707" s="706" t="s">
        <v>310</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0" t="s">
        <v>751</v>
      </c>
      <c r="AE707" s="601"/>
      <c r="AF707" s="601"/>
      <c r="AG707" s="442"/>
      <c r="AH707" s="235"/>
      <c r="AI707" s="235"/>
      <c r="AJ707" s="235"/>
      <c r="AK707" s="235"/>
      <c r="AL707" s="235"/>
      <c r="AM707" s="235"/>
      <c r="AN707" s="235"/>
      <c r="AO707" s="235"/>
      <c r="AP707" s="235"/>
      <c r="AQ707" s="235"/>
      <c r="AR707" s="235"/>
      <c r="AS707" s="235"/>
      <c r="AT707" s="235"/>
      <c r="AU707" s="235"/>
      <c r="AV707" s="235"/>
      <c r="AW707" s="235"/>
      <c r="AX707" s="443"/>
    </row>
    <row r="708" spans="1:50" ht="26.25" customHeight="1" x14ac:dyDescent="0.15">
      <c r="A708" s="675"/>
      <c r="B708" s="676"/>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7" t="s">
        <v>752</v>
      </c>
      <c r="AE708" s="688"/>
      <c r="AF708" s="688"/>
      <c r="AG708" s="543" t="s">
        <v>705</v>
      </c>
      <c r="AH708" s="544"/>
      <c r="AI708" s="544"/>
      <c r="AJ708" s="544"/>
      <c r="AK708" s="544"/>
      <c r="AL708" s="544"/>
      <c r="AM708" s="544"/>
      <c r="AN708" s="544"/>
      <c r="AO708" s="544"/>
      <c r="AP708" s="544"/>
      <c r="AQ708" s="544"/>
      <c r="AR708" s="544"/>
      <c r="AS708" s="544"/>
      <c r="AT708" s="544"/>
      <c r="AU708" s="544"/>
      <c r="AV708" s="544"/>
      <c r="AW708" s="544"/>
      <c r="AX708" s="545"/>
    </row>
    <row r="709" spans="1:50" ht="95.45" customHeight="1" x14ac:dyDescent="0.15">
      <c r="A709" s="675"/>
      <c r="B709" s="676"/>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84" t="s">
        <v>723</v>
      </c>
      <c r="AE709" s="185"/>
      <c r="AF709" s="185"/>
      <c r="AG709" s="684" t="s">
        <v>753</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84" t="s">
        <v>723</v>
      </c>
      <c r="AE710" s="185"/>
      <c r="AF710" s="185"/>
      <c r="AG710" s="684" t="s">
        <v>749</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84" t="s">
        <v>723</v>
      </c>
      <c r="AE711" s="185"/>
      <c r="AF711" s="185"/>
      <c r="AG711" s="684" t="s">
        <v>749</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5" t="s">
        <v>336</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752</v>
      </c>
      <c r="AE712" s="603"/>
      <c r="AF712" s="603"/>
      <c r="AG712" s="611" t="s">
        <v>705</v>
      </c>
      <c r="AH712" s="612"/>
      <c r="AI712" s="612"/>
      <c r="AJ712" s="612"/>
      <c r="AK712" s="612"/>
      <c r="AL712" s="612"/>
      <c r="AM712" s="612"/>
      <c r="AN712" s="612"/>
      <c r="AO712" s="612"/>
      <c r="AP712" s="612"/>
      <c r="AQ712" s="612"/>
      <c r="AR712" s="612"/>
      <c r="AS712" s="612"/>
      <c r="AT712" s="612"/>
      <c r="AU712" s="612"/>
      <c r="AV712" s="612"/>
      <c r="AW712" s="612"/>
      <c r="AX712" s="613"/>
    </row>
    <row r="713" spans="1:50" ht="55.15" customHeight="1" x14ac:dyDescent="0.15">
      <c r="A713" s="675"/>
      <c r="B713" s="676"/>
      <c r="C713" s="181" t="s">
        <v>337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723</v>
      </c>
      <c r="AE713" s="185"/>
      <c r="AF713" s="186"/>
      <c r="AG713" s="684" t="s">
        <v>754</v>
      </c>
      <c r="AH713" s="685"/>
      <c r="AI713" s="685"/>
      <c r="AJ713" s="685"/>
      <c r="AK713" s="685"/>
      <c r="AL713" s="685"/>
      <c r="AM713" s="685"/>
      <c r="AN713" s="685"/>
      <c r="AO713" s="685"/>
      <c r="AP713" s="685"/>
      <c r="AQ713" s="685"/>
      <c r="AR713" s="685"/>
      <c r="AS713" s="685"/>
      <c r="AT713" s="685"/>
      <c r="AU713" s="685"/>
      <c r="AV713" s="685"/>
      <c r="AW713" s="685"/>
      <c r="AX713" s="686"/>
    </row>
    <row r="714" spans="1:50" ht="66" customHeight="1" x14ac:dyDescent="0.15">
      <c r="A714" s="677"/>
      <c r="B714" s="678"/>
      <c r="C714" s="788" t="s">
        <v>315</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723</v>
      </c>
      <c r="AE714" s="609"/>
      <c r="AF714" s="610"/>
      <c r="AG714" s="709" t="s">
        <v>755</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38" t="s">
        <v>40</v>
      </c>
      <c r="B715" s="674"/>
      <c r="C715" s="679" t="s">
        <v>316</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723</v>
      </c>
      <c r="AE715" s="688"/>
      <c r="AF715" s="794"/>
      <c r="AG715" s="543" t="s">
        <v>756</v>
      </c>
      <c r="AH715" s="544"/>
      <c r="AI715" s="544"/>
      <c r="AJ715" s="544"/>
      <c r="AK715" s="544"/>
      <c r="AL715" s="544"/>
      <c r="AM715" s="544"/>
      <c r="AN715" s="544"/>
      <c r="AO715" s="544"/>
      <c r="AP715" s="544"/>
      <c r="AQ715" s="544"/>
      <c r="AR715" s="544"/>
      <c r="AS715" s="544"/>
      <c r="AT715" s="544"/>
      <c r="AU715" s="544"/>
      <c r="AV715" s="544"/>
      <c r="AW715" s="544"/>
      <c r="AX715" s="545"/>
    </row>
    <row r="716" spans="1:50" ht="73.900000000000006" customHeight="1" x14ac:dyDescent="0.15">
      <c r="A716" s="675"/>
      <c r="B716" s="676"/>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723</v>
      </c>
      <c r="AE716" s="776"/>
      <c r="AF716" s="776"/>
      <c r="AG716" s="684" t="s">
        <v>757</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5" t="s">
        <v>242</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84" t="s">
        <v>723</v>
      </c>
      <c r="AE717" s="185"/>
      <c r="AF717" s="185"/>
      <c r="AG717" s="684" t="s">
        <v>749</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84" t="s">
        <v>723</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68" t="s">
        <v>58</v>
      </c>
      <c r="B719" s="669"/>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7"/>
      <c r="AE719" s="688"/>
      <c r="AF719" s="68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70"/>
      <c r="B720" s="671"/>
      <c r="C720" s="954" t="s">
        <v>329</v>
      </c>
      <c r="D720" s="952"/>
      <c r="E720" s="952"/>
      <c r="F720" s="955"/>
      <c r="G720" s="951" t="s">
        <v>330</v>
      </c>
      <c r="H720" s="952"/>
      <c r="I720" s="952"/>
      <c r="J720" s="952"/>
      <c r="K720" s="952"/>
      <c r="L720" s="952"/>
      <c r="M720" s="952"/>
      <c r="N720" s="951" t="s">
        <v>333</v>
      </c>
      <c r="O720" s="952"/>
      <c r="P720" s="952"/>
      <c r="Q720" s="952"/>
      <c r="R720" s="952"/>
      <c r="S720" s="952"/>
      <c r="T720" s="952"/>
      <c r="U720" s="952"/>
      <c r="V720" s="952"/>
      <c r="W720" s="952"/>
      <c r="X720" s="952"/>
      <c r="Y720" s="952"/>
      <c r="Z720" s="952"/>
      <c r="AA720" s="952"/>
      <c r="AB720" s="952"/>
      <c r="AC720" s="952"/>
      <c r="AD720" s="952"/>
      <c r="AE720" s="952"/>
      <c r="AF720" s="953"/>
      <c r="AG720" s="442"/>
      <c r="AH720" s="235"/>
      <c r="AI720" s="235"/>
      <c r="AJ720" s="235"/>
      <c r="AK720" s="235"/>
      <c r="AL720" s="235"/>
      <c r="AM720" s="235"/>
      <c r="AN720" s="235"/>
      <c r="AO720" s="235"/>
      <c r="AP720" s="235"/>
      <c r="AQ720" s="235"/>
      <c r="AR720" s="235"/>
      <c r="AS720" s="235"/>
      <c r="AT720" s="235"/>
      <c r="AU720" s="235"/>
      <c r="AV720" s="235"/>
      <c r="AW720" s="235"/>
      <c r="AX720" s="443"/>
    </row>
    <row r="721" spans="1:52" ht="24.75" hidden="1" customHeight="1" x14ac:dyDescent="0.15">
      <c r="A721" s="670"/>
      <c r="B721" s="671"/>
      <c r="C721" s="938"/>
      <c r="D721" s="939"/>
      <c r="E721" s="939"/>
      <c r="F721" s="940"/>
      <c r="G721" s="956"/>
      <c r="H721" s="957"/>
      <c r="I721" s="77" t="str">
        <f>IF(OR(G721="　", G721=""), "", "-")</f>
        <v/>
      </c>
      <c r="J721" s="937"/>
      <c r="K721" s="937"/>
      <c r="L721" s="77" t="str">
        <f>IF(M721="","","-")</f>
        <v/>
      </c>
      <c r="M721" s="78"/>
      <c r="N721" s="934"/>
      <c r="O721" s="935"/>
      <c r="P721" s="935"/>
      <c r="Q721" s="935"/>
      <c r="R721" s="935"/>
      <c r="S721" s="935"/>
      <c r="T721" s="935"/>
      <c r="U721" s="935"/>
      <c r="V721" s="935"/>
      <c r="W721" s="935"/>
      <c r="X721" s="935"/>
      <c r="Y721" s="935"/>
      <c r="Z721" s="935"/>
      <c r="AA721" s="935"/>
      <c r="AB721" s="935"/>
      <c r="AC721" s="935"/>
      <c r="AD721" s="935"/>
      <c r="AE721" s="935"/>
      <c r="AF721" s="936"/>
      <c r="AG721" s="442"/>
      <c r="AH721" s="235"/>
      <c r="AI721" s="235"/>
      <c r="AJ721" s="235"/>
      <c r="AK721" s="235"/>
      <c r="AL721" s="235"/>
      <c r="AM721" s="235"/>
      <c r="AN721" s="235"/>
      <c r="AO721" s="235"/>
      <c r="AP721" s="235"/>
      <c r="AQ721" s="235"/>
      <c r="AR721" s="235"/>
      <c r="AS721" s="235"/>
      <c r="AT721" s="235"/>
      <c r="AU721" s="235"/>
      <c r="AV721" s="235"/>
      <c r="AW721" s="235"/>
      <c r="AX721" s="443"/>
    </row>
    <row r="722" spans="1:52" ht="24.75" hidden="1" customHeight="1" x14ac:dyDescent="0.15">
      <c r="A722" s="670"/>
      <c r="B722" s="671"/>
      <c r="C722" s="938"/>
      <c r="D722" s="939"/>
      <c r="E722" s="939"/>
      <c r="F722" s="940"/>
      <c r="G722" s="956"/>
      <c r="H722" s="957"/>
      <c r="I722" s="77" t="str">
        <f t="shared" ref="I722:I725" si="113">IF(OR(G722="　", G722=""), "", "-")</f>
        <v/>
      </c>
      <c r="J722" s="937"/>
      <c r="K722" s="937"/>
      <c r="L722" s="77" t="str">
        <f t="shared" ref="L722:L725" si="114">IF(M722="","","-")</f>
        <v/>
      </c>
      <c r="M722" s="78"/>
      <c r="N722" s="934"/>
      <c r="O722" s="935"/>
      <c r="P722" s="935"/>
      <c r="Q722" s="935"/>
      <c r="R722" s="935"/>
      <c r="S722" s="935"/>
      <c r="T722" s="935"/>
      <c r="U722" s="935"/>
      <c r="V722" s="935"/>
      <c r="W722" s="935"/>
      <c r="X722" s="935"/>
      <c r="Y722" s="935"/>
      <c r="Z722" s="935"/>
      <c r="AA722" s="935"/>
      <c r="AB722" s="935"/>
      <c r="AC722" s="935"/>
      <c r="AD722" s="935"/>
      <c r="AE722" s="935"/>
      <c r="AF722" s="936"/>
      <c r="AG722" s="442"/>
      <c r="AH722" s="235"/>
      <c r="AI722" s="235"/>
      <c r="AJ722" s="235"/>
      <c r="AK722" s="235"/>
      <c r="AL722" s="235"/>
      <c r="AM722" s="235"/>
      <c r="AN722" s="235"/>
      <c r="AO722" s="235"/>
      <c r="AP722" s="235"/>
      <c r="AQ722" s="235"/>
      <c r="AR722" s="235"/>
      <c r="AS722" s="235"/>
      <c r="AT722" s="235"/>
      <c r="AU722" s="235"/>
      <c r="AV722" s="235"/>
      <c r="AW722" s="235"/>
      <c r="AX722" s="443"/>
    </row>
    <row r="723" spans="1:52" ht="24.75" hidden="1" customHeight="1" x14ac:dyDescent="0.15">
      <c r="A723" s="670"/>
      <c r="B723" s="671"/>
      <c r="C723" s="938"/>
      <c r="D723" s="939"/>
      <c r="E723" s="939"/>
      <c r="F723" s="940"/>
      <c r="G723" s="956"/>
      <c r="H723" s="957"/>
      <c r="I723" s="77" t="str">
        <f t="shared" si="113"/>
        <v/>
      </c>
      <c r="J723" s="937"/>
      <c r="K723" s="937"/>
      <c r="L723" s="77" t="str">
        <f t="shared" si="114"/>
        <v/>
      </c>
      <c r="M723" s="78"/>
      <c r="N723" s="934"/>
      <c r="O723" s="935"/>
      <c r="P723" s="935"/>
      <c r="Q723" s="935"/>
      <c r="R723" s="935"/>
      <c r="S723" s="935"/>
      <c r="T723" s="935"/>
      <c r="U723" s="935"/>
      <c r="V723" s="935"/>
      <c r="W723" s="935"/>
      <c r="X723" s="935"/>
      <c r="Y723" s="935"/>
      <c r="Z723" s="935"/>
      <c r="AA723" s="935"/>
      <c r="AB723" s="935"/>
      <c r="AC723" s="935"/>
      <c r="AD723" s="935"/>
      <c r="AE723" s="935"/>
      <c r="AF723" s="936"/>
      <c r="AG723" s="442"/>
      <c r="AH723" s="235"/>
      <c r="AI723" s="235"/>
      <c r="AJ723" s="235"/>
      <c r="AK723" s="235"/>
      <c r="AL723" s="235"/>
      <c r="AM723" s="235"/>
      <c r="AN723" s="235"/>
      <c r="AO723" s="235"/>
      <c r="AP723" s="235"/>
      <c r="AQ723" s="235"/>
      <c r="AR723" s="235"/>
      <c r="AS723" s="235"/>
      <c r="AT723" s="235"/>
      <c r="AU723" s="235"/>
      <c r="AV723" s="235"/>
      <c r="AW723" s="235"/>
      <c r="AX723" s="443"/>
    </row>
    <row r="724" spans="1:52" ht="24.75" hidden="1" customHeight="1" x14ac:dyDescent="0.15">
      <c r="A724" s="670"/>
      <c r="B724" s="671"/>
      <c r="C724" s="938"/>
      <c r="D724" s="939"/>
      <c r="E724" s="939"/>
      <c r="F724" s="940"/>
      <c r="G724" s="956"/>
      <c r="H724" s="957"/>
      <c r="I724" s="77" t="str">
        <f t="shared" si="113"/>
        <v/>
      </c>
      <c r="J724" s="937"/>
      <c r="K724" s="937"/>
      <c r="L724" s="77" t="str">
        <f t="shared" si="114"/>
        <v/>
      </c>
      <c r="M724" s="78"/>
      <c r="N724" s="934"/>
      <c r="O724" s="935"/>
      <c r="P724" s="935"/>
      <c r="Q724" s="935"/>
      <c r="R724" s="935"/>
      <c r="S724" s="935"/>
      <c r="T724" s="935"/>
      <c r="U724" s="935"/>
      <c r="V724" s="935"/>
      <c r="W724" s="935"/>
      <c r="X724" s="935"/>
      <c r="Y724" s="935"/>
      <c r="Z724" s="935"/>
      <c r="AA724" s="935"/>
      <c r="AB724" s="935"/>
      <c r="AC724" s="935"/>
      <c r="AD724" s="935"/>
      <c r="AE724" s="935"/>
      <c r="AF724" s="936"/>
      <c r="AG724" s="442"/>
      <c r="AH724" s="235"/>
      <c r="AI724" s="235"/>
      <c r="AJ724" s="235"/>
      <c r="AK724" s="235"/>
      <c r="AL724" s="235"/>
      <c r="AM724" s="235"/>
      <c r="AN724" s="235"/>
      <c r="AO724" s="235"/>
      <c r="AP724" s="235"/>
      <c r="AQ724" s="235"/>
      <c r="AR724" s="235"/>
      <c r="AS724" s="235"/>
      <c r="AT724" s="235"/>
      <c r="AU724" s="235"/>
      <c r="AV724" s="235"/>
      <c r="AW724" s="235"/>
      <c r="AX724" s="443"/>
    </row>
    <row r="725" spans="1:52" ht="24.75" hidden="1" customHeight="1" x14ac:dyDescent="0.15">
      <c r="A725" s="672"/>
      <c r="B725" s="673"/>
      <c r="C725" s="938"/>
      <c r="D725" s="939"/>
      <c r="E725" s="939"/>
      <c r="F725" s="940"/>
      <c r="G725" s="979"/>
      <c r="H725" s="980"/>
      <c r="I725" s="79" t="str">
        <f t="shared" si="113"/>
        <v/>
      </c>
      <c r="J725" s="981"/>
      <c r="K725" s="981"/>
      <c r="L725" s="79" t="str">
        <f t="shared" si="114"/>
        <v/>
      </c>
      <c r="M725" s="80"/>
      <c r="N725" s="972"/>
      <c r="O725" s="973"/>
      <c r="P725" s="973"/>
      <c r="Q725" s="973"/>
      <c r="R725" s="973"/>
      <c r="S725" s="973"/>
      <c r="T725" s="973"/>
      <c r="U725" s="973"/>
      <c r="V725" s="973"/>
      <c r="W725" s="973"/>
      <c r="X725" s="973"/>
      <c r="Y725" s="973"/>
      <c r="Z725" s="973"/>
      <c r="AA725" s="973"/>
      <c r="AB725" s="973"/>
      <c r="AC725" s="973"/>
      <c r="AD725" s="973"/>
      <c r="AE725" s="973"/>
      <c r="AF725" s="97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8" t="s">
        <v>48</v>
      </c>
      <c r="B726" s="639"/>
      <c r="C726" s="457" t="s">
        <v>53</v>
      </c>
      <c r="D726" s="598"/>
      <c r="E726" s="598"/>
      <c r="F726" s="599"/>
      <c r="G726" s="814" t="s">
        <v>758</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2" ht="67.5" customHeight="1" thickBot="1" x14ac:dyDescent="0.2">
      <c r="A727" s="640"/>
      <c r="B727" s="641"/>
      <c r="C727" s="715" t="s">
        <v>57</v>
      </c>
      <c r="D727" s="716"/>
      <c r="E727" s="716"/>
      <c r="F727" s="717"/>
      <c r="G727" s="812" t="s">
        <v>759</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2"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2" ht="67.5" customHeight="1" thickBot="1" x14ac:dyDescent="0.2">
      <c r="A729" s="782" t="s">
        <v>887</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2"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2" ht="67.5" customHeight="1" thickBot="1" x14ac:dyDescent="0.2">
      <c r="A731" s="635" t="s">
        <v>137</v>
      </c>
      <c r="B731" s="636"/>
      <c r="C731" s="636"/>
      <c r="D731" s="636"/>
      <c r="E731" s="637"/>
      <c r="F731" s="700" t="s">
        <v>888</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2"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2" ht="66" customHeight="1" thickBot="1" x14ac:dyDescent="0.2">
      <c r="A733" s="635" t="s">
        <v>138</v>
      </c>
      <c r="B733" s="636"/>
      <c r="C733" s="636"/>
      <c r="D733" s="636"/>
      <c r="E733" s="637"/>
      <c r="F733" s="783" t="s">
        <v>889</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2"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2" ht="67.5" customHeight="1" thickBot="1" x14ac:dyDescent="0.2">
      <c r="A735" s="628" t="s">
        <v>760</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2" ht="24.75" customHeight="1" x14ac:dyDescent="0.15">
      <c r="A736" s="791" t="s">
        <v>342</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c r="AZ736" s="10"/>
    </row>
    <row r="737" spans="1:51" ht="24.75" customHeight="1" x14ac:dyDescent="0.15">
      <c r="A737" s="157" t="s">
        <v>660</v>
      </c>
      <c r="B737" s="158"/>
      <c r="C737" s="158"/>
      <c r="D737" s="159"/>
      <c r="E737" s="105" t="s">
        <v>705</v>
      </c>
      <c r="F737" s="106"/>
      <c r="G737" s="106"/>
      <c r="H737" s="106"/>
      <c r="I737" s="106"/>
      <c r="J737" s="106"/>
      <c r="K737" s="106"/>
      <c r="L737" s="106"/>
      <c r="M737" s="106"/>
      <c r="N737" s="106"/>
      <c r="O737" s="106"/>
      <c r="P737" s="107"/>
      <c r="Q737" s="105" t="s">
        <v>860</v>
      </c>
      <c r="R737" s="106"/>
      <c r="S737" s="106"/>
      <c r="T737" s="106"/>
      <c r="U737" s="106"/>
      <c r="V737" s="106"/>
      <c r="W737" s="106"/>
      <c r="X737" s="106"/>
      <c r="Y737" s="106"/>
      <c r="Z737" s="106"/>
      <c r="AA737" s="106"/>
      <c r="AB737" s="107"/>
      <c r="AC737" s="105" t="s">
        <v>861</v>
      </c>
      <c r="AD737" s="106"/>
      <c r="AE737" s="106"/>
      <c r="AF737" s="106"/>
      <c r="AG737" s="106"/>
      <c r="AH737" s="106"/>
      <c r="AI737" s="106"/>
      <c r="AJ737" s="106"/>
      <c r="AK737" s="106"/>
      <c r="AL737" s="106"/>
      <c r="AM737" s="106"/>
      <c r="AN737" s="107"/>
      <c r="AO737" s="105" t="s">
        <v>865</v>
      </c>
      <c r="AP737" s="106"/>
      <c r="AQ737" s="106"/>
      <c r="AR737" s="106"/>
      <c r="AS737" s="106"/>
      <c r="AT737" s="106"/>
      <c r="AU737" s="106"/>
      <c r="AV737" s="106"/>
      <c r="AW737" s="106"/>
      <c r="AX737" s="108"/>
      <c r="AY737" s="97"/>
    </row>
    <row r="738" spans="1:51" ht="24.75" customHeight="1" x14ac:dyDescent="0.15">
      <c r="A738" s="109" t="s">
        <v>385</v>
      </c>
      <c r="B738" s="109"/>
      <c r="C738" s="109"/>
      <c r="D738" s="109"/>
      <c r="E738" s="105" t="s">
        <v>705</v>
      </c>
      <c r="F738" s="106"/>
      <c r="G738" s="106"/>
      <c r="H738" s="106"/>
      <c r="I738" s="106"/>
      <c r="J738" s="106"/>
      <c r="K738" s="106"/>
      <c r="L738" s="106"/>
      <c r="M738" s="106"/>
      <c r="N738" s="106"/>
      <c r="O738" s="106"/>
      <c r="P738" s="107"/>
      <c r="Q738" s="105" t="s">
        <v>861</v>
      </c>
      <c r="R738" s="106"/>
      <c r="S738" s="106"/>
      <c r="T738" s="106"/>
      <c r="U738" s="106"/>
      <c r="V738" s="106"/>
      <c r="W738" s="106"/>
      <c r="X738" s="106"/>
      <c r="Y738" s="106"/>
      <c r="Z738" s="106"/>
      <c r="AA738" s="106"/>
      <c r="AB738" s="107"/>
      <c r="AC738" s="105" t="s">
        <v>861</v>
      </c>
      <c r="AD738" s="106"/>
      <c r="AE738" s="106"/>
      <c r="AF738" s="106"/>
      <c r="AG738" s="106"/>
      <c r="AH738" s="106"/>
      <c r="AI738" s="106"/>
      <c r="AJ738" s="106"/>
      <c r="AK738" s="106"/>
      <c r="AL738" s="106"/>
      <c r="AM738" s="106"/>
      <c r="AN738" s="107"/>
      <c r="AO738" s="105" t="s">
        <v>864</v>
      </c>
      <c r="AP738" s="106"/>
      <c r="AQ738" s="106"/>
      <c r="AR738" s="106"/>
      <c r="AS738" s="106"/>
      <c r="AT738" s="106"/>
      <c r="AU738" s="106"/>
      <c r="AV738" s="106"/>
      <c r="AW738" s="106"/>
      <c r="AX738" s="108"/>
    </row>
    <row r="739" spans="1:51" ht="24.75" customHeight="1" x14ac:dyDescent="0.15">
      <c r="A739" s="109" t="s">
        <v>384</v>
      </c>
      <c r="B739" s="109"/>
      <c r="C739" s="109"/>
      <c r="D739" s="109"/>
      <c r="E739" s="105" t="s">
        <v>705</v>
      </c>
      <c r="F739" s="106"/>
      <c r="G739" s="106"/>
      <c r="H739" s="106"/>
      <c r="I739" s="106"/>
      <c r="J739" s="106"/>
      <c r="K739" s="106"/>
      <c r="L739" s="106"/>
      <c r="M739" s="106"/>
      <c r="N739" s="106"/>
      <c r="O739" s="106"/>
      <c r="P739" s="107"/>
      <c r="Q739" s="105" t="s">
        <v>861</v>
      </c>
      <c r="R739" s="106"/>
      <c r="S739" s="106"/>
      <c r="T739" s="106"/>
      <c r="U739" s="106"/>
      <c r="V739" s="106"/>
      <c r="W739" s="106"/>
      <c r="X739" s="106"/>
      <c r="Y739" s="106"/>
      <c r="Z739" s="106"/>
      <c r="AA739" s="106"/>
      <c r="AB739" s="107"/>
      <c r="AC739" s="105" t="s">
        <v>864</v>
      </c>
      <c r="AD739" s="106"/>
      <c r="AE739" s="106"/>
      <c r="AF739" s="106"/>
      <c r="AG739" s="106"/>
      <c r="AH739" s="106"/>
      <c r="AI739" s="106"/>
      <c r="AJ739" s="106"/>
      <c r="AK739" s="106"/>
      <c r="AL739" s="106"/>
      <c r="AM739" s="106"/>
      <c r="AN739" s="107"/>
      <c r="AO739" s="105" t="s">
        <v>861</v>
      </c>
      <c r="AP739" s="106"/>
      <c r="AQ739" s="106"/>
      <c r="AR739" s="106"/>
      <c r="AS739" s="106"/>
      <c r="AT739" s="106"/>
      <c r="AU739" s="106"/>
      <c r="AV739" s="106"/>
      <c r="AW739" s="106"/>
      <c r="AX739" s="108"/>
    </row>
    <row r="740" spans="1:51" ht="24.75" customHeight="1" x14ac:dyDescent="0.15">
      <c r="A740" s="109" t="s">
        <v>383</v>
      </c>
      <c r="B740" s="109"/>
      <c r="C740" s="109"/>
      <c r="D740" s="109"/>
      <c r="E740" s="105" t="s">
        <v>705</v>
      </c>
      <c r="F740" s="106"/>
      <c r="G740" s="106"/>
      <c r="H740" s="106"/>
      <c r="I740" s="106"/>
      <c r="J740" s="106"/>
      <c r="K740" s="106"/>
      <c r="L740" s="106"/>
      <c r="M740" s="106"/>
      <c r="N740" s="106"/>
      <c r="O740" s="106"/>
      <c r="P740" s="107"/>
      <c r="Q740" s="105" t="s">
        <v>861</v>
      </c>
      <c r="R740" s="106"/>
      <c r="S740" s="106"/>
      <c r="T740" s="106"/>
      <c r="U740" s="106"/>
      <c r="V740" s="106"/>
      <c r="W740" s="106"/>
      <c r="X740" s="106"/>
      <c r="Y740" s="106"/>
      <c r="Z740" s="106"/>
      <c r="AA740" s="106"/>
      <c r="AB740" s="107"/>
      <c r="AC740" s="105" t="s">
        <v>861</v>
      </c>
      <c r="AD740" s="106"/>
      <c r="AE740" s="106"/>
      <c r="AF740" s="106"/>
      <c r="AG740" s="106"/>
      <c r="AH740" s="106"/>
      <c r="AI740" s="106"/>
      <c r="AJ740" s="106"/>
      <c r="AK740" s="106"/>
      <c r="AL740" s="106"/>
      <c r="AM740" s="106"/>
      <c r="AN740" s="107"/>
      <c r="AO740" s="105" t="s">
        <v>866</v>
      </c>
      <c r="AP740" s="106"/>
      <c r="AQ740" s="106"/>
      <c r="AR740" s="106"/>
      <c r="AS740" s="106"/>
      <c r="AT740" s="106"/>
      <c r="AU740" s="106"/>
      <c r="AV740" s="106"/>
      <c r="AW740" s="106"/>
      <c r="AX740" s="108"/>
    </row>
    <row r="741" spans="1:51" ht="24.75" customHeight="1" x14ac:dyDescent="0.15">
      <c r="A741" s="109" t="s">
        <v>382</v>
      </c>
      <c r="B741" s="109"/>
      <c r="C741" s="109"/>
      <c r="D741" s="109"/>
      <c r="E741" s="105" t="s">
        <v>705</v>
      </c>
      <c r="F741" s="106"/>
      <c r="G741" s="106"/>
      <c r="H741" s="106"/>
      <c r="I741" s="106"/>
      <c r="J741" s="106"/>
      <c r="K741" s="106"/>
      <c r="L741" s="106"/>
      <c r="M741" s="106"/>
      <c r="N741" s="106"/>
      <c r="O741" s="106"/>
      <c r="P741" s="107"/>
      <c r="Q741" s="105" t="s">
        <v>862</v>
      </c>
      <c r="R741" s="106"/>
      <c r="S741" s="106"/>
      <c r="T741" s="106"/>
      <c r="U741" s="106"/>
      <c r="V741" s="106"/>
      <c r="W741" s="106"/>
      <c r="X741" s="106"/>
      <c r="Y741" s="106"/>
      <c r="Z741" s="106"/>
      <c r="AA741" s="106"/>
      <c r="AB741" s="107"/>
      <c r="AC741" s="105" t="s">
        <v>864</v>
      </c>
      <c r="AD741" s="106"/>
      <c r="AE741" s="106"/>
      <c r="AF741" s="106"/>
      <c r="AG741" s="106"/>
      <c r="AH741" s="106"/>
      <c r="AI741" s="106"/>
      <c r="AJ741" s="106"/>
      <c r="AK741" s="106"/>
      <c r="AL741" s="106"/>
      <c r="AM741" s="106"/>
      <c r="AN741" s="107"/>
      <c r="AO741" s="105" t="s">
        <v>861</v>
      </c>
      <c r="AP741" s="106"/>
      <c r="AQ741" s="106"/>
      <c r="AR741" s="106"/>
      <c r="AS741" s="106"/>
      <c r="AT741" s="106"/>
      <c r="AU741" s="106"/>
      <c r="AV741" s="106"/>
      <c r="AW741" s="106"/>
      <c r="AX741" s="108"/>
    </row>
    <row r="742" spans="1:51" ht="24.75" customHeight="1" x14ac:dyDescent="0.15">
      <c r="A742" s="109" t="s">
        <v>381</v>
      </c>
      <c r="B742" s="109"/>
      <c r="C742" s="109"/>
      <c r="D742" s="109"/>
      <c r="E742" s="105" t="s">
        <v>705</v>
      </c>
      <c r="F742" s="106"/>
      <c r="G742" s="106"/>
      <c r="H742" s="106"/>
      <c r="I742" s="106"/>
      <c r="J742" s="106"/>
      <c r="K742" s="106"/>
      <c r="L742" s="106"/>
      <c r="M742" s="106"/>
      <c r="N742" s="106"/>
      <c r="O742" s="106"/>
      <c r="P742" s="107"/>
      <c r="Q742" s="105" t="s">
        <v>861</v>
      </c>
      <c r="R742" s="106"/>
      <c r="S742" s="106"/>
      <c r="T742" s="106"/>
      <c r="U742" s="106"/>
      <c r="V742" s="106"/>
      <c r="W742" s="106"/>
      <c r="X742" s="106"/>
      <c r="Y742" s="106"/>
      <c r="Z742" s="106"/>
      <c r="AA742" s="106"/>
      <c r="AB742" s="107"/>
      <c r="AC742" s="105" t="s">
        <v>860</v>
      </c>
      <c r="AD742" s="106"/>
      <c r="AE742" s="106"/>
      <c r="AF742" s="106"/>
      <c r="AG742" s="106"/>
      <c r="AH742" s="106"/>
      <c r="AI742" s="106"/>
      <c r="AJ742" s="106"/>
      <c r="AK742" s="106"/>
      <c r="AL742" s="106"/>
      <c r="AM742" s="106"/>
      <c r="AN742" s="107"/>
      <c r="AO742" s="105" t="s">
        <v>867</v>
      </c>
      <c r="AP742" s="106"/>
      <c r="AQ742" s="106"/>
      <c r="AR742" s="106"/>
      <c r="AS742" s="106"/>
      <c r="AT742" s="106"/>
      <c r="AU742" s="106"/>
      <c r="AV742" s="106"/>
      <c r="AW742" s="106"/>
      <c r="AX742" s="108"/>
    </row>
    <row r="743" spans="1:51" ht="24.75" customHeight="1" x14ac:dyDescent="0.15">
      <c r="A743" s="109" t="s">
        <v>380</v>
      </c>
      <c r="B743" s="109"/>
      <c r="C743" s="109"/>
      <c r="D743" s="109"/>
      <c r="E743" s="105" t="s">
        <v>705</v>
      </c>
      <c r="F743" s="106"/>
      <c r="G743" s="106"/>
      <c r="H743" s="106"/>
      <c r="I743" s="106"/>
      <c r="J743" s="106"/>
      <c r="K743" s="106"/>
      <c r="L743" s="106"/>
      <c r="M743" s="106"/>
      <c r="N743" s="106"/>
      <c r="O743" s="106"/>
      <c r="P743" s="107"/>
      <c r="Q743" s="105" t="s">
        <v>861</v>
      </c>
      <c r="R743" s="106"/>
      <c r="S743" s="106"/>
      <c r="T743" s="106"/>
      <c r="U743" s="106"/>
      <c r="V743" s="106"/>
      <c r="W743" s="106"/>
      <c r="X743" s="106"/>
      <c r="Y743" s="106"/>
      <c r="Z743" s="106"/>
      <c r="AA743" s="106"/>
      <c r="AB743" s="107"/>
      <c r="AC743" s="105" t="s">
        <v>861</v>
      </c>
      <c r="AD743" s="106"/>
      <c r="AE743" s="106"/>
      <c r="AF743" s="106"/>
      <c r="AG743" s="106"/>
      <c r="AH743" s="106"/>
      <c r="AI743" s="106"/>
      <c r="AJ743" s="106"/>
      <c r="AK743" s="106"/>
      <c r="AL743" s="106"/>
      <c r="AM743" s="106"/>
      <c r="AN743" s="107"/>
      <c r="AO743" s="105" t="s">
        <v>861</v>
      </c>
      <c r="AP743" s="106"/>
      <c r="AQ743" s="106"/>
      <c r="AR743" s="106"/>
      <c r="AS743" s="106"/>
      <c r="AT743" s="106"/>
      <c r="AU743" s="106"/>
      <c r="AV743" s="106"/>
      <c r="AW743" s="106"/>
      <c r="AX743" s="108"/>
    </row>
    <row r="744" spans="1:51" ht="24.75" customHeight="1" x14ac:dyDescent="0.15">
      <c r="A744" s="109" t="s">
        <v>379</v>
      </c>
      <c r="B744" s="109"/>
      <c r="C744" s="109"/>
      <c r="D744" s="109"/>
      <c r="E744" s="105" t="s">
        <v>705</v>
      </c>
      <c r="F744" s="106"/>
      <c r="G744" s="106"/>
      <c r="H744" s="106"/>
      <c r="I744" s="106"/>
      <c r="J744" s="106"/>
      <c r="K744" s="106"/>
      <c r="L744" s="106"/>
      <c r="M744" s="106"/>
      <c r="N744" s="106"/>
      <c r="O744" s="106"/>
      <c r="P744" s="107"/>
      <c r="Q744" s="105" t="s">
        <v>861</v>
      </c>
      <c r="R744" s="106"/>
      <c r="S744" s="106"/>
      <c r="T744" s="106"/>
      <c r="U744" s="106"/>
      <c r="V744" s="106"/>
      <c r="W744" s="106"/>
      <c r="X744" s="106"/>
      <c r="Y744" s="106"/>
      <c r="Z744" s="106"/>
      <c r="AA744" s="106"/>
      <c r="AB744" s="107"/>
      <c r="AC744" s="105" t="s">
        <v>861</v>
      </c>
      <c r="AD744" s="106"/>
      <c r="AE744" s="106"/>
      <c r="AF744" s="106"/>
      <c r="AG744" s="106"/>
      <c r="AH744" s="106"/>
      <c r="AI744" s="106"/>
      <c r="AJ744" s="106"/>
      <c r="AK744" s="106"/>
      <c r="AL744" s="106"/>
      <c r="AM744" s="106"/>
      <c r="AN744" s="107"/>
      <c r="AO744" s="105" t="s">
        <v>868</v>
      </c>
      <c r="AP744" s="106"/>
      <c r="AQ744" s="106"/>
      <c r="AR744" s="106"/>
      <c r="AS744" s="106"/>
      <c r="AT744" s="106"/>
      <c r="AU744" s="106"/>
      <c r="AV744" s="106"/>
      <c r="AW744" s="106"/>
      <c r="AX744" s="108"/>
    </row>
    <row r="745" spans="1:51" ht="24.75" customHeight="1" x14ac:dyDescent="0.15">
      <c r="A745" s="109" t="s">
        <v>378</v>
      </c>
      <c r="B745" s="109"/>
      <c r="C745" s="109"/>
      <c r="D745" s="109"/>
      <c r="E745" s="114" t="s">
        <v>722</v>
      </c>
      <c r="F745" s="115"/>
      <c r="G745" s="115"/>
      <c r="H745" s="115"/>
      <c r="I745" s="115"/>
      <c r="J745" s="115"/>
      <c r="K745" s="115"/>
      <c r="L745" s="115"/>
      <c r="M745" s="115"/>
      <c r="N745" s="115"/>
      <c r="O745" s="115"/>
      <c r="P745" s="116"/>
      <c r="Q745" s="114" t="s">
        <v>863</v>
      </c>
      <c r="R745" s="115"/>
      <c r="S745" s="115"/>
      <c r="T745" s="115"/>
      <c r="U745" s="115"/>
      <c r="V745" s="115"/>
      <c r="W745" s="115"/>
      <c r="X745" s="115"/>
      <c r="Y745" s="115"/>
      <c r="Z745" s="115"/>
      <c r="AA745" s="115"/>
      <c r="AB745" s="116"/>
      <c r="AC745" s="114" t="s">
        <v>864</v>
      </c>
      <c r="AD745" s="115"/>
      <c r="AE745" s="115"/>
      <c r="AF745" s="115"/>
      <c r="AG745" s="115"/>
      <c r="AH745" s="115"/>
      <c r="AI745" s="115"/>
      <c r="AJ745" s="115"/>
      <c r="AK745" s="115"/>
      <c r="AL745" s="115"/>
      <c r="AM745" s="115"/>
      <c r="AN745" s="116"/>
      <c r="AO745" s="105" t="s">
        <v>860</v>
      </c>
      <c r="AP745" s="106"/>
      <c r="AQ745" s="106"/>
      <c r="AR745" s="106"/>
      <c r="AS745" s="106"/>
      <c r="AT745" s="106"/>
      <c r="AU745" s="106"/>
      <c r="AV745" s="106"/>
      <c r="AW745" s="106"/>
      <c r="AX745" s="108"/>
    </row>
    <row r="746" spans="1:51" ht="24.75" customHeight="1" x14ac:dyDescent="0.15">
      <c r="A746" s="109" t="s">
        <v>533</v>
      </c>
      <c r="B746" s="109"/>
      <c r="C746" s="109"/>
      <c r="D746" s="109"/>
      <c r="E746" s="112" t="s">
        <v>698</v>
      </c>
      <c r="F746" s="113"/>
      <c r="G746" s="113"/>
      <c r="H746" s="100" t="str">
        <f>IF(E746="","","-")</f>
        <v>-</v>
      </c>
      <c r="I746" s="113" t="s">
        <v>332</v>
      </c>
      <c r="J746" s="113"/>
      <c r="K746" s="100" t="str">
        <f>IF(I746="","","-")</f>
        <v>-</v>
      </c>
      <c r="L746" s="104">
        <v>207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497</v>
      </c>
      <c r="B747" s="109"/>
      <c r="C747" s="109"/>
      <c r="D747" s="109"/>
      <c r="E747" s="112" t="s">
        <v>698</v>
      </c>
      <c r="F747" s="113"/>
      <c r="G747" s="113"/>
      <c r="H747" s="100" t="str">
        <f>IF(E747="","","-")</f>
        <v>-</v>
      </c>
      <c r="I747" s="113"/>
      <c r="J747" s="113"/>
      <c r="K747" s="100" t="str">
        <f>IF(I747="","","-")</f>
        <v/>
      </c>
      <c r="L747" s="104">
        <v>212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372</v>
      </c>
      <c r="B748" s="121"/>
      <c r="C748" s="121"/>
      <c r="D748" s="121"/>
      <c r="E748" s="121"/>
      <c r="F748" s="122"/>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1"/>
      <c r="B786" s="802"/>
      <c r="C786" s="802"/>
      <c r="D786" s="802"/>
      <c r="E786" s="802"/>
      <c r="F786" s="80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7" t="s">
        <v>374</v>
      </c>
      <c r="B787" s="778"/>
      <c r="C787" s="778"/>
      <c r="D787" s="778"/>
      <c r="E787" s="778"/>
      <c r="F787" s="779"/>
      <c r="G787" s="453" t="s">
        <v>768</v>
      </c>
      <c r="H787" s="454"/>
      <c r="I787" s="454"/>
      <c r="J787" s="454"/>
      <c r="K787" s="454"/>
      <c r="L787" s="454"/>
      <c r="M787" s="454"/>
      <c r="N787" s="454"/>
      <c r="O787" s="454"/>
      <c r="P787" s="454"/>
      <c r="Q787" s="454"/>
      <c r="R787" s="454"/>
      <c r="S787" s="454"/>
      <c r="T787" s="454"/>
      <c r="U787" s="454"/>
      <c r="V787" s="454"/>
      <c r="W787" s="454"/>
      <c r="X787" s="454"/>
      <c r="Y787" s="454"/>
      <c r="Z787" s="454"/>
      <c r="AA787" s="454"/>
      <c r="AB787" s="455"/>
      <c r="AC787" s="453" t="s">
        <v>727</v>
      </c>
      <c r="AD787" s="454"/>
      <c r="AE787" s="454"/>
      <c r="AF787" s="454"/>
      <c r="AG787" s="454"/>
      <c r="AH787" s="454"/>
      <c r="AI787" s="454"/>
      <c r="AJ787" s="454"/>
      <c r="AK787" s="454"/>
      <c r="AL787" s="454"/>
      <c r="AM787" s="454"/>
      <c r="AN787" s="454"/>
      <c r="AO787" s="454"/>
      <c r="AP787" s="454"/>
      <c r="AQ787" s="454"/>
      <c r="AR787" s="454"/>
      <c r="AS787" s="454"/>
      <c r="AT787" s="454"/>
      <c r="AU787" s="454"/>
      <c r="AV787" s="454"/>
      <c r="AW787" s="454"/>
      <c r="AX787" s="456"/>
    </row>
    <row r="788" spans="1:51" ht="24.75" customHeight="1" x14ac:dyDescent="0.15">
      <c r="A788" s="573"/>
      <c r="B788" s="780"/>
      <c r="C788" s="780"/>
      <c r="D788" s="780"/>
      <c r="E788" s="780"/>
      <c r="F788" s="781"/>
      <c r="G788" s="457" t="s">
        <v>17</v>
      </c>
      <c r="H788" s="458"/>
      <c r="I788" s="458"/>
      <c r="J788" s="458"/>
      <c r="K788" s="458"/>
      <c r="L788" s="459" t="s">
        <v>18</v>
      </c>
      <c r="M788" s="458"/>
      <c r="N788" s="458"/>
      <c r="O788" s="458"/>
      <c r="P788" s="458"/>
      <c r="Q788" s="458"/>
      <c r="R788" s="458"/>
      <c r="S788" s="458"/>
      <c r="T788" s="458"/>
      <c r="U788" s="458"/>
      <c r="V788" s="458"/>
      <c r="W788" s="458"/>
      <c r="X788" s="460"/>
      <c r="Y788" s="450" t="s">
        <v>19</v>
      </c>
      <c r="Z788" s="451"/>
      <c r="AA788" s="451"/>
      <c r="AB788" s="461"/>
      <c r="AC788" s="457" t="s">
        <v>17</v>
      </c>
      <c r="AD788" s="458"/>
      <c r="AE788" s="458"/>
      <c r="AF788" s="458"/>
      <c r="AG788" s="458"/>
      <c r="AH788" s="459" t="s">
        <v>18</v>
      </c>
      <c r="AI788" s="458"/>
      <c r="AJ788" s="458"/>
      <c r="AK788" s="458"/>
      <c r="AL788" s="458"/>
      <c r="AM788" s="458"/>
      <c r="AN788" s="458"/>
      <c r="AO788" s="458"/>
      <c r="AP788" s="458"/>
      <c r="AQ788" s="458"/>
      <c r="AR788" s="458"/>
      <c r="AS788" s="458"/>
      <c r="AT788" s="460"/>
      <c r="AU788" s="450" t="s">
        <v>19</v>
      </c>
      <c r="AV788" s="451"/>
      <c r="AW788" s="451"/>
      <c r="AX788" s="452"/>
    </row>
    <row r="789" spans="1:51" ht="24.75" customHeight="1" x14ac:dyDescent="0.15">
      <c r="A789" s="573"/>
      <c r="B789" s="780"/>
      <c r="C789" s="780"/>
      <c r="D789" s="780"/>
      <c r="E789" s="780"/>
      <c r="F789" s="781"/>
      <c r="G789" s="466" t="s">
        <v>763</v>
      </c>
      <c r="H789" s="467"/>
      <c r="I789" s="467"/>
      <c r="J789" s="467"/>
      <c r="K789" s="468"/>
      <c r="L789" s="469" t="s">
        <v>728</v>
      </c>
      <c r="M789" s="470"/>
      <c r="N789" s="470"/>
      <c r="O789" s="470"/>
      <c r="P789" s="470"/>
      <c r="Q789" s="470"/>
      <c r="R789" s="470"/>
      <c r="S789" s="470"/>
      <c r="T789" s="470"/>
      <c r="U789" s="470"/>
      <c r="V789" s="470"/>
      <c r="W789" s="470"/>
      <c r="X789" s="471"/>
      <c r="Y789" s="472">
        <v>242</v>
      </c>
      <c r="Z789" s="473"/>
      <c r="AA789" s="473"/>
      <c r="AB789" s="474"/>
      <c r="AC789" s="466" t="s">
        <v>763</v>
      </c>
      <c r="AD789" s="467"/>
      <c r="AE789" s="467"/>
      <c r="AF789" s="467"/>
      <c r="AG789" s="468"/>
      <c r="AH789" s="469" t="s">
        <v>729</v>
      </c>
      <c r="AI789" s="470"/>
      <c r="AJ789" s="470"/>
      <c r="AK789" s="470"/>
      <c r="AL789" s="470"/>
      <c r="AM789" s="470"/>
      <c r="AN789" s="470"/>
      <c r="AO789" s="470"/>
      <c r="AP789" s="470"/>
      <c r="AQ789" s="470"/>
      <c r="AR789" s="470"/>
      <c r="AS789" s="470"/>
      <c r="AT789" s="471"/>
      <c r="AU789" s="472">
        <v>62</v>
      </c>
      <c r="AV789" s="473"/>
      <c r="AW789" s="473"/>
      <c r="AX789" s="597"/>
    </row>
    <row r="790" spans="1:51" ht="24.75" customHeight="1" x14ac:dyDescent="0.15">
      <c r="A790" s="573"/>
      <c r="B790" s="780"/>
      <c r="C790" s="780"/>
      <c r="D790" s="780"/>
      <c r="E790" s="780"/>
      <c r="F790" s="781"/>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customHeight="1" x14ac:dyDescent="0.15">
      <c r="A791" s="573"/>
      <c r="B791" s="780"/>
      <c r="C791" s="780"/>
      <c r="D791" s="780"/>
      <c r="E791" s="780"/>
      <c r="F791" s="781"/>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hidden="1" customHeight="1" x14ac:dyDescent="0.15">
      <c r="A792" s="573"/>
      <c r="B792" s="780"/>
      <c r="C792" s="780"/>
      <c r="D792" s="780"/>
      <c r="E792" s="780"/>
      <c r="F792" s="781"/>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15">
      <c r="A793" s="573"/>
      <c r="B793" s="780"/>
      <c r="C793" s="780"/>
      <c r="D793" s="780"/>
      <c r="E793" s="780"/>
      <c r="F793" s="781"/>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15">
      <c r="A794" s="573"/>
      <c r="B794" s="780"/>
      <c r="C794" s="780"/>
      <c r="D794" s="780"/>
      <c r="E794" s="780"/>
      <c r="F794" s="781"/>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15">
      <c r="A795" s="573"/>
      <c r="B795" s="780"/>
      <c r="C795" s="780"/>
      <c r="D795" s="780"/>
      <c r="E795" s="780"/>
      <c r="F795" s="781"/>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15">
      <c r="A796" s="573"/>
      <c r="B796" s="780"/>
      <c r="C796" s="780"/>
      <c r="D796" s="780"/>
      <c r="E796" s="780"/>
      <c r="F796" s="781"/>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15">
      <c r="A797" s="573"/>
      <c r="B797" s="780"/>
      <c r="C797" s="780"/>
      <c r="D797" s="780"/>
      <c r="E797" s="780"/>
      <c r="F797" s="781"/>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hidden="1" customHeight="1" x14ac:dyDescent="0.15">
      <c r="A798" s="573"/>
      <c r="B798" s="780"/>
      <c r="C798" s="780"/>
      <c r="D798" s="780"/>
      <c r="E798" s="780"/>
      <c r="F798" s="781"/>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thickBot="1" x14ac:dyDescent="0.2">
      <c r="A799" s="573"/>
      <c r="B799" s="780"/>
      <c r="C799" s="780"/>
      <c r="D799" s="780"/>
      <c r="E799" s="780"/>
      <c r="F799" s="781"/>
      <c r="G799" s="413" t="s">
        <v>20</v>
      </c>
      <c r="H799" s="414"/>
      <c r="I799" s="414"/>
      <c r="J799" s="414"/>
      <c r="K799" s="414"/>
      <c r="L799" s="415"/>
      <c r="M799" s="416"/>
      <c r="N799" s="416"/>
      <c r="O799" s="416"/>
      <c r="P799" s="416"/>
      <c r="Q799" s="416"/>
      <c r="R799" s="416"/>
      <c r="S799" s="416"/>
      <c r="T799" s="416"/>
      <c r="U799" s="416"/>
      <c r="V799" s="416"/>
      <c r="W799" s="416"/>
      <c r="X799" s="417"/>
      <c r="Y799" s="418">
        <f>SUM(Y789:AB798)</f>
        <v>242</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62</v>
      </c>
      <c r="AV799" s="419"/>
      <c r="AW799" s="419"/>
      <c r="AX799" s="421"/>
    </row>
    <row r="800" spans="1:51" ht="36" customHeight="1" x14ac:dyDescent="0.15">
      <c r="A800" s="573"/>
      <c r="B800" s="780"/>
      <c r="C800" s="780"/>
      <c r="D800" s="780"/>
      <c r="E800" s="780"/>
      <c r="F800" s="781"/>
      <c r="G800" s="453" t="s">
        <v>769</v>
      </c>
      <c r="H800" s="454"/>
      <c r="I800" s="454"/>
      <c r="J800" s="454"/>
      <c r="K800" s="454"/>
      <c r="L800" s="454"/>
      <c r="M800" s="454"/>
      <c r="N800" s="454"/>
      <c r="O800" s="454"/>
      <c r="P800" s="454"/>
      <c r="Q800" s="454"/>
      <c r="R800" s="454"/>
      <c r="S800" s="454"/>
      <c r="T800" s="454"/>
      <c r="U800" s="454"/>
      <c r="V800" s="454"/>
      <c r="W800" s="454"/>
      <c r="X800" s="454"/>
      <c r="Y800" s="454"/>
      <c r="Z800" s="454"/>
      <c r="AA800" s="454"/>
      <c r="AB800" s="455"/>
      <c r="AC800" s="453" t="s">
        <v>829</v>
      </c>
      <c r="AD800" s="454"/>
      <c r="AE800" s="454"/>
      <c r="AF800" s="454"/>
      <c r="AG800" s="454"/>
      <c r="AH800" s="454"/>
      <c r="AI800" s="454"/>
      <c r="AJ800" s="454"/>
      <c r="AK800" s="454"/>
      <c r="AL800" s="454"/>
      <c r="AM800" s="454"/>
      <c r="AN800" s="454"/>
      <c r="AO800" s="454"/>
      <c r="AP800" s="454"/>
      <c r="AQ800" s="454"/>
      <c r="AR800" s="454"/>
      <c r="AS800" s="454"/>
      <c r="AT800" s="454"/>
      <c r="AU800" s="454"/>
      <c r="AV800" s="454"/>
      <c r="AW800" s="454"/>
      <c r="AX800" s="456"/>
      <c r="AY800">
        <f>COUNTA($G$802,$AC$802)</f>
        <v>2</v>
      </c>
    </row>
    <row r="801" spans="1:51" ht="24.75" customHeight="1" x14ac:dyDescent="0.15">
      <c r="A801" s="573"/>
      <c r="B801" s="780"/>
      <c r="C801" s="780"/>
      <c r="D801" s="780"/>
      <c r="E801" s="780"/>
      <c r="F801" s="781"/>
      <c r="G801" s="457" t="s">
        <v>17</v>
      </c>
      <c r="H801" s="458"/>
      <c r="I801" s="458"/>
      <c r="J801" s="458"/>
      <c r="K801" s="458"/>
      <c r="L801" s="459" t="s">
        <v>18</v>
      </c>
      <c r="M801" s="458"/>
      <c r="N801" s="458"/>
      <c r="O801" s="458"/>
      <c r="P801" s="458"/>
      <c r="Q801" s="458"/>
      <c r="R801" s="458"/>
      <c r="S801" s="458"/>
      <c r="T801" s="458"/>
      <c r="U801" s="458"/>
      <c r="V801" s="458"/>
      <c r="W801" s="458"/>
      <c r="X801" s="460"/>
      <c r="Y801" s="450" t="s">
        <v>19</v>
      </c>
      <c r="Z801" s="451"/>
      <c r="AA801" s="451"/>
      <c r="AB801" s="461"/>
      <c r="AC801" s="457" t="s">
        <v>17</v>
      </c>
      <c r="AD801" s="458"/>
      <c r="AE801" s="458"/>
      <c r="AF801" s="458"/>
      <c r="AG801" s="458"/>
      <c r="AH801" s="459" t="s">
        <v>18</v>
      </c>
      <c r="AI801" s="458"/>
      <c r="AJ801" s="458"/>
      <c r="AK801" s="458"/>
      <c r="AL801" s="458"/>
      <c r="AM801" s="458"/>
      <c r="AN801" s="458"/>
      <c r="AO801" s="458"/>
      <c r="AP801" s="458"/>
      <c r="AQ801" s="458"/>
      <c r="AR801" s="458"/>
      <c r="AS801" s="458"/>
      <c r="AT801" s="460"/>
      <c r="AU801" s="450" t="s">
        <v>19</v>
      </c>
      <c r="AV801" s="451"/>
      <c r="AW801" s="451"/>
      <c r="AX801" s="452"/>
      <c r="AY801">
        <f>$AY$800</f>
        <v>2</v>
      </c>
    </row>
    <row r="802" spans="1:51" ht="24.75" customHeight="1" x14ac:dyDescent="0.15">
      <c r="A802" s="573"/>
      <c r="B802" s="780"/>
      <c r="C802" s="780"/>
      <c r="D802" s="780"/>
      <c r="E802" s="780"/>
      <c r="F802" s="781"/>
      <c r="G802" s="466" t="s">
        <v>763</v>
      </c>
      <c r="H802" s="467"/>
      <c r="I802" s="467"/>
      <c r="J802" s="467"/>
      <c r="K802" s="468"/>
      <c r="L802" s="469" t="s">
        <v>730</v>
      </c>
      <c r="M802" s="470"/>
      <c r="N802" s="470"/>
      <c r="O802" s="470"/>
      <c r="P802" s="470"/>
      <c r="Q802" s="470"/>
      <c r="R802" s="470"/>
      <c r="S802" s="470"/>
      <c r="T802" s="470"/>
      <c r="U802" s="470"/>
      <c r="V802" s="470"/>
      <c r="W802" s="470"/>
      <c r="X802" s="471"/>
      <c r="Y802" s="472">
        <v>1</v>
      </c>
      <c r="Z802" s="473"/>
      <c r="AA802" s="473"/>
      <c r="AB802" s="474"/>
      <c r="AC802" s="466" t="s">
        <v>763</v>
      </c>
      <c r="AD802" s="467"/>
      <c r="AE802" s="467"/>
      <c r="AF802" s="467"/>
      <c r="AG802" s="468"/>
      <c r="AH802" s="469" t="s">
        <v>729</v>
      </c>
      <c r="AI802" s="470"/>
      <c r="AJ802" s="470"/>
      <c r="AK802" s="470"/>
      <c r="AL802" s="470"/>
      <c r="AM802" s="470"/>
      <c r="AN802" s="470"/>
      <c r="AO802" s="470"/>
      <c r="AP802" s="470"/>
      <c r="AQ802" s="470"/>
      <c r="AR802" s="470"/>
      <c r="AS802" s="470"/>
      <c r="AT802" s="471"/>
      <c r="AU802" s="472">
        <v>1</v>
      </c>
      <c r="AV802" s="473"/>
      <c r="AW802" s="473"/>
      <c r="AX802" s="597"/>
      <c r="AY802">
        <f t="shared" ref="AY802:AY812" si="115">$AY$800</f>
        <v>2</v>
      </c>
    </row>
    <row r="803" spans="1:51" ht="24.75" customHeight="1" x14ac:dyDescent="0.15">
      <c r="A803" s="573"/>
      <c r="B803" s="780"/>
      <c r="C803" s="780"/>
      <c r="D803" s="780"/>
      <c r="E803" s="780"/>
      <c r="F803" s="781"/>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2</v>
      </c>
    </row>
    <row r="804" spans="1:51" ht="24.75" customHeight="1" x14ac:dyDescent="0.15">
      <c r="A804" s="573"/>
      <c r="B804" s="780"/>
      <c r="C804" s="780"/>
      <c r="D804" s="780"/>
      <c r="E804" s="780"/>
      <c r="F804" s="781"/>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2</v>
      </c>
    </row>
    <row r="805" spans="1:51" ht="24.75" hidden="1" customHeight="1" x14ac:dyDescent="0.15">
      <c r="A805" s="573"/>
      <c r="B805" s="780"/>
      <c r="C805" s="780"/>
      <c r="D805" s="780"/>
      <c r="E805" s="780"/>
      <c r="F805" s="781"/>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2</v>
      </c>
    </row>
    <row r="806" spans="1:51" ht="24.75" hidden="1" customHeight="1" x14ac:dyDescent="0.15">
      <c r="A806" s="573"/>
      <c r="B806" s="780"/>
      <c r="C806" s="780"/>
      <c r="D806" s="780"/>
      <c r="E806" s="780"/>
      <c r="F806" s="781"/>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2</v>
      </c>
    </row>
    <row r="807" spans="1:51" ht="24.75" hidden="1" customHeight="1" x14ac:dyDescent="0.15">
      <c r="A807" s="573"/>
      <c r="B807" s="780"/>
      <c r="C807" s="780"/>
      <c r="D807" s="780"/>
      <c r="E807" s="780"/>
      <c r="F807" s="781"/>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2</v>
      </c>
    </row>
    <row r="808" spans="1:51" ht="24.75" hidden="1" customHeight="1" x14ac:dyDescent="0.15">
      <c r="A808" s="573"/>
      <c r="B808" s="780"/>
      <c r="C808" s="780"/>
      <c r="D808" s="780"/>
      <c r="E808" s="780"/>
      <c r="F808" s="781"/>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2</v>
      </c>
    </row>
    <row r="809" spans="1:51" ht="24.75" hidden="1" customHeight="1" x14ac:dyDescent="0.15">
      <c r="A809" s="573"/>
      <c r="B809" s="780"/>
      <c r="C809" s="780"/>
      <c r="D809" s="780"/>
      <c r="E809" s="780"/>
      <c r="F809" s="781"/>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2</v>
      </c>
    </row>
    <row r="810" spans="1:51" ht="24.75" hidden="1" customHeight="1" x14ac:dyDescent="0.15">
      <c r="A810" s="573"/>
      <c r="B810" s="780"/>
      <c r="C810" s="780"/>
      <c r="D810" s="780"/>
      <c r="E810" s="780"/>
      <c r="F810" s="781"/>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2</v>
      </c>
    </row>
    <row r="811" spans="1:51" ht="24.75" hidden="1" customHeight="1" x14ac:dyDescent="0.15">
      <c r="A811" s="573"/>
      <c r="B811" s="780"/>
      <c r="C811" s="780"/>
      <c r="D811" s="780"/>
      <c r="E811" s="780"/>
      <c r="F811" s="781"/>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2</v>
      </c>
    </row>
    <row r="812" spans="1:51" ht="24.75" customHeight="1" thickBot="1" x14ac:dyDescent="0.2">
      <c r="A812" s="573"/>
      <c r="B812" s="780"/>
      <c r="C812" s="780"/>
      <c r="D812" s="780"/>
      <c r="E812" s="780"/>
      <c r="F812" s="781"/>
      <c r="G812" s="413" t="s">
        <v>20</v>
      </c>
      <c r="H812" s="414"/>
      <c r="I812" s="414"/>
      <c r="J812" s="414"/>
      <c r="K812" s="414"/>
      <c r="L812" s="415"/>
      <c r="M812" s="416"/>
      <c r="N812" s="416"/>
      <c r="O812" s="416"/>
      <c r="P812" s="416"/>
      <c r="Q812" s="416"/>
      <c r="R812" s="416"/>
      <c r="S812" s="416"/>
      <c r="T812" s="416"/>
      <c r="U812" s="416"/>
      <c r="V812" s="416"/>
      <c r="W812" s="416"/>
      <c r="X812" s="417"/>
      <c r="Y812" s="418">
        <f>SUM(Y802:AB811)</f>
        <v>1</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1</v>
      </c>
      <c r="AV812" s="419"/>
      <c r="AW812" s="419"/>
      <c r="AX812" s="421"/>
      <c r="AY812">
        <f t="shared" si="115"/>
        <v>2</v>
      </c>
    </row>
    <row r="813" spans="1:51" ht="37.15" customHeight="1" x14ac:dyDescent="0.15">
      <c r="A813" s="573"/>
      <c r="B813" s="780"/>
      <c r="C813" s="780"/>
      <c r="D813" s="780"/>
      <c r="E813" s="780"/>
      <c r="F813" s="781"/>
      <c r="G813" s="453" t="s">
        <v>770</v>
      </c>
      <c r="H813" s="454"/>
      <c r="I813" s="454"/>
      <c r="J813" s="454"/>
      <c r="K813" s="454"/>
      <c r="L813" s="454"/>
      <c r="M813" s="454"/>
      <c r="N813" s="454"/>
      <c r="O813" s="454"/>
      <c r="P813" s="454"/>
      <c r="Q813" s="454"/>
      <c r="R813" s="454"/>
      <c r="S813" s="454"/>
      <c r="T813" s="454"/>
      <c r="U813" s="454"/>
      <c r="V813" s="454"/>
      <c r="W813" s="454"/>
      <c r="X813" s="454"/>
      <c r="Y813" s="454"/>
      <c r="Z813" s="454"/>
      <c r="AA813" s="454"/>
      <c r="AB813" s="455"/>
      <c r="AC813" s="453" t="s">
        <v>771</v>
      </c>
      <c r="AD813" s="454"/>
      <c r="AE813" s="454"/>
      <c r="AF813" s="454"/>
      <c r="AG813" s="454"/>
      <c r="AH813" s="454"/>
      <c r="AI813" s="454"/>
      <c r="AJ813" s="454"/>
      <c r="AK813" s="454"/>
      <c r="AL813" s="454"/>
      <c r="AM813" s="454"/>
      <c r="AN813" s="454"/>
      <c r="AO813" s="454"/>
      <c r="AP813" s="454"/>
      <c r="AQ813" s="454"/>
      <c r="AR813" s="454"/>
      <c r="AS813" s="454"/>
      <c r="AT813" s="454"/>
      <c r="AU813" s="454"/>
      <c r="AV813" s="454"/>
      <c r="AW813" s="454"/>
      <c r="AX813" s="456"/>
      <c r="AY813">
        <f>COUNTA($G$815,$AC$815)</f>
        <v>2</v>
      </c>
    </row>
    <row r="814" spans="1:51" ht="24.75" customHeight="1" x14ac:dyDescent="0.15">
      <c r="A814" s="573"/>
      <c r="B814" s="780"/>
      <c r="C814" s="780"/>
      <c r="D814" s="780"/>
      <c r="E814" s="780"/>
      <c r="F814" s="781"/>
      <c r="G814" s="457" t="s">
        <v>17</v>
      </c>
      <c r="H814" s="458"/>
      <c r="I814" s="458"/>
      <c r="J814" s="458"/>
      <c r="K814" s="458"/>
      <c r="L814" s="459" t="s">
        <v>18</v>
      </c>
      <c r="M814" s="458"/>
      <c r="N814" s="458"/>
      <c r="O814" s="458"/>
      <c r="P814" s="458"/>
      <c r="Q814" s="458"/>
      <c r="R814" s="458"/>
      <c r="S814" s="458"/>
      <c r="T814" s="458"/>
      <c r="U814" s="458"/>
      <c r="V814" s="458"/>
      <c r="W814" s="458"/>
      <c r="X814" s="460"/>
      <c r="Y814" s="450" t="s">
        <v>19</v>
      </c>
      <c r="Z814" s="451"/>
      <c r="AA814" s="451"/>
      <c r="AB814" s="461"/>
      <c r="AC814" s="457" t="s">
        <v>17</v>
      </c>
      <c r="AD814" s="458"/>
      <c r="AE814" s="458"/>
      <c r="AF814" s="458"/>
      <c r="AG814" s="458"/>
      <c r="AH814" s="459" t="s">
        <v>18</v>
      </c>
      <c r="AI814" s="458"/>
      <c r="AJ814" s="458"/>
      <c r="AK814" s="458"/>
      <c r="AL814" s="458"/>
      <c r="AM814" s="458"/>
      <c r="AN814" s="458"/>
      <c r="AO814" s="458"/>
      <c r="AP814" s="458"/>
      <c r="AQ814" s="458"/>
      <c r="AR814" s="458"/>
      <c r="AS814" s="458"/>
      <c r="AT814" s="460"/>
      <c r="AU814" s="450" t="s">
        <v>19</v>
      </c>
      <c r="AV814" s="451"/>
      <c r="AW814" s="451"/>
      <c r="AX814" s="452"/>
      <c r="AY814">
        <f>$AY$813</f>
        <v>2</v>
      </c>
    </row>
    <row r="815" spans="1:51" ht="24.75" customHeight="1" x14ac:dyDescent="0.15">
      <c r="A815" s="573"/>
      <c r="B815" s="780"/>
      <c r="C815" s="780"/>
      <c r="D815" s="780"/>
      <c r="E815" s="780"/>
      <c r="F815" s="781"/>
      <c r="G815" s="466" t="s">
        <v>763</v>
      </c>
      <c r="H815" s="467"/>
      <c r="I815" s="467"/>
      <c r="J815" s="467"/>
      <c r="K815" s="468"/>
      <c r="L815" s="469" t="s">
        <v>728</v>
      </c>
      <c r="M815" s="470"/>
      <c r="N815" s="470"/>
      <c r="O815" s="470"/>
      <c r="P815" s="470"/>
      <c r="Q815" s="470"/>
      <c r="R815" s="470"/>
      <c r="S815" s="470"/>
      <c r="T815" s="470"/>
      <c r="U815" s="470"/>
      <c r="V815" s="470"/>
      <c r="W815" s="470"/>
      <c r="X815" s="471"/>
      <c r="Y815" s="472">
        <v>31</v>
      </c>
      <c r="Z815" s="473"/>
      <c r="AA815" s="473"/>
      <c r="AB815" s="474"/>
      <c r="AC815" s="466" t="s">
        <v>763</v>
      </c>
      <c r="AD815" s="467"/>
      <c r="AE815" s="467"/>
      <c r="AF815" s="467"/>
      <c r="AG815" s="468"/>
      <c r="AH815" s="469" t="s">
        <v>729</v>
      </c>
      <c r="AI815" s="470"/>
      <c r="AJ815" s="470"/>
      <c r="AK815" s="470"/>
      <c r="AL815" s="470"/>
      <c r="AM815" s="470"/>
      <c r="AN815" s="470"/>
      <c r="AO815" s="470"/>
      <c r="AP815" s="470"/>
      <c r="AQ815" s="470"/>
      <c r="AR815" s="470"/>
      <c r="AS815" s="470"/>
      <c r="AT815" s="471"/>
      <c r="AU815" s="472">
        <v>20</v>
      </c>
      <c r="AV815" s="473"/>
      <c r="AW815" s="473"/>
      <c r="AX815" s="597"/>
      <c r="AY815">
        <f t="shared" ref="AY815:AY825" si="116">$AY$813</f>
        <v>2</v>
      </c>
    </row>
    <row r="816" spans="1:51" ht="24.75" customHeight="1" x14ac:dyDescent="0.15">
      <c r="A816" s="573"/>
      <c r="B816" s="780"/>
      <c r="C816" s="780"/>
      <c r="D816" s="780"/>
      <c r="E816" s="780"/>
      <c r="F816" s="781"/>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2</v>
      </c>
    </row>
    <row r="817" spans="1:51" ht="24.75" customHeight="1" x14ac:dyDescent="0.15">
      <c r="A817" s="573"/>
      <c r="B817" s="780"/>
      <c r="C817" s="780"/>
      <c r="D817" s="780"/>
      <c r="E817" s="780"/>
      <c r="F817" s="781"/>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2</v>
      </c>
    </row>
    <row r="818" spans="1:51" ht="24.75" hidden="1" customHeight="1" x14ac:dyDescent="0.15">
      <c r="A818" s="573"/>
      <c r="B818" s="780"/>
      <c r="C818" s="780"/>
      <c r="D818" s="780"/>
      <c r="E818" s="780"/>
      <c r="F818" s="781"/>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2</v>
      </c>
    </row>
    <row r="819" spans="1:51" ht="24.75" hidden="1" customHeight="1" x14ac:dyDescent="0.15">
      <c r="A819" s="573"/>
      <c r="B819" s="780"/>
      <c r="C819" s="780"/>
      <c r="D819" s="780"/>
      <c r="E819" s="780"/>
      <c r="F819" s="781"/>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2</v>
      </c>
    </row>
    <row r="820" spans="1:51" ht="24.75" hidden="1" customHeight="1" x14ac:dyDescent="0.15">
      <c r="A820" s="573"/>
      <c r="B820" s="780"/>
      <c r="C820" s="780"/>
      <c r="D820" s="780"/>
      <c r="E820" s="780"/>
      <c r="F820" s="781"/>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2</v>
      </c>
    </row>
    <row r="821" spans="1:51" ht="24.75" hidden="1" customHeight="1" x14ac:dyDescent="0.15">
      <c r="A821" s="573"/>
      <c r="B821" s="780"/>
      <c r="C821" s="780"/>
      <c r="D821" s="780"/>
      <c r="E821" s="780"/>
      <c r="F821" s="781"/>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2</v>
      </c>
    </row>
    <row r="822" spans="1:51" ht="24.75" hidden="1" customHeight="1" x14ac:dyDescent="0.15">
      <c r="A822" s="573"/>
      <c r="B822" s="780"/>
      <c r="C822" s="780"/>
      <c r="D822" s="780"/>
      <c r="E822" s="780"/>
      <c r="F822" s="781"/>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2</v>
      </c>
    </row>
    <row r="823" spans="1:51" ht="24.75" hidden="1" customHeight="1" x14ac:dyDescent="0.15">
      <c r="A823" s="573"/>
      <c r="B823" s="780"/>
      <c r="C823" s="780"/>
      <c r="D823" s="780"/>
      <c r="E823" s="780"/>
      <c r="F823" s="781"/>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2</v>
      </c>
    </row>
    <row r="824" spans="1:51" ht="24.75" hidden="1" customHeight="1" x14ac:dyDescent="0.15">
      <c r="A824" s="573"/>
      <c r="B824" s="780"/>
      <c r="C824" s="780"/>
      <c r="D824" s="780"/>
      <c r="E824" s="780"/>
      <c r="F824" s="781"/>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2</v>
      </c>
    </row>
    <row r="825" spans="1:51" ht="24.75" customHeight="1" thickBot="1" x14ac:dyDescent="0.2">
      <c r="A825" s="573"/>
      <c r="B825" s="780"/>
      <c r="C825" s="780"/>
      <c r="D825" s="780"/>
      <c r="E825" s="780"/>
      <c r="F825" s="781"/>
      <c r="G825" s="413" t="s">
        <v>20</v>
      </c>
      <c r="H825" s="414"/>
      <c r="I825" s="414"/>
      <c r="J825" s="414"/>
      <c r="K825" s="414"/>
      <c r="L825" s="415"/>
      <c r="M825" s="416"/>
      <c r="N825" s="416"/>
      <c r="O825" s="416"/>
      <c r="P825" s="416"/>
      <c r="Q825" s="416"/>
      <c r="R825" s="416"/>
      <c r="S825" s="416"/>
      <c r="T825" s="416"/>
      <c r="U825" s="416"/>
      <c r="V825" s="416"/>
      <c r="W825" s="416"/>
      <c r="X825" s="417"/>
      <c r="Y825" s="418">
        <f>SUM(Y815:AB824)</f>
        <v>31</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20</v>
      </c>
      <c r="AV825" s="419"/>
      <c r="AW825" s="419"/>
      <c r="AX825" s="421"/>
      <c r="AY825">
        <f t="shared" si="116"/>
        <v>2</v>
      </c>
    </row>
    <row r="826" spans="1:51" ht="24.75" customHeight="1" x14ac:dyDescent="0.15">
      <c r="A826" s="573"/>
      <c r="B826" s="780"/>
      <c r="C826" s="780"/>
      <c r="D826" s="780"/>
      <c r="E826" s="780"/>
      <c r="F826" s="781"/>
      <c r="G826" s="453" t="s">
        <v>772</v>
      </c>
      <c r="H826" s="454"/>
      <c r="I826" s="454"/>
      <c r="J826" s="454"/>
      <c r="K826" s="454"/>
      <c r="L826" s="454"/>
      <c r="M826" s="454"/>
      <c r="N826" s="454"/>
      <c r="O826" s="454"/>
      <c r="P826" s="454"/>
      <c r="Q826" s="454"/>
      <c r="R826" s="454"/>
      <c r="S826" s="454"/>
      <c r="T826" s="454"/>
      <c r="U826" s="454"/>
      <c r="V826" s="454"/>
      <c r="W826" s="454"/>
      <c r="X826" s="454"/>
      <c r="Y826" s="454"/>
      <c r="Z826" s="454"/>
      <c r="AA826" s="454"/>
      <c r="AB826" s="455"/>
      <c r="AC826" s="453" t="s">
        <v>773</v>
      </c>
      <c r="AD826" s="454"/>
      <c r="AE826" s="454"/>
      <c r="AF826" s="454"/>
      <c r="AG826" s="454"/>
      <c r="AH826" s="454"/>
      <c r="AI826" s="454"/>
      <c r="AJ826" s="454"/>
      <c r="AK826" s="454"/>
      <c r="AL826" s="454"/>
      <c r="AM826" s="454"/>
      <c r="AN826" s="454"/>
      <c r="AO826" s="454"/>
      <c r="AP826" s="454"/>
      <c r="AQ826" s="454"/>
      <c r="AR826" s="454"/>
      <c r="AS826" s="454"/>
      <c r="AT826" s="454"/>
      <c r="AU826" s="454"/>
      <c r="AV826" s="454"/>
      <c r="AW826" s="454"/>
      <c r="AX826" s="456"/>
      <c r="AY826">
        <f>COUNTA($G$828,$AC$828)</f>
        <v>2</v>
      </c>
    </row>
    <row r="827" spans="1:51" ht="24.75" customHeight="1" x14ac:dyDescent="0.15">
      <c r="A827" s="573"/>
      <c r="B827" s="780"/>
      <c r="C827" s="780"/>
      <c r="D827" s="780"/>
      <c r="E827" s="780"/>
      <c r="F827" s="781"/>
      <c r="G827" s="457" t="s">
        <v>17</v>
      </c>
      <c r="H827" s="458"/>
      <c r="I827" s="458"/>
      <c r="J827" s="458"/>
      <c r="K827" s="458"/>
      <c r="L827" s="459" t="s">
        <v>18</v>
      </c>
      <c r="M827" s="458"/>
      <c r="N827" s="458"/>
      <c r="O827" s="458"/>
      <c r="P827" s="458"/>
      <c r="Q827" s="458"/>
      <c r="R827" s="458"/>
      <c r="S827" s="458"/>
      <c r="T827" s="458"/>
      <c r="U827" s="458"/>
      <c r="V827" s="458"/>
      <c r="W827" s="458"/>
      <c r="X827" s="460"/>
      <c r="Y827" s="450" t="s">
        <v>19</v>
      </c>
      <c r="Z827" s="451"/>
      <c r="AA827" s="451"/>
      <c r="AB827" s="461"/>
      <c r="AC827" s="457" t="s">
        <v>17</v>
      </c>
      <c r="AD827" s="458"/>
      <c r="AE827" s="458"/>
      <c r="AF827" s="458"/>
      <c r="AG827" s="458"/>
      <c r="AH827" s="459" t="s">
        <v>18</v>
      </c>
      <c r="AI827" s="458"/>
      <c r="AJ827" s="458"/>
      <c r="AK827" s="458"/>
      <c r="AL827" s="458"/>
      <c r="AM827" s="458"/>
      <c r="AN827" s="458"/>
      <c r="AO827" s="458"/>
      <c r="AP827" s="458"/>
      <c r="AQ827" s="458"/>
      <c r="AR827" s="458"/>
      <c r="AS827" s="458"/>
      <c r="AT827" s="460"/>
      <c r="AU827" s="450" t="s">
        <v>19</v>
      </c>
      <c r="AV827" s="451"/>
      <c r="AW827" s="451"/>
      <c r="AX827" s="452"/>
      <c r="AY827">
        <f>$AY$826</f>
        <v>2</v>
      </c>
    </row>
    <row r="828" spans="1:51" s="16" customFormat="1" ht="24.75" customHeight="1" x14ac:dyDescent="0.15">
      <c r="A828" s="573"/>
      <c r="B828" s="780"/>
      <c r="C828" s="780"/>
      <c r="D828" s="780"/>
      <c r="E828" s="780"/>
      <c r="F828" s="781"/>
      <c r="G828" s="466" t="s">
        <v>763</v>
      </c>
      <c r="H828" s="467"/>
      <c r="I828" s="467"/>
      <c r="J828" s="467"/>
      <c r="K828" s="468"/>
      <c r="L828" s="469" t="s">
        <v>728</v>
      </c>
      <c r="M828" s="470"/>
      <c r="N828" s="470"/>
      <c r="O828" s="470"/>
      <c r="P828" s="470"/>
      <c r="Q828" s="470"/>
      <c r="R828" s="470"/>
      <c r="S828" s="470"/>
      <c r="T828" s="470"/>
      <c r="U828" s="470"/>
      <c r="V828" s="470"/>
      <c r="W828" s="470"/>
      <c r="X828" s="471"/>
      <c r="Y828" s="472">
        <v>1023</v>
      </c>
      <c r="Z828" s="473"/>
      <c r="AA828" s="473"/>
      <c r="AB828" s="474"/>
      <c r="AC828" s="466" t="s">
        <v>764</v>
      </c>
      <c r="AD828" s="467"/>
      <c r="AE828" s="467"/>
      <c r="AF828" s="467"/>
      <c r="AG828" s="468"/>
      <c r="AH828" s="469" t="s">
        <v>735</v>
      </c>
      <c r="AI828" s="470"/>
      <c r="AJ828" s="470"/>
      <c r="AK828" s="470"/>
      <c r="AL828" s="470"/>
      <c r="AM828" s="470"/>
      <c r="AN828" s="470"/>
      <c r="AO828" s="470"/>
      <c r="AP828" s="470"/>
      <c r="AQ828" s="470"/>
      <c r="AR828" s="470"/>
      <c r="AS828" s="470"/>
      <c r="AT828" s="471"/>
      <c r="AU828" s="472">
        <v>203</v>
      </c>
      <c r="AV828" s="473"/>
      <c r="AW828" s="473"/>
      <c r="AX828" s="474"/>
      <c r="AY828">
        <f t="shared" ref="AY828:AY838" si="117">$AY$826</f>
        <v>2</v>
      </c>
    </row>
    <row r="829" spans="1:51" ht="24.75" customHeight="1" x14ac:dyDescent="0.15">
      <c r="A829" s="573"/>
      <c r="B829" s="780"/>
      <c r="C829" s="780"/>
      <c r="D829" s="780"/>
      <c r="E829" s="780"/>
      <c r="F829" s="781"/>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2</v>
      </c>
    </row>
    <row r="830" spans="1:51" ht="24.75" customHeight="1" x14ac:dyDescent="0.15">
      <c r="A830" s="573"/>
      <c r="B830" s="780"/>
      <c r="C830" s="780"/>
      <c r="D830" s="780"/>
      <c r="E830" s="780"/>
      <c r="F830" s="781"/>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2</v>
      </c>
    </row>
    <row r="831" spans="1:51" ht="24.75" hidden="1" customHeight="1" x14ac:dyDescent="0.15">
      <c r="A831" s="573"/>
      <c r="B831" s="780"/>
      <c r="C831" s="780"/>
      <c r="D831" s="780"/>
      <c r="E831" s="780"/>
      <c r="F831" s="781"/>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2</v>
      </c>
    </row>
    <row r="832" spans="1:51" ht="24.75" hidden="1" customHeight="1" x14ac:dyDescent="0.15">
      <c r="A832" s="573"/>
      <c r="B832" s="780"/>
      <c r="C832" s="780"/>
      <c r="D832" s="780"/>
      <c r="E832" s="780"/>
      <c r="F832" s="781"/>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2</v>
      </c>
    </row>
    <row r="833" spans="1:51" ht="24.75" hidden="1" customHeight="1" x14ac:dyDescent="0.15">
      <c r="A833" s="573"/>
      <c r="B833" s="780"/>
      <c r="C833" s="780"/>
      <c r="D833" s="780"/>
      <c r="E833" s="780"/>
      <c r="F833" s="781"/>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2</v>
      </c>
    </row>
    <row r="834" spans="1:51" ht="24.75" hidden="1" customHeight="1" x14ac:dyDescent="0.15">
      <c r="A834" s="573"/>
      <c r="B834" s="780"/>
      <c r="C834" s="780"/>
      <c r="D834" s="780"/>
      <c r="E834" s="780"/>
      <c r="F834" s="781"/>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2</v>
      </c>
    </row>
    <row r="835" spans="1:51" ht="24.75" hidden="1" customHeight="1" x14ac:dyDescent="0.15">
      <c r="A835" s="573"/>
      <c r="B835" s="780"/>
      <c r="C835" s="780"/>
      <c r="D835" s="780"/>
      <c r="E835" s="780"/>
      <c r="F835" s="781"/>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2</v>
      </c>
    </row>
    <row r="836" spans="1:51" ht="24.75" hidden="1" customHeight="1" x14ac:dyDescent="0.15">
      <c r="A836" s="573"/>
      <c r="B836" s="780"/>
      <c r="C836" s="780"/>
      <c r="D836" s="780"/>
      <c r="E836" s="780"/>
      <c r="F836" s="781"/>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2</v>
      </c>
    </row>
    <row r="837" spans="1:51" ht="24.75" hidden="1" customHeight="1" x14ac:dyDescent="0.15">
      <c r="A837" s="573"/>
      <c r="B837" s="780"/>
      <c r="C837" s="780"/>
      <c r="D837" s="780"/>
      <c r="E837" s="780"/>
      <c r="F837" s="781"/>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2</v>
      </c>
    </row>
    <row r="838" spans="1:51" ht="24.75" customHeight="1" x14ac:dyDescent="0.15">
      <c r="A838" s="573"/>
      <c r="B838" s="780"/>
      <c r="C838" s="780"/>
      <c r="D838" s="780"/>
      <c r="E838" s="780"/>
      <c r="F838" s="781"/>
      <c r="G838" s="413" t="s">
        <v>20</v>
      </c>
      <c r="H838" s="414"/>
      <c r="I838" s="414"/>
      <c r="J838" s="414"/>
      <c r="K838" s="414"/>
      <c r="L838" s="415"/>
      <c r="M838" s="416"/>
      <c r="N838" s="416"/>
      <c r="O838" s="416"/>
      <c r="P838" s="416"/>
      <c r="Q838" s="416"/>
      <c r="R838" s="416"/>
      <c r="S838" s="416"/>
      <c r="T838" s="416"/>
      <c r="U838" s="416"/>
      <c r="V838" s="416"/>
      <c r="W838" s="416"/>
      <c r="X838" s="417"/>
      <c r="Y838" s="418">
        <f>SUM(Y828:AB837)</f>
        <v>1023</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203</v>
      </c>
      <c r="AV838" s="419"/>
      <c r="AW838" s="419"/>
      <c r="AX838" s="421"/>
      <c r="AY838">
        <f t="shared" si="117"/>
        <v>2</v>
      </c>
    </row>
    <row r="839" spans="1:51" ht="24.75" customHeight="1" thickBot="1" x14ac:dyDescent="0.2">
      <c r="A839" s="447" t="s">
        <v>148</v>
      </c>
      <c r="B839" s="448"/>
      <c r="C839" s="448"/>
      <c r="D839" s="448"/>
      <c r="E839" s="448"/>
      <c r="F839" s="448"/>
      <c r="G839" s="448"/>
      <c r="H839" s="448"/>
      <c r="I839" s="448"/>
      <c r="J839" s="448"/>
      <c r="K839" s="448"/>
      <c r="L839" s="448"/>
      <c r="M839" s="448"/>
      <c r="N839" s="448"/>
      <c r="O839" s="448"/>
      <c r="P839" s="448"/>
      <c r="Q839" s="448"/>
      <c r="R839" s="448"/>
      <c r="S839" s="448"/>
      <c r="T839" s="448"/>
      <c r="U839" s="448"/>
      <c r="V839" s="448"/>
      <c r="W839" s="448"/>
      <c r="X839" s="448"/>
      <c r="Y839" s="448"/>
      <c r="Z839" s="448"/>
      <c r="AA839" s="448"/>
      <c r="AB839" s="448"/>
      <c r="AC839" s="448"/>
      <c r="AD839" s="448"/>
      <c r="AE839" s="448"/>
      <c r="AF839" s="448"/>
      <c r="AG839" s="448"/>
      <c r="AH839" s="448"/>
      <c r="AI839" s="448"/>
      <c r="AJ839" s="448"/>
      <c r="AK839" s="449"/>
      <c r="AL839" s="975" t="s">
        <v>334</v>
      </c>
      <c r="AM839" s="976"/>
      <c r="AN839" s="976"/>
      <c r="AO839" s="102" t="s">
        <v>731</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77" t="s">
        <v>291</v>
      </c>
      <c r="K844" s="109"/>
      <c r="L844" s="109"/>
      <c r="M844" s="109"/>
      <c r="N844" s="109"/>
      <c r="O844" s="109"/>
      <c r="P844" s="342" t="s">
        <v>243</v>
      </c>
      <c r="Q844" s="342"/>
      <c r="R844" s="342"/>
      <c r="S844" s="342"/>
      <c r="T844" s="342"/>
      <c r="U844" s="342"/>
      <c r="V844" s="342"/>
      <c r="W844" s="342"/>
      <c r="X844" s="342"/>
      <c r="Y844" s="352" t="s">
        <v>289</v>
      </c>
      <c r="Z844" s="353"/>
      <c r="AA844" s="353"/>
      <c r="AB844" s="353"/>
      <c r="AC844" s="277" t="s">
        <v>328</v>
      </c>
      <c r="AD844" s="277"/>
      <c r="AE844" s="277"/>
      <c r="AF844" s="277"/>
      <c r="AG844" s="277"/>
      <c r="AH844" s="352" t="s">
        <v>356</v>
      </c>
      <c r="AI844" s="354"/>
      <c r="AJ844" s="354"/>
      <c r="AK844" s="354"/>
      <c r="AL844" s="354" t="s">
        <v>21</v>
      </c>
      <c r="AM844" s="354"/>
      <c r="AN844" s="354"/>
      <c r="AO844" s="431"/>
      <c r="AP844" s="432" t="s">
        <v>292</v>
      </c>
      <c r="AQ844" s="432"/>
      <c r="AR844" s="432"/>
      <c r="AS844" s="432"/>
      <c r="AT844" s="432"/>
      <c r="AU844" s="432"/>
      <c r="AV844" s="432"/>
      <c r="AW844" s="432"/>
      <c r="AX844" s="432"/>
    </row>
    <row r="845" spans="1:51" ht="30" customHeight="1" x14ac:dyDescent="0.15">
      <c r="A845" s="408">
        <v>1</v>
      </c>
      <c r="B845" s="408">
        <v>1</v>
      </c>
      <c r="C845" s="903" t="s">
        <v>777</v>
      </c>
      <c r="D845" s="913" t="s">
        <v>738</v>
      </c>
      <c r="E845" s="913" t="s">
        <v>738</v>
      </c>
      <c r="F845" s="913" t="s">
        <v>738</v>
      </c>
      <c r="G845" s="913" t="s">
        <v>738</v>
      </c>
      <c r="H845" s="913" t="s">
        <v>738</v>
      </c>
      <c r="I845" s="914" t="s">
        <v>738</v>
      </c>
      <c r="J845" s="433">
        <v>7340001000529</v>
      </c>
      <c r="K845" s="434"/>
      <c r="L845" s="434"/>
      <c r="M845" s="434"/>
      <c r="N845" s="434"/>
      <c r="O845" s="435"/>
      <c r="P845" s="426" t="s">
        <v>730</v>
      </c>
      <c r="Q845" s="436"/>
      <c r="R845" s="436"/>
      <c r="S845" s="436"/>
      <c r="T845" s="436"/>
      <c r="U845" s="436"/>
      <c r="V845" s="436"/>
      <c r="W845" s="436"/>
      <c r="X845" s="437"/>
      <c r="Y845" s="319">
        <v>242</v>
      </c>
      <c r="Z845" s="320">
        <v>917359000</v>
      </c>
      <c r="AA845" s="320">
        <v>917359000</v>
      </c>
      <c r="AB845" s="321">
        <v>917359000</v>
      </c>
      <c r="AC845" s="333" t="s">
        <v>360</v>
      </c>
      <c r="AD845" s="334"/>
      <c r="AE845" s="334"/>
      <c r="AF845" s="334"/>
      <c r="AG845" s="335"/>
      <c r="AH845" s="462">
        <v>4</v>
      </c>
      <c r="AI845" s="463"/>
      <c r="AJ845" s="463"/>
      <c r="AK845" s="464"/>
      <c r="AL845" s="327">
        <v>90</v>
      </c>
      <c r="AM845" s="328"/>
      <c r="AN845" s="328"/>
      <c r="AO845" s="329"/>
      <c r="AP845" s="322"/>
      <c r="AQ845" s="322"/>
      <c r="AR845" s="322"/>
      <c r="AS845" s="322"/>
      <c r="AT845" s="322"/>
      <c r="AU845" s="322"/>
      <c r="AV845" s="322"/>
      <c r="AW845" s="322"/>
      <c r="AX845" s="322"/>
    </row>
    <row r="846" spans="1:51" ht="30" customHeight="1" x14ac:dyDescent="0.15">
      <c r="A846" s="408">
        <v>2</v>
      </c>
      <c r="B846" s="408">
        <v>1</v>
      </c>
      <c r="C846" s="903" t="s">
        <v>736</v>
      </c>
      <c r="D846" s="913" t="s">
        <v>738</v>
      </c>
      <c r="E846" s="913" t="s">
        <v>738</v>
      </c>
      <c r="F846" s="913" t="s">
        <v>738</v>
      </c>
      <c r="G846" s="913" t="s">
        <v>738</v>
      </c>
      <c r="H846" s="913" t="s">
        <v>738</v>
      </c>
      <c r="I846" s="914" t="s">
        <v>738</v>
      </c>
      <c r="J846" s="424">
        <v>1010001000006</v>
      </c>
      <c r="K846" s="425"/>
      <c r="L846" s="425"/>
      <c r="M846" s="425"/>
      <c r="N846" s="425"/>
      <c r="O846" s="425"/>
      <c r="P846" s="426" t="s">
        <v>730</v>
      </c>
      <c r="Q846" s="436"/>
      <c r="R846" s="436"/>
      <c r="S846" s="436"/>
      <c r="T846" s="436"/>
      <c r="U846" s="436"/>
      <c r="V846" s="436"/>
      <c r="W846" s="436"/>
      <c r="X846" s="437"/>
      <c r="Y846" s="319">
        <v>225</v>
      </c>
      <c r="Z846" s="320">
        <v>423330600</v>
      </c>
      <c r="AA846" s="320">
        <v>423330600</v>
      </c>
      <c r="AB846" s="321">
        <v>423330600</v>
      </c>
      <c r="AC846" s="333" t="s">
        <v>360</v>
      </c>
      <c r="AD846" s="334"/>
      <c r="AE846" s="334"/>
      <c r="AF846" s="334"/>
      <c r="AG846" s="335"/>
      <c r="AH846" s="462">
        <v>4</v>
      </c>
      <c r="AI846" s="463"/>
      <c r="AJ846" s="463"/>
      <c r="AK846" s="464"/>
      <c r="AL846" s="327">
        <v>90</v>
      </c>
      <c r="AM846" s="328"/>
      <c r="AN846" s="328"/>
      <c r="AO846" s="329"/>
      <c r="AP846" s="322"/>
      <c r="AQ846" s="322"/>
      <c r="AR846" s="322"/>
      <c r="AS846" s="322"/>
      <c r="AT846" s="322"/>
      <c r="AU846" s="322"/>
      <c r="AV846" s="322"/>
      <c r="AW846" s="322"/>
      <c r="AX846" s="322"/>
      <c r="AY846">
        <f>COUNTA($C$846)</f>
        <v>1</v>
      </c>
    </row>
    <row r="847" spans="1:51" ht="30" customHeight="1" x14ac:dyDescent="0.15">
      <c r="A847" s="408">
        <v>3</v>
      </c>
      <c r="B847" s="408">
        <v>1</v>
      </c>
      <c r="C847" s="903" t="s">
        <v>737</v>
      </c>
      <c r="D847" s="913" t="s">
        <v>738</v>
      </c>
      <c r="E847" s="913" t="s">
        <v>738</v>
      </c>
      <c r="F847" s="913" t="s">
        <v>738</v>
      </c>
      <c r="G847" s="913" t="s">
        <v>738</v>
      </c>
      <c r="H847" s="913" t="s">
        <v>738</v>
      </c>
      <c r="I847" s="914" t="s">
        <v>738</v>
      </c>
      <c r="J847" s="433">
        <v>3340001004558</v>
      </c>
      <c r="K847" s="434"/>
      <c r="L847" s="434"/>
      <c r="M847" s="434"/>
      <c r="N847" s="434"/>
      <c r="O847" s="435"/>
      <c r="P847" s="317" t="s">
        <v>730</v>
      </c>
      <c r="Q847" s="318"/>
      <c r="R847" s="318"/>
      <c r="S847" s="318"/>
      <c r="T847" s="318"/>
      <c r="U847" s="318"/>
      <c r="V847" s="318"/>
      <c r="W847" s="318"/>
      <c r="X847" s="318"/>
      <c r="Y847" s="319">
        <v>185</v>
      </c>
      <c r="Z847" s="320">
        <v>385176000</v>
      </c>
      <c r="AA847" s="320">
        <v>385176000</v>
      </c>
      <c r="AB847" s="321">
        <v>385176000</v>
      </c>
      <c r="AC847" s="323" t="s">
        <v>360</v>
      </c>
      <c r="AD847" s="324"/>
      <c r="AE847" s="324"/>
      <c r="AF847" s="324"/>
      <c r="AG847" s="324"/>
      <c r="AH847" s="325">
        <v>4</v>
      </c>
      <c r="AI847" s="326"/>
      <c r="AJ847" s="326"/>
      <c r="AK847" s="326"/>
      <c r="AL847" s="327">
        <v>90</v>
      </c>
      <c r="AM847" s="328"/>
      <c r="AN847" s="328"/>
      <c r="AO847" s="329"/>
      <c r="AP847" s="322"/>
      <c r="AQ847" s="322"/>
      <c r="AR847" s="322"/>
      <c r="AS847" s="322"/>
      <c r="AT847" s="322"/>
      <c r="AU847" s="322"/>
      <c r="AV847" s="322"/>
      <c r="AW847" s="322"/>
      <c r="AX847" s="322"/>
      <c r="AY847">
        <f>COUNTA($C$847)</f>
        <v>1</v>
      </c>
    </row>
    <row r="848" spans="1:51" ht="30" customHeight="1" x14ac:dyDescent="0.15">
      <c r="A848" s="408">
        <v>4</v>
      </c>
      <c r="B848" s="408">
        <v>1</v>
      </c>
      <c r="C848" s="903" t="s">
        <v>778</v>
      </c>
      <c r="D848" s="913" t="s">
        <v>738</v>
      </c>
      <c r="E848" s="913" t="s">
        <v>738</v>
      </c>
      <c r="F848" s="913" t="s">
        <v>738</v>
      </c>
      <c r="G848" s="913" t="s">
        <v>738</v>
      </c>
      <c r="H848" s="913" t="s">
        <v>738</v>
      </c>
      <c r="I848" s="914" t="s">
        <v>738</v>
      </c>
      <c r="J848" s="424">
        <v>5340001004663</v>
      </c>
      <c r="K848" s="425"/>
      <c r="L848" s="425"/>
      <c r="M848" s="425"/>
      <c r="N848" s="425"/>
      <c r="O848" s="425"/>
      <c r="P848" s="317" t="s">
        <v>730</v>
      </c>
      <c r="Q848" s="318"/>
      <c r="R848" s="318"/>
      <c r="S848" s="318"/>
      <c r="T848" s="318"/>
      <c r="U848" s="318"/>
      <c r="V848" s="318"/>
      <c r="W848" s="318"/>
      <c r="X848" s="318"/>
      <c r="Y848" s="319">
        <v>183</v>
      </c>
      <c r="Z848" s="320">
        <v>306532000</v>
      </c>
      <c r="AA848" s="320">
        <v>306532000</v>
      </c>
      <c r="AB848" s="321">
        <v>306532000</v>
      </c>
      <c r="AC848" s="323" t="s">
        <v>360</v>
      </c>
      <c r="AD848" s="324"/>
      <c r="AE848" s="324"/>
      <c r="AF848" s="324"/>
      <c r="AG848" s="324"/>
      <c r="AH848" s="325">
        <v>3</v>
      </c>
      <c r="AI848" s="326"/>
      <c r="AJ848" s="326"/>
      <c r="AK848" s="326"/>
      <c r="AL848" s="327">
        <v>90</v>
      </c>
      <c r="AM848" s="328"/>
      <c r="AN848" s="328"/>
      <c r="AO848" s="329"/>
      <c r="AP848" s="322"/>
      <c r="AQ848" s="322"/>
      <c r="AR848" s="322"/>
      <c r="AS848" s="322"/>
      <c r="AT848" s="322"/>
      <c r="AU848" s="322"/>
      <c r="AV848" s="322"/>
      <c r="AW848" s="322"/>
      <c r="AX848" s="322"/>
      <c r="AY848">
        <f>COUNTA($C$848)</f>
        <v>1</v>
      </c>
    </row>
    <row r="849" spans="1:51" ht="30" customHeight="1" x14ac:dyDescent="0.15">
      <c r="A849" s="408">
        <v>5</v>
      </c>
      <c r="B849" s="408">
        <v>1</v>
      </c>
      <c r="C849" s="903" t="s">
        <v>779</v>
      </c>
      <c r="D849" s="913" t="s">
        <v>738</v>
      </c>
      <c r="E849" s="913" t="s">
        <v>738</v>
      </c>
      <c r="F849" s="913" t="s">
        <v>738</v>
      </c>
      <c r="G849" s="913" t="s">
        <v>738</v>
      </c>
      <c r="H849" s="913" t="s">
        <v>738</v>
      </c>
      <c r="I849" s="914" t="s">
        <v>738</v>
      </c>
      <c r="J849" s="424">
        <v>5290001013141</v>
      </c>
      <c r="K849" s="425"/>
      <c r="L849" s="425"/>
      <c r="M849" s="425"/>
      <c r="N849" s="425"/>
      <c r="O849" s="425"/>
      <c r="P849" s="317" t="s">
        <v>730</v>
      </c>
      <c r="Q849" s="318"/>
      <c r="R849" s="318"/>
      <c r="S849" s="318"/>
      <c r="T849" s="318"/>
      <c r="U849" s="318"/>
      <c r="V849" s="318"/>
      <c r="W849" s="318"/>
      <c r="X849" s="318"/>
      <c r="Y849" s="319">
        <v>26</v>
      </c>
      <c r="Z849" s="320">
        <v>286159500</v>
      </c>
      <c r="AA849" s="320">
        <v>286159500</v>
      </c>
      <c r="AB849" s="321">
        <v>286159500</v>
      </c>
      <c r="AC849" s="323" t="s">
        <v>360</v>
      </c>
      <c r="AD849" s="324"/>
      <c r="AE849" s="324"/>
      <c r="AF849" s="324"/>
      <c r="AG849" s="324"/>
      <c r="AH849" s="325">
        <v>5</v>
      </c>
      <c r="AI849" s="326"/>
      <c r="AJ849" s="326"/>
      <c r="AK849" s="326"/>
      <c r="AL849" s="327">
        <v>80</v>
      </c>
      <c r="AM849" s="328"/>
      <c r="AN849" s="328"/>
      <c r="AO849" s="329"/>
      <c r="AP849" s="322"/>
      <c r="AQ849" s="322"/>
      <c r="AR849" s="322"/>
      <c r="AS849" s="322"/>
      <c r="AT849" s="322"/>
      <c r="AU849" s="322"/>
      <c r="AV849" s="322"/>
      <c r="AW849" s="322"/>
      <c r="AX849" s="322"/>
      <c r="AY849">
        <f>COUNTA($C$849)</f>
        <v>1</v>
      </c>
    </row>
    <row r="850" spans="1:51" ht="30" customHeight="1" x14ac:dyDescent="0.15">
      <c r="A850" s="408">
        <v>6</v>
      </c>
      <c r="B850" s="408">
        <v>1</v>
      </c>
      <c r="C850" s="903" t="s">
        <v>780</v>
      </c>
      <c r="D850" s="913"/>
      <c r="E850" s="913"/>
      <c r="F850" s="913"/>
      <c r="G850" s="913"/>
      <c r="H850" s="913"/>
      <c r="I850" s="914"/>
      <c r="J850" s="424" t="s">
        <v>828</v>
      </c>
      <c r="K850" s="425"/>
      <c r="L850" s="425"/>
      <c r="M850" s="425"/>
      <c r="N850" s="425"/>
      <c r="O850" s="425"/>
      <c r="P850" s="317" t="s">
        <v>730</v>
      </c>
      <c r="Q850" s="318"/>
      <c r="R850" s="318"/>
      <c r="S850" s="318"/>
      <c r="T850" s="318"/>
      <c r="U850" s="318"/>
      <c r="V850" s="318"/>
      <c r="W850" s="318"/>
      <c r="X850" s="318"/>
      <c r="Y850" s="319">
        <v>21</v>
      </c>
      <c r="Z850" s="320"/>
      <c r="AA850" s="320"/>
      <c r="AB850" s="321"/>
      <c r="AC850" s="323" t="s">
        <v>360</v>
      </c>
      <c r="AD850" s="324"/>
      <c r="AE850" s="324"/>
      <c r="AF850" s="324"/>
      <c r="AG850" s="324"/>
      <c r="AH850" s="325">
        <v>5</v>
      </c>
      <c r="AI850" s="326"/>
      <c r="AJ850" s="326"/>
      <c r="AK850" s="326"/>
      <c r="AL850" s="327">
        <v>91</v>
      </c>
      <c r="AM850" s="328"/>
      <c r="AN850" s="328"/>
      <c r="AO850" s="329"/>
      <c r="AP850" s="322"/>
      <c r="AQ850" s="322"/>
      <c r="AR850" s="322"/>
      <c r="AS850" s="322"/>
      <c r="AT850" s="322"/>
      <c r="AU850" s="322"/>
      <c r="AV850" s="322"/>
      <c r="AW850" s="322"/>
      <c r="AX850" s="322"/>
      <c r="AY850">
        <f>COUNTA($C$850)</f>
        <v>1</v>
      </c>
    </row>
    <row r="851" spans="1:51" ht="51.6" customHeight="1" x14ac:dyDescent="0.15">
      <c r="A851" s="408">
        <v>7</v>
      </c>
      <c r="B851" s="408">
        <v>1</v>
      </c>
      <c r="C851" s="903" t="s">
        <v>781</v>
      </c>
      <c r="D851" s="913"/>
      <c r="E851" s="913"/>
      <c r="F851" s="913"/>
      <c r="G851" s="913"/>
      <c r="H851" s="913"/>
      <c r="I851" s="914"/>
      <c r="J851" s="424">
        <v>3360001004820</v>
      </c>
      <c r="K851" s="425"/>
      <c r="L851" s="425"/>
      <c r="M851" s="425"/>
      <c r="N851" s="425"/>
      <c r="O851" s="425"/>
      <c r="P851" s="317" t="s">
        <v>730</v>
      </c>
      <c r="Q851" s="318"/>
      <c r="R851" s="318"/>
      <c r="S851" s="318"/>
      <c r="T851" s="318"/>
      <c r="U851" s="318"/>
      <c r="V851" s="318"/>
      <c r="W851" s="318"/>
      <c r="X851" s="318"/>
      <c r="Y851" s="319">
        <v>20</v>
      </c>
      <c r="Z851" s="320"/>
      <c r="AA851" s="320"/>
      <c r="AB851" s="321"/>
      <c r="AC851" s="323" t="s">
        <v>360</v>
      </c>
      <c r="AD851" s="324"/>
      <c r="AE851" s="324"/>
      <c r="AF851" s="324"/>
      <c r="AG851" s="324"/>
      <c r="AH851" s="325">
        <v>1</v>
      </c>
      <c r="AI851" s="326"/>
      <c r="AJ851" s="326"/>
      <c r="AK851" s="326"/>
      <c r="AL851" s="327">
        <v>99</v>
      </c>
      <c r="AM851" s="328"/>
      <c r="AN851" s="328"/>
      <c r="AO851" s="329"/>
      <c r="AP851" s="322"/>
      <c r="AQ851" s="322"/>
      <c r="AR851" s="322"/>
      <c r="AS851" s="322"/>
      <c r="AT851" s="322"/>
      <c r="AU851" s="322"/>
      <c r="AV851" s="322"/>
      <c r="AW851" s="322"/>
      <c r="AX851" s="322"/>
      <c r="AY851">
        <f>COUNTA($C$851)</f>
        <v>1</v>
      </c>
    </row>
    <row r="852" spans="1:51" ht="30" customHeight="1" x14ac:dyDescent="0.15">
      <c r="A852" s="408">
        <v>8</v>
      </c>
      <c r="B852" s="408">
        <v>1</v>
      </c>
      <c r="C852" s="903" t="s">
        <v>830</v>
      </c>
      <c r="D852" s="913"/>
      <c r="E852" s="913"/>
      <c r="F852" s="913"/>
      <c r="G852" s="913"/>
      <c r="H852" s="913"/>
      <c r="I852" s="914"/>
      <c r="J852" s="424">
        <v>7011101016571</v>
      </c>
      <c r="K852" s="425"/>
      <c r="L852" s="425"/>
      <c r="M852" s="425"/>
      <c r="N852" s="425"/>
      <c r="O852" s="425"/>
      <c r="P852" s="317" t="s">
        <v>730</v>
      </c>
      <c r="Q852" s="318"/>
      <c r="R852" s="318"/>
      <c r="S852" s="318"/>
      <c r="T852" s="318"/>
      <c r="U852" s="318"/>
      <c r="V852" s="318"/>
      <c r="W852" s="318"/>
      <c r="X852" s="318"/>
      <c r="Y852" s="319">
        <v>0.8</v>
      </c>
      <c r="Z852" s="320"/>
      <c r="AA852" s="320"/>
      <c r="AB852" s="321"/>
      <c r="AC852" s="323" t="s">
        <v>360</v>
      </c>
      <c r="AD852" s="324"/>
      <c r="AE852" s="324"/>
      <c r="AF852" s="324"/>
      <c r="AG852" s="324"/>
      <c r="AH852" s="325">
        <v>2</v>
      </c>
      <c r="AI852" s="326"/>
      <c r="AJ852" s="326"/>
      <c r="AK852" s="326"/>
      <c r="AL852" s="327">
        <v>81</v>
      </c>
      <c r="AM852" s="328"/>
      <c r="AN852" s="328"/>
      <c r="AO852" s="329"/>
      <c r="AP852" s="322"/>
      <c r="AQ852" s="322"/>
      <c r="AR852" s="322"/>
      <c r="AS852" s="322"/>
      <c r="AT852" s="322"/>
      <c r="AU852" s="322"/>
      <c r="AV852" s="322"/>
      <c r="AW852" s="322"/>
      <c r="AX852" s="322"/>
      <c r="AY852">
        <f>COUNTA($C$852)</f>
        <v>1</v>
      </c>
    </row>
    <row r="853" spans="1:51" ht="30" customHeight="1" x14ac:dyDescent="0.15">
      <c r="A853" s="408">
        <v>9</v>
      </c>
      <c r="B853" s="408">
        <v>1</v>
      </c>
      <c r="C853" s="903" t="s">
        <v>831</v>
      </c>
      <c r="D853" s="913"/>
      <c r="E853" s="913"/>
      <c r="F853" s="913"/>
      <c r="G853" s="913"/>
      <c r="H853" s="913"/>
      <c r="I853" s="914"/>
      <c r="J853" s="424">
        <v>3011101023258</v>
      </c>
      <c r="K853" s="425"/>
      <c r="L853" s="425"/>
      <c r="M853" s="425"/>
      <c r="N853" s="425"/>
      <c r="O853" s="425"/>
      <c r="P853" s="317" t="s">
        <v>730</v>
      </c>
      <c r="Q853" s="318"/>
      <c r="R853" s="318"/>
      <c r="S853" s="318"/>
      <c r="T853" s="318"/>
      <c r="U853" s="318"/>
      <c r="V853" s="318"/>
      <c r="W853" s="318"/>
      <c r="X853" s="318"/>
      <c r="Y853" s="319">
        <v>0.5</v>
      </c>
      <c r="Z853" s="320"/>
      <c r="AA853" s="320"/>
      <c r="AB853" s="321"/>
      <c r="AC853" s="323" t="s">
        <v>360</v>
      </c>
      <c r="AD853" s="324"/>
      <c r="AE853" s="324"/>
      <c r="AF853" s="324"/>
      <c r="AG853" s="324"/>
      <c r="AH853" s="325">
        <v>2</v>
      </c>
      <c r="AI853" s="326"/>
      <c r="AJ853" s="326"/>
      <c r="AK853" s="326"/>
      <c r="AL853" s="327">
        <v>86</v>
      </c>
      <c r="AM853" s="328"/>
      <c r="AN853" s="328"/>
      <c r="AO853" s="329"/>
      <c r="AP853" s="322"/>
      <c r="AQ853" s="322"/>
      <c r="AR853" s="322"/>
      <c r="AS853" s="322"/>
      <c r="AT853" s="322"/>
      <c r="AU853" s="322"/>
      <c r="AV853" s="322"/>
      <c r="AW853" s="322"/>
      <c r="AX853" s="322"/>
      <c r="AY853">
        <f>COUNTA($C$853)</f>
        <v>1</v>
      </c>
    </row>
    <row r="854" spans="1:51" ht="30" customHeight="1" x14ac:dyDescent="0.15">
      <c r="A854" s="408">
        <v>10</v>
      </c>
      <c r="B854" s="408">
        <v>1</v>
      </c>
      <c r="C854" s="903" t="s">
        <v>832</v>
      </c>
      <c r="D854" s="913"/>
      <c r="E854" s="913"/>
      <c r="F854" s="913"/>
      <c r="G854" s="913"/>
      <c r="H854" s="913"/>
      <c r="I854" s="914"/>
      <c r="J854" s="424">
        <v>1010001012983</v>
      </c>
      <c r="K854" s="425"/>
      <c r="L854" s="425"/>
      <c r="M854" s="425"/>
      <c r="N854" s="425"/>
      <c r="O854" s="425"/>
      <c r="P854" s="317" t="s">
        <v>730</v>
      </c>
      <c r="Q854" s="318"/>
      <c r="R854" s="318"/>
      <c r="S854" s="318"/>
      <c r="T854" s="318"/>
      <c r="U854" s="318"/>
      <c r="V854" s="318"/>
      <c r="W854" s="318"/>
      <c r="X854" s="318"/>
      <c r="Y854" s="319">
        <v>0.1</v>
      </c>
      <c r="Z854" s="320"/>
      <c r="AA854" s="320"/>
      <c r="AB854" s="321"/>
      <c r="AC854" s="323" t="s">
        <v>360</v>
      </c>
      <c r="AD854" s="324"/>
      <c r="AE854" s="324"/>
      <c r="AF854" s="324"/>
      <c r="AG854" s="324"/>
      <c r="AH854" s="325">
        <v>5</v>
      </c>
      <c r="AI854" s="326"/>
      <c r="AJ854" s="326"/>
      <c r="AK854" s="326"/>
      <c r="AL854" s="327">
        <v>81</v>
      </c>
      <c r="AM854" s="328"/>
      <c r="AN854" s="328"/>
      <c r="AO854" s="329"/>
      <c r="AP854" s="322"/>
      <c r="AQ854" s="322"/>
      <c r="AR854" s="322"/>
      <c r="AS854" s="322"/>
      <c r="AT854" s="322"/>
      <c r="AU854" s="322"/>
      <c r="AV854" s="322"/>
      <c r="AW854" s="322"/>
      <c r="AX854" s="322"/>
      <c r="AY854">
        <f>COUNTA($C$854)</f>
        <v>1</v>
      </c>
    </row>
    <row r="855" spans="1:51" ht="30" hidden="1" customHeight="1" x14ac:dyDescent="0.15">
      <c r="A855" s="408">
        <v>11</v>
      </c>
      <c r="B855" s="408">
        <v>1</v>
      </c>
      <c r="C855" s="903"/>
      <c r="D855" s="913"/>
      <c r="E855" s="913"/>
      <c r="F855" s="913"/>
      <c r="G855" s="913"/>
      <c r="H855" s="913"/>
      <c r="I855" s="914"/>
      <c r="J855" s="424"/>
      <c r="K855" s="425"/>
      <c r="L855" s="425"/>
      <c r="M855" s="425"/>
      <c r="N855" s="425"/>
      <c r="O855" s="425"/>
      <c r="P855" s="317"/>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8">
        <v>12</v>
      </c>
      <c r="B856" s="408">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8">
        <v>13</v>
      </c>
      <c r="B857" s="408">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30"/>
      <c r="Z857" s="331"/>
      <c r="AA857" s="331"/>
      <c r="AB857" s="332"/>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8">
        <v>14</v>
      </c>
      <c r="B858" s="408">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30"/>
      <c r="Z858" s="331"/>
      <c r="AA858" s="331"/>
      <c r="AB858" s="332"/>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8">
        <v>15</v>
      </c>
      <c r="B859" s="408">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30"/>
      <c r="Z859" s="331"/>
      <c r="AA859" s="331"/>
      <c r="AB859" s="332"/>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8">
        <v>16</v>
      </c>
      <c r="B860" s="408">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30"/>
      <c r="Z860" s="331"/>
      <c r="AA860" s="331"/>
      <c r="AB860" s="332"/>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8">
        <v>17</v>
      </c>
      <c r="B861" s="408">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30"/>
      <c r="Z861" s="331"/>
      <c r="AA861" s="331"/>
      <c r="AB861" s="332"/>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8">
        <v>18</v>
      </c>
      <c r="B862" s="408">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30"/>
      <c r="Z862" s="331"/>
      <c r="AA862" s="331"/>
      <c r="AB862" s="332"/>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8">
        <v>19</v>
      </c>
      <c r="B863" s="408">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30"/>
      <c r="Z863" s="331"/>
      <c r="AA863" s="331"/>
      <c r="AB863" s="332"/>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8">
        <v>20</v>
      </c>
      <c r="B864" s="408">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30"/>
      <c r="Z864" s="331"/>
      <c r="AA864" s="331"/>
      <c r="AB864" s="332"/>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8">
        <v>21</v>
      </c>
      <c r="B865" s="408">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30"/>
      <c r="Z865" s="331"/>
      <c r="AA865" s="331"/>
      <c r="AB865" s="332"/>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8">
        <v>22</v>
      </c>
      <c r="B866" s="408">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30"/>
      <c r="Z866" s="331"/>
      <c r="AA866" s="331"/>
      <c r="AB866" s="332"/>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8">
        <v>23</v>
      </c>
      <c r="B867" s="408">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30"/>
      <c r="Z867" s="331"/>
      <c r="AA867" s="331"/>
      <c r="AB867" s="332"/>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8">
        <v>24</v>
      </c>
      <c r="B868" s="408">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30"/>
      <c r="Z868" s="331"/>
      <c r="AA868" s="331"/>
      <c r="AB868" s="332"/>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8">
        <v>25</v>
      </c>
      <c r="B869" s="408">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30"/>
      <c r="Z869" s="331"/>
      <c r="AA869" s="331"/>
      <c r="AB869" s="332"/>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8">
        <v>26</v>
      </c>
      <c r="B870" s="408">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30"/>
      <c r="Z870" s="331"/>
      <c r="AA870" s="331"/>
      <c r="AB870" s="332"/>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8">
        <v>27</v>
      </c>
      <c r="B871" s="408">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30"/>
      <c r="Z871" s="331"/>
      <c r="AA871" s="331"/>
      <c r="AB871" s="332"/>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8">
        <v>28</v>
      </c>
      <c r="B872" s="408">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30"/>
      <c r="Z872" s="331"/>
      <c r="AA872" s="331"/>
      <c r="AB872" s="332"/>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8">
        <v>29</v>
      </c>
      <c r="B873" s="408">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30"/>
      <c r="Z873" s="331"/>
      <c r="AA873" s="331"/>
      <c r="AB873" s="332"/>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8">
        <v>30</v>
      </c>
      <c r="B874" s="408">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30"/>
      <c r="Z874" s="331"/>
      <c r="AA874" s="331"/>
      <c r="AB874" s="332"/>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4"/>
      <c r="B877" s="354"/>
      <c r="C877" s="354" t="s">
        <v>26</v>
      </c>
      <c r="D877" s="354"/>
      <c r="E877" s="354"/>
      <c r="F877" s="354"/>
      <c r="G877" s="354"/>
      <c r="H877" s="354"/>
      <c r="I877" s="354"/>
      <c r="J877" s="277" t="s">
        <v>291</v>
      </c>
      <c r="K877" s="109"/>
      <c r="L877" s="109"/>
      <c r="M877" s="109"/>
      <c r="N877" s="109"/>
      <c r="O877" s="109"/>
      <c r="P877" s="342" t="s">
        <v>243</v>
      </c>
      <c r="Q877" s="342"/>
      <c r="R877" s="342"/>
      <c r="S877" s="342"/>
      <c r="T877" s="342"/>
      <c r="U877" s="342"/>
      <c r="V877" s="342"/>
      <c r="W877" s="342"/>
      <c r="X877" s="342"/>
      <c r="Y877" s="352" t="s">
        <v>289</v>
      </c>
      <c r="Z877" s="353"/>
      <c r="AA877" s="353"/>
      <c r="AB877" s="353"/>
      <c r="AC877" s="277" t="s">
        <v>328</v>
      </c>
      <c r="AD877" s="277"/>
      <c r="AE877" s="277"/>
      <c r="AF877" s="277"/>
      <c r="AG877" s="277"/>
      <c r="AH877" s="352" t="s">
        <v>356</v>
      </c>
      <c r="AI877" s="354"/>
      <c r="AJ877" s="354"/>
      <c r="AK877" s="354"/>
      <c r="AL877" s="354" t="s">
        <v>21</v>
      </c>
      <c r="AM877" s="354"/>
      <c r="AN877" s="354"/>
      <c r="AO877" s="431"/>
      <c r="AP877" s="432" t="s">
        <v>292</v>
      </c>
      <c r="AQ877" s="432"/>
      <c r="AR877" s="432"/>
      <c r="AS877" s="432"/>
      <c r="AT877" s="432"/>
      <c r="AU877" s="432"/>
      <c r="AV877" s="432"/>
      <c r="AW877" s="432"/>
      <c r="AX877" s="432"/>
      <c r="AY877">
        <f t="shared" ref="AY877:AY878" si="118">$AY$875</f>
        <v>1</v>
      </c>
    </row>
    <row r="878" spans="1:51" ht="44.45" customHeight="1" x14ac:dyDescent="0.15">
      <c r="A878" s="408">
        <v>1</v>
      </c>
      <c r="B878" s="408">
        <v>1</v>
      </c>
      <c r="C878" s="422" t="s">
        <v>739</v>
      </c>
      <c r="D878" s="423" t="s">
        <v>739</v>
      </c>
      <c r="E878" s="423" t="s">
        <v>739</v>
      </c>
      <c r="F878" s="423" t="s">
        <v>739</v>
      </c>
      <c r="G878" s="423" t="s">
        <v>739</v>
      </c>
      <c r="H878" s="423" t="s">
        <v>739</v>
      </c>
      <c r="I878" s="423" t="s">
        <v>739</v>
      </c>
      <c r="J878" s="424">
        <v>5010005002705</v>
      </c>
      <c r="K878" s="425"/>
      <c r="L878" s="425"/>
      <c r="M878" s="425"/>
      <c r="N878" s="425"/>
      <c r="O878" s="425"/>
      <c r="P878" s="318" t="s">
        <v>733</v>
      </c>
      <c r="Q878" s="318"/>
      <c r="R878" s="318"/>
      <c r="S878" s="318"/>
      <c r="T878" s="318"/>
      <c r="U878" s="318"/>
      <c r="V878" s="318"/>
      <c r="W878" s="318"/>
      <c r="X878" s="318"/>
      <c r="Y878" s="330">
        <v>20</v>
      </c>
      <c r="Z878" s="331"/>
      <c r="AA878" s="331"/>
      <c r="AB878" s="332"/>
      <c r="AC878" s="323" t="s">
        <v>360</v>
      </c>
      <c r="AD878" s="324"/>
      <c r="AE878" s="324"/>
      <c r="AF878" s="324"/>
      <c r="AG878" s="324"/>
      <c r="AH878" s="429">
        <v>1</v>
      </c>
      <c r="AI878" s="430"/>
      <c r="AJ878" s="430"/>
      <c r="AK878" s="430"/>
      <c r="AL878" s="327">
        <v>93</v>
      </c>
      <c r="AM878" s="328"/>
      <c r="AN878" s="328"/>
      <c r="AO878" s="329"/>
      <c r="AP878" s="322"/>
      <c r="AQ878" s="322"/>
      <c r="AR878" s="322"/>
      <c r="AS878" s="322"/>
      <c r="AT878" s="322"/>
      <c r="AU878" s="322"/>
      <c r="AV878" s="322"/>
      <c r="AW878" s="322"/>
      <c r="AX878" s="322"/>
      <c r="AY878">
        <f t="shared" si="118"/>
        <v>1</v>
      </c>
    </row>
    <row r="879" spans="1:51" ht="30" customHeight="1" x14ac:dyDescent="0.15">
      <c r="A879" s="408">
        <v>2</v>
      </c>
      <c r="B879" s="408">
        <v>1</v>
      </c>
      <c r="C879" s="422" t="s">
        <v>746</v>
      </c>
      <c r="D879" s="423" t="s">
        <v>739</v>
      </c>
      <c r="E879" s="423" t="s">
        <v>739</v>
      </c>
      <c r="F879" s="423" t="s">
        <v>739</v>
      </c>
      <c r="G879" s="423" t="s">
        <v>739</v>
      </c>
      <c r="H879" s="423" t="s">
        <v>739</v>
      </c>
      <c r="I879" s="423" t="s">
        <v>739</v>
      </c>
      <c r="J879" s="424">
        <v>5010005002705</v>
      </c>
      <c r="K879" s="425"/>
      <c r="L879" s="425"/>
      <c r="M879" s="425"/>
      <c r="N879" s="425"/>
      <c r="O879" s="425"/>
      <c r="P879" s="318" t="s">
        <v>733</v>
      </c>
      <c r="Q879" s="318"/>
      <c r="R879" s="318"/>
      <c r="S879" s="318"/>
      <c r="T879" s="318"/>
      <c r="U879" s="318"/>
      <c r="V879" s="318"/>
      <c r="W879" s="318"/>
      <c r="X879" s="318"/>
      <c r="Y879" s="330">
        <v>20</v>
      </c>
      <c r="Z879" s="331"/>
      <c r="AA879" s="331"/>
      <c r="AB879" s="332"/>
      <c r="AC879" s="323" t="s">
        <v>360</v>
      </c>
      <c r="AD879" s="324"/>
      <c r="AE879" s="324"/>
      <c r="AF879" s="324"/>
      <c r="AG879" s="324"/>
      <c r="AH879" s="429">
        <v>1</v>
      </c>
      <c r="AI879" s="430"/>
      <c r="AJ879" s="430"/>
      <c r="AK879" s="430"/>
      <c r="AL879" s="327">
        <v>97</v>
      </c>
      <c r="AM879" s="328"/>
      <c r="AN879" s="328"/>
      <c r="AO879" s="329"/>
      <c r="AP879" s="322"/>
      <c r="AQ879" s="322"/>
      <c r="AR879" s="322"/>
      <c r="AS879" s="322"/>
      <c r="AT879" s="322"/>
      <c r="AU879" s="322"/>
      <c r="AV879" s="322"/>
      <c r="AW879" s="322"/>
      <c r="AX879" s="322"/>
      <c r="AY879">
        <f>COUNTA($C$879)</f>
        <v>1</v>
      </c>
    </row>
    <row r="880" spans="1:51" ht="30" customHeight="1" x14ac:dyDescent="0.15">
      <c r="A880" s="408">
        <v>3</v>
      </c>
      <c r="B880" s="408">
        <v>1</v>
      </c>
      <c r="C880" s="422" t="s">
        <v>745</v>
      </c>
      <c r="D880" s="423" t="s">
        <v>739</v>
      </c>
      <c r="E880" s="423" t="s">
        <v>739</v>
      </c>
      <c r="F880" s="423" t="s">
        <v>739</v>
      </c>
      <c r="G880" s="423" t="s">
        <v>739</v>
      </c>
      <c r="H880" s="423" t="s">
        <v>739</v>
      </c>
      <c r="I880" s="423" t="s">
        <v>739</v>
      </c>
      <c r="J880" s="433">
        <v>5010005002705</v>
      </c>
      <c r="K880" s="434"/>
      <c r="L880" s="434"/>
      <c r="M880" s="434"/>
      <c r="N880" s="434"/>
      <c r="O880" s="435"/>
      <c r="P880" s="426" t="s">
        <v>733</v>
      </c>
      <c r="Q880" s="436"/>
      <c r="R880" s="436"/>
      <c r="S880" s="436"/>
      <c r="T880" s="436"/>
      <c r="U880" s="436"/>
      <c r="V880" s="436"/>
      <c r="W880" s="436"/>
      <c r="X880" s="437"/>
      <c r="Y880" s="330">
        <v>10</v>
      </c>
      <c r="Z880" s="331"/>
      <c r="AA880" s="331"/>
      <c r="AB880" s="332"/>
      <c r="AC880" s="333" t="s">
        <v>360</v>
      </c>
      <c r="AD880" s="334"/>
      <c r="AE880" s="334"/>
      <c r="AF880" s="334"/>
      <c r="AG880" s="335"/>
      <c r="AH880" s="438">
        <v>1</v>
      </c>
      <c r="AI880" s="439"/>
      <c r="AJ880" s="439"/>
      <c r="AK880" s="440"/>
      <c r="AL880" s="327">
        <v>95</v>
      </c>
      <c r="AM880" s="328"/>
      <c r="AN880" s="328"/>
      <c r="AO880" s="329"/>
      <c r="AP880" s="322"/>
      <c r="AQ880" s="322"/>
      <c r="AR880" s="322"/>
      <c r="AS880" s="322"/>
      <c r="AT880" s="322"/>
      <c r="AU880" s="322"/>
      <c r="AV880" s="322"/>
      <c r="AW880" s="322"/>
      <c r="AX880" s="322"/>
      <c r="AY880">
        <f>COUNTA($C$880)</f>
        <v>1</v>
      </c>
    </row>
    <row r="881" spans="1:51" ht="30" customHeight="1" x14ac:dyDescent="0.15">
      <c r="A881" s="408">
        <v>4</v>
      </c>
      <c r="B881" s="408">
        <v>1</v>
      </c>
      <c r="C881" s="422" t="s">
        <v>745</v>
      </c>
      <c r="D881" s="423" t="s">
        <v>739</v>
      </c>
      <c r="E881" s="423" t="s">
        <v>739</v>
      </c>
      <c r="F881" s="423" t="s">
        <v>739</v>
      </c>
      <c r="G881" s="423" t="s">
        <v>739</v>
      </c>
      <c r="H881" s="423" t="s">
        <v>739</v>
      </c>
      <c r="I881" s="423" t="s">
        <v>739</v>
      </c>
      <c r="J881" s="433">
        <v>5010005002705</v>
      </c>
      <c r="K881" s="434"/>
      <c r="L881" s="434"/>
      <c r="M881" s="434"/>
      <c r="N881" s="434"/>
      <c r="O881" s="435"/>
      <c r="P881" s="426" t="s">
        <v>733</v>
      </c>
      <c r="Q881" s="436"/>
      <c r="R881" s="436"/>
      <c r="S881" s="436"/>
      <c r="T881" s="436"/>
      <c r="U881" s="436"/>
      <c r="V881" s="436"/>
      <c r="W881" s="436"/>
      <c r="X881" s="437"/>
      <c r="Y881" s="330">
        <v>6</v>
      </c>
      <c r="Z881" s="331"/>
      <c r="AA881" s="331"/>
      <c r="AB881" s="332"/>
      <c r="AC881" s="333" t="s">
        <v>360</v>
      </c>
      <c r="AD881" s="334"/>
      <c r="AE881" s="334"/>
      <c r="AF881" s="334"/>
      <c r="AG881" s="335"/>
      <c r="AH881" s="438">
        <v>1</v>
      </c>
      <c r="AI881" s="439"/>
      <c r="AJ881" s="439"/>
      <c r="AK881" s="440"/>
      <c r="AL881" s="327">
        <v>96</v>
      </c>
      <c r="AM881" s="328"/>
      <c r="AN881" s="328"/>
      <c r="AO881" s="329"/>
      <c r="AP881" s="322"/>
      <c r="AQ881" s="322"/>
      <c r="AR881" s="322"/>
      <c r="AS881" s="322"/>
      <c r="AT881" s="322"/>
      <c r="AU881" s="322"/>
      <c r="AV881" s="322"/>
      <c r="AW881" s="322"/>
      <c r="AX881" s="322"/>
      <c r="AY881">
        <f>COUNTA($C$881)</f>
        <v>1</v>
      </c>
    </row>
    <row r="882" spans="1:51" ht="30" customHeight="1" x14ac:dyDescent="0.15">
      <c r="A882" s="408">
        <v>5</v>
      </c>
      <c r="B882" s="408">
        <v>1</v>
      </c>
      <c r="C882" s="422" t="s">
        <v>745</v>
      </c>
      <c r="D882" s="423" t="s">
        <v>739</v>
      </c>
      <c r="E882" s="423" t="s">
        <v>739</v>
      </c>
      <c r="F882" s="423" t="s">
        <v>739</v>
      </c>
      <c r="G882" s="423" t="s">
        <v>739</v>
      </c>
      <c r="H882" s="423" t="s">
        <v>739</v>
      </c>
      <c r="I882" s="423" t="s">
        <v>739</v>
      </c>
      <c r="J882" s="433">
        <v>5010005002705</v>
      </c>
      <c r="K882" s="434"/>
      <c r="L882" s="434"/>
      <c r="M882" s="434"/>
      <c r="N882" s="434"/>
      <c r="O882" s="435"/>
      <c r="P882" s="441" t="s">
        <v>733</v>
      </c>
      <c r="Q882" s="427"/>
      <c r="R882" s="427"/>
      <c r="S882" s="427"/>
      <c r="T882" s="427"/>
      <c r="U882" s="427"/>
      <c r="V882" s="427"/>
      <c r="W882" s="427"/>
      <c r="X882" s="428"/>
      <c r="Y882" s="330">
        <v>5</v>
      </c>
      <c r="Z882" s="331"/>
      <c r="AA882" s="331"/>
      <c r="AB882" s="332"/>
      <c r="AC882" s="333" t="s">
        <v>360</v>
      </c>
      <c r="AD882" s="334"/>
      <c r="AE882" s="334"/>
      <c r="AF882" s="334"/>
      <c r="AG882" s="335"/>
      <c r="AH882" s="438">
        <v>1</v>
      </c>
      <c r="AI882" s="439"/>
      <c r="AJ882" s="439"/>
      <c r="AK882" s="440"/>
      <c r="AL882" s="327">
        <v>97</v>
      </c>
      <c r="AM882" s="328"/>
      <c r="AN882" s="328"/>
      <c r="AO882" s="329"/>
      <c r="AP882" s="322"/>
      <c r="AQ882" s="322"/>
      <c r="AR882" s="322"/>
      <c r="AS882" s="322"/>
      <c r="AT882" s="322"/>
      <c r="AU882" s="322"/>
      <c r="AV882" s="322"/>
      <c r="AW882" s="322"/>
      <c r="AX882" s="322"/>
      <c r="AY882">
        <f>COUNTA($C$882)</f>
        <v>1</v>
      </c>
    </row>
    <row r="883" spans="1:51" ht="30" customHeight="1" x14ac:dyDescent="0.15">
      <c r="A883" s="408">
        <v>6</v>
      </c>
      <c r="B883" s="408">
        <v>1</v>
      </c>
      <c r="C883" s="903" t="s">
        <v>745</v>
      </c>
      <c r="D883" s="904"/>
      <c r="E883" s="904"/>
      <c r="F883" s="904"/>
      <c r="G883" s="904"/>
      <c r="H883" s="904"/>
      <c r="I883" s="905"/>
      <c r="J883" s="433">
        <v>5010005002705</v>
      </c>
      <c r="K883" s="434"/>
      <c r="L883" s="434"/>
      <c r="M883" s="434"/>
      <c r="N883" s="434"/>
      <c r="O883" s="435"/>
      <c r="P883" s="441" t="s">
        <v>733</v>
      </c>
      <c r="Q883" s="427"/>
      <c r="R883" s="427"/>
      <c r="S883" s="427"/>
      <c r="T883" s="427"/>
      <c r="U883" s="427"/>
      <c r="V883" s="427"/>
      <c r="W883" s="427"/>
      <c r="X883" s="428"/>
      <c r="Y883" s="330">
        <v>1</v>
      </c>
      <c r="Z883" s="331"/>
      <c r="AA883" s="331"/>
      <c r="AB883" s="332"/>
      <c r="AC883" s="333" t="s">
        <v>360</v>
      </c>
      <c r="AD883" s="334"/>
      <c r="AE883" s="334"/>
      <c r="AF883" s="334"/>
      <c r="AG883" s="335"/>
      <c r="AH883" s="438">
        <v>1</v>
      </c>
      <c r="AI883" s="439"/>
      <c r="AJ883" s="439"/>
      <c r="AK883" s="440"/>
      <c r="AL883" s="327">
        <v>98</v>
      </c>
      <c r="AM883" s="328"/>
      <c r="AN883" s="328"/>
      <c r="AO883" s="329"/>
      <c r="AP883" s="322"/>
      <c r="AQ883" s="322"/>
      <c r="AR883" s="322"/>
      <c r="AS883" s="322"/>
      <c r="AT883" s="322"/>
      <c r="AU883" s="322"/>
      <c r="AV883" s="322"/>
      <c r="AW883" s="322"/>
      <c r="AX883" s="322"/>
      <c r="AY883">
        <f>COUNTA($C$883)</f>
        <v>1</v>
      </c>
    </row>
    <row r="884" spans="1:51" ht="30" customHeight="1" x14ac:dyDescent="0.15">
      <c r="A884" s="408">
        <v>7</v>
      </c>
      <c r="B884" s="408">
        <v>1</v>
      </c>
      <c r="C884" s="423" t="s">
        <v>833</v>
      </c>
      <c r="D884" s="423"/>
      <c r="E884" s="423"/>
      <c r="F884" s="423"/>
      <c r="G884" s="423"/>
      <c r="H884" s="423"/>
      <c r="I884" s="423"/>
      <c r="J884" s="424">
        <v>2010405001061</v>
      </c>
      <c r="K884" s="425"/>
      <c r="L884" s="425"/>
      <c r="M884" s="425"/>
      <c r="N884" s="425"/>
      <c r="O884" s="425"/>
      <c r="P884" s="441" t="s">
        <v>733</v>
      </c>
      <c r="Q884" s="427"/>
      <c r="R884" s="427"/>
      <c r="S884" s="427"/>
      <c r="T884" s="427"/>
      <c r="U884" s="427"/>
      <c r="V884" s="427"/>
      <c r="W884" s="427"/>
      <c r="X884" s="428"/>
      <c r="Y884" s="330">
        <v>4</v>
      </c>
      <c r="Z884" s="331"/>
      <c r="AA884" s="331"/>
      <c r="AB884" s="332"/>
      <c r="AC884" s="333" t="s">
        <v>360</v>
      </c>
      <c r="AD884" s="334"/>
      <c r="AE884" s="334"/>
      <c r="AF884" s="334"/>
      <c r="AG884" s="335"/>
      <c r="AH884" s="325">
        <v>1</v>
      </c>
      <c r="AI884" s="326"/>
      <c r="AJ884" s="326"/>
      <c r="AK884" s="326"/>
      <c r="AL884" s="327">
        <v>98</v>
      </c>
      <c r="AM884" s="328"/>
      <c r="AN884" s="328"/>
      <c r="AO884" s="329"/>
      <c r="AP884" s="322"/>
      <c r="AQ884" s="322"/>
      <c r="AR884" s="322"/>
      <c r="AS884" s="322"/>
      <c r="AT884" s="322"/>
      <c r="AU884" s="322"/>
      <c r="AV884" s="322"/>
      <c r="AW884" s="322"/>
      <c r="AX884" s="322"/>
      <c r="AY884">
        <f>COUNTA($C$884)</f>
        <v>1</v>
      </c>
    </row>
    <row r="885" spans="1:51" ht="30" hidden="1" customHeight="1" x14ac:dyDescent="0.15">
      <c r="A885" s="408">
        <v>8</v>
      </c>
      <c r="B885" s="408">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30"/>
      <c r="Z885" s="331"/>
      <c r="AA885" s="331"/>
      <c r="AB885" s="332"/>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8">
        <v>9</v>
      </c>
      <c r="B886" s="408">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30"/>
      <c r="Z886" s="331"/>
      <c r="AA886" s="331"/>
      <c r="AB886" s="332"/>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8">
        <v>10</v>
      </c>
      <c r="B887" s="408">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30"/>
      <c r="Z887" s="331"/>
      <c r="AA887" s="331"/>
      <c r="AB887" s="332"/>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8">
        <v>11</v>
      </c>
      <c r="B888" s="408">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30"/>
      <c r="Z888" s="331"/>
      <c r="AA888" s="331"/>
      <c r="AB888" s="332"/>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8">
        <v>12</v>
      </c>
      <c r="B889" s="408">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30"/>
      <c r="Z889" s="331"/>
      <c r="AA889" s="331"/>
      <c r="AB889" s="332"/>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8">
        <v>13</v>
      </c>
      <c r="B890" s="408">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30"/>
      <c r="Z890" s="331"/>
      <c r="AA890" s="331"/>
      <c r="AB890" s="332"/>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8">
        <v>14</v>
      </c>
      <c r="B891" s="408">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30"/>
      <c r="Z891" s="331"/>
      <c r="AA891" s="331"/>
      <c r="AB891" s="332"/>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8">
        <v>15</v>
      </c>
      <c r="B892" s="408">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30"/>
      <c r="Z892" s="331"/>
      <c r="AA892" s="331"/>
      <c r="AB892" s="332"/>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8">
        <v>16</v>
      </c>
      <c r="B893" s="408">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30"/>
      <c r="Z893" s="331"/>
      <c r="AA893" s="331"/>
      <c r="AB893" s="332"/>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8">
        <v>17</v>
      </c>
      <c r="B894" s="408">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30"/>
      <c r="Z894" s="331"/>
      <c r="AA894" s="331"/>
      <c r="AB894" s="332"/>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8">
        <v>18</v>
      </c>
      <c r="B895" s="408">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30"/>
      <c r="Z895" s="331"/>
      <c r="AA895" s="331"/>
      <c r="AB895" s="332"/>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8">
        <v>19</v>
      </c>
      <c r="B896" s="408">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30"/>
      <c r="Z896" s="331"/>
      <c r="AA896" s="331"/>
      <c r="AB896" s="332"/>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8">
        <v>20</v>
      </c>
      <c r="B897" s="408">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30"/>
      <c r="Z897" s="331"/>
      <c r="AA897" s="331"/>
      <c r="AB897" s="332"/>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8">
        <v>21</v>
      </c>
      <c r="B898" s="408">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30"/>
      <c r="Z898" s="331"/>
      <c r="AA898" s="331"/>
      <c r="AB898" s="332"/>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8">
        <v>22</v>
      </c>
      <c r="B899" s="408">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30"/>
      <c r="Z899" s="331"/>
      <c r="AA899" s="331"/>
      <c r="AB899" s="332"/>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8">
        <v>23</v>
      </c>
      <c r="B900" s="408">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30"/>
      <c r="Z900" s="331"/>
      <c r="AA900" s="331"/>
      <c r="AB900" s="332"/>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8">
        <v>24</v>
      </c>
      <c r="B901" s="408">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30"/>
      <c r="Z901" s="331"/>
      <c r="AA901" s="331"/>
      <c r="AB901" s="332"/>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8">
        <v>25</v>
      </c>
      <c r="B902" s="408">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30"/>
      <c r="Z902" s="331"/>
      <c r="AA902" s="331"/>
      <c r="AB902" s="332"/>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8">
        <v>26</v>
      </c>
      <c r="B903" s="408">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30"/>
      <c r="Z903" s="331"/>
      <c r="AA903" s="331"/>
      <c r="AB903" s="332"/>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8">
        <v>27</v>
      </c>
      <c r="B904" s="408">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30"/>
      <c r="Z904" s="331"/>
      <c r="AA904" s="331"/>
      <c r="AB904" s="332"/>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8">
        <v>28</v>
      </c>
      <c r="B905" s="408">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30"/>
      <c r="Z905" s="331"/>
      <c r="AA905" s="331"/>
      <c r="AB905" s="332"/>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8">
        <v>29</v>
      </c>
      <c r="B906" s="408">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30"/>
      <c r="Z906" s="331"/>
      <c r="AA906" s="331"/>
      <c r="AB906" s="332"/>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8">
        <v>30</v>
      </c>
      <c r="B907" s="408">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30"/>
      <c r="Z907" s="331"/>
      <c r="AA907" s="331"/>
      <c r="AB907" s="332"/>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4"/>
      <c r="B910" s="354"/>
      <c r="C910" s="354" t="s">
        <v>26</v>
      </c>
      <c r="D910" s="354"/>
      <c r="E910" s="354"/>
      <c r="F910" s="354"/>
      <c r="G910" s="354"/>
      <c r="H910" s="354"/>
      <c r="I910" s="354"/>
      <c r="J910" s="277" t="s">
        <v>291</v>
      </c>
      <c r="K910" s="109"/>
      <c r="L910" s="109"/>
      <c r="M910" s="109"/>
      <c r="N910" s="109"/>
      <c r="O910" s="109"/>
      <c r="P910" s="342" t="s">
        <v>243</v>
      </c>
      <c r="Q910" s="342"/>
      <c r="R910" s="342"/>
      <c r="S910" s="342"/>
      <c r="T910" s="342"/>
      <c r="U910" s="342"/>
      <c r="V910" s="342"/>
      <c r="W910" s="342"/>
      <c r="X910" s="342"/>
      <c r="Y910" s="352" t="s">
        <v>289</v>
      </c>
      <c r="Z910" s="353"/>
      <c r="AA910" s="353"/>
      <c r="AB910" s="353"/>
      <c r="AC910" s="277" t="s">
        <v>328</v>
      </c>
      <c r="AD910" s="277"/>
      <c r="AE910" s="277"/>
      <c r="AF910" s="277"/>
      <c r="AG910" s="277"/>
      <c r="AH910" s="352" t="s">
        <v>356</v>
      </c>
      <c r="AI910" s="354"/>
      <c r="AJ910" s="354"/>
      <c r="AK910" s="354"/>
      <c r="AL910" s="354" t="s">
        <v>21</v>
      </c>
      <c r="AM910" s="354"/>
      <c r="AN910" s="354"/>
      <c r="AO910" s="431"/>
      <c r="AP910" s="432" t="s">
        <v>292</v>
      </c>
      <c r="AQ910" s="432"/>
      <c r="AR910" s="432"/>
      <c r="AS910" s="432"/>
      <c r="AT910" s="432"/>
      <c r="AU910" s="432"/>
      <c r="AV910" s="432"/>
      <c r="AW910" s="432"/>
      <c r="AX910" s="432"/>
      <c r="AY910">
        <f t="shared" ref="AY910:AY911" si="119">$AY$908</f>
        <v>1</v>
      </c>
    </row>
    <row r="911" spans="1:51" ht="30" customHeight="1" x14ac:dyDescent="0.15">
      <c r="A911" s="408">
        <v>1</v>
      </c>
      <c r="B911" s="408">
        <v>1</v>
      </c>
      <c r="C911" s="422" t="s">
        <v>782</v>
      </c>
      <c r="D911" s="423"/>
      <c r="E911" s="423"/>
      <c r="F911" s="423"/>
      <c r="G911" s="423"/>
      <c r="H911" s="423"/>
      <c r="I911" s="423"/>
      <c r="J911" s="424">
        <v>8290001015267</v>
      </c>
      <c r="K911" s="425"/>
      <c r="L911" s="425"/>
      <c r="M911" s="425"/>
      <c r="N911" s="425"/>
      <c r="O911" s="425"/>
      <c r="P911" s="318" t="s">
        <v>733</v>
      </c>
      <c r="Q911" s="318"/>
      <c r="R911" s="318"/>
      <c r="S911" s="318"/>
      <c r="T911" s="318"/>
      <c r="U911" s="318"/>
      <c r="V911" s="318"/>
      <c r="W911" s="318"/>
      <c r="X911" s="318"/>
      <c r="Y911" s="330">
        <v>1</v>
      </c>
      <c r="Z911" s="331"/>
      <c r="AA911" s="331"/>
      <c r="AB911" s="332"/>
      <c r="AC911" s="323" t="s">
        <v>366</v>
      </c>
      <c r="AD911" s="324"/>
      <c r="AE911" s="324"/>
      <c r="AF911" s="324"/>
      <c r="AG911" s="324"/>
      <c r="AH911" s="429">
        <v>3</v>
      </c>
      <c r="AI911" s="430"/>
      <c r="AJ911" s="430"/>
      <c r="AK911" s="430"/>
      <c r="AL911" s="327">
        <v>100</v>
      </c>
      <c r="AM911" s="328"/>
      <c r="AN911" s="328"/>
      <c r="AO911" s="329"/>
      <c r="AP911" s="322"/>
      <c r="AQ911" s="322"/>
      <c r="AR911" s="322"/>
      <c r="AS911" s="322"/>
      <c r="AT911" s="322"/>
      <c r="AU911" s="322"/>
      <c r="AV911" s="322"/>
      <c r="AW911" s="322"/>
      <c r="AX911" s="322"/>
      <c r="AY911">
        <f t="shared" si="119"/>
        <v>1</v>
      </c>
    </row>
    <row r="912" spans="1:51" ht="30" customHeight="1" x14ac:dyDescent="0.15">
      <c r="A912" s="408">
        <v>2</v>
      </c>
      <c r="B912" s="408">
        <v>1</v>
      </c>
      <c r="C912" s="422" t="s">
        <v>783</v>
      </c>
      <c r="D912" s="423"/>
      <c r="E912" s="423"/>
      <c r="F912" s="423"/>
      <c r="G912" s="423"/>
      <c r="H912" s="423"/>
      <c r="I912" s="423"/>
      <c r="J912" s="424">
        <v>8011701009461</v>
      </c>
      <c r="K912" s="425"/>
      <c r="L912" s="425"/>
      <c r="M912" s="425"/>
      <c r="N912" s="425"/>
      <c r="O912" s="425"/>
      <c r="P912" s="318" t="s">
        <v>733</v>
      </c>
      <c r="Q912" s="318"/>
      <c r="R912" s="318"/>
      <c r="S912" s="318"/>
      <c r="T912" s="318"/>
      <c r="U912" s="318"/>
      <c r="V912" s="318"/>
      <c r="W912" s="318"/>
      <c r="X912" s="318"/>
      <c r="Y912" s="330">
        <v>1</v>
      </c>
      <c r="Z912" s="331"/>
      <c r="AA912" s="331"/>
      <c r="AB912" s="332"/>
      <c r="AC912" s="323" t="s">
        <v>366</v>
      </c>
      <c r="AD912" s="324"/>
      <c r="AE912" s="324"/>
      <c r="AF912" s="324"/>
      <c r="AG912" s="324"/>
      <c r="AH912" s="429">
        <v>1</v>
      </c>
      <c r="AI912" s="430"/>
      <c r="AJ912" s="430"/>
      <c r="AK912" s="430"/>
      <c r="AL912" s="327">
        <v>79</v>
      </c>
      <c r="AM912" s="328"/>
      <c r="AN912" s="328"/>
      <c r="AO912" s="329"/>
      <c r="AP912" s="322"/>
      <c r="AQ912" s="322"/>
      <c r="AR912" s="322"/>
      <c r="AS912" s="322"/>
      <c r="AT912" s="322"/>
      <c r="AU912" s="322"/>
      <c r="AV912" s="322"/>
      <c r="AW912" s="322"/>
      <c r="AX912" s="322"/>
      <c r="AY912">
        <f>COUNTA($C$912)</f>
        <v>1</v>
      </c>
    </row>
    <row r="913" spans="1:51" ht="30" hidden="1" customHeight="1" x14ac:dyDescent="0.15">
      <c r="A913" s="408">
        <v>3</v>
      </c>
      <c r="B913" s="408">
        <v>1</v>
      </c>
      <c r="C913" s="422"/>
      <c r="D913" s="423"/>
      <c r="E913" s="423"/>
      <c r="F913" s="423"/>
      <c r="G913" s="423"/>
      <c r="H913" s="423"/>
      <c r="I913" s="423"/>
      <c r="J913" s="424"/>
      <c r="K913" s="425"/>
      <c r="L913" s="425"/>
      <c r="M913" s="425"/>
      <c r="N913" s="425"/>
      <c r="O913" s="425"/>
      <c r="P913" s="317"/>
      <c r="Q913" s="318"/>
      <c r="R913" s="318"/>
      <c r="S913" s="318"/>
      <c r="T913" s="318"/>
      <c r="U913" s="318"/>
      <c r="V913" s="318"/>
      <c r="W913" s="318"/>
      <c r="X913" s="318"/>
      <c r="Y913" s="330"/>
      <c r="Z913" s="331"/>
      <c r="AA913" s="331"/>
      <c r="AB913" s="332"/>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8">
        <v>4</v>
      </c>
      <c r="B914" s="408">
        <v>1</v>
      </c>
      <c r="C914" s="422"/>
      <c r="D914" s="423"/>
      <c r="E914" s="423"/>
      <c r="F914" s="423"/>
      <c r="G914" s="423"/>
      <c r="H914" s="423"/>
      <c r="I914" s="423"/>
      <c r="J914" s="424"/>
      <c r="K914" s="425"/>
      <c r="L914" s="425"/>
      <c r="M914" s="425"/>
      <c r="N914" s="425"/>
      <c r="O914" s="425"/>
      <c r="P914" s="317"/>
      <c r="Q914" s="318"/>
      <c r="R914" s="318"/>
      <c r="S914" s="318"/>
      <c r="T914" s="318"/>
      <c r="U914" s="318"/>
      <c r="V914" s="318"/>
      <c r="W914" s="318"/>
      <c r="X914" s="318"/>
      <c r="Y914" s="330"/>
      <c r="Z914" s="331"/>
      <c r="AA914" s="331"/>
      <c r="AB914" s="332"/>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8">
        <v>5</v>
      </c>
      <c r="B915" s="408">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30"/>
      <c r="Z915" s="331"/>
      <c r="AA915" s="331"/>
      <c r="AB915" s="332"/>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8">
        <v>6</v>
      </c>
      <c r="B916" s="408">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30"/>
      <c r="Z916" s="331"/>
      <c r="AA916" s="331"/>
      <c r="AB916" s="332"/>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8">
        <v>7</v>
      </c>
      <c r="B917" s="408">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30"/>
      <c r="Z917" s="331"/>
      <c r="AA917" s="331"/>
      <c r="AB917" s="332"/>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8">
        <v>8</v>
      </c>
      <c r="B918" s="408">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30"/>
      <c r="Z918" s="331"/>
      <c r="AA918" s="331"/>
      <c r="AB918" s="332"/>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8">
        <v>9</v>
      </c>
      <c r="B919" s="408">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30"/>
      <c r="Z919" s="331"/>
      <c r="AA919" s="331"/>
      <c r="AB919" s="332"/>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8">
        <v>10</v>
      </c>
      <c r="B920" s="408">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30"/>
      <c r="Z920" s="331"/>
      <c r="AA920" s="331"/>
      <c r="AB920" s="332"/>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8">
        <v>11</v>
      </c>
      <c r="B921" s="408">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30"/>
      <c r="Z921" s="331"/>
      <c r="AA921" s="331"/>
      <c r="AB921" s="332"/>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8">
        <v>12</v>
      </c>
      <c r="B922" s="408">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30"/>
      <c r="Z922" s="331"/>
      <c r="AA922" s="331"/>
      <c r="AB922" s="332"/>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8">
        <v>13</v>
      </c>
      <c r="B923" s="408">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30"/>
      <c r="Z923" s="331"/>
      <c r="AA923" s="331"/>
      <c r="AB923" s="332"/>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8">
        <v>14</v>
      </c>
      <c r="B924" s="408">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30"/>
      <c r="Z924" s="331"/>
      <c r="AA924" s="331"/>
      <c r="AB924" s="332"/>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8">
        <v>15</v>
      </c>
      <c r="B925" s="408">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30"/>
      <c r="Z925" s="331"/>
      <c r="AA925" s="331"/>
      <c r="AB925" s="332"/>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8">
        <v>16</v>
      </c>
      <c r="B926" s="408">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30"/>
      <c r="Z926" s="331"/>
      <c r="AA926" s="331"/>
      <c r="AB926" s="332"/>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8">
        <v>17</v>
      </c>
      <c r="B927" s="408">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30"/>
      <c r="Z927" s="331"/>
      <c r="AA927" s="331"/>
      <c r="AB927" s="332"/>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8">
        <v>18</v>
      </c>
      <c r="B928" s="408">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30"/>
      <c r="Z928" s="331"/>
      <c r="AA928" s="331"/>
      <c r="AB928" s="332"/>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8">
        <v>19</v>
      </c>
      <c r="B929" s="408">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30"/>
      <c r="Z929" s="331"/>
      <c r="AA929" s="331"/>
      <c r="AB929" s="332"/>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8">
        <v>20</v>
      </c>
      <c r="B930" s="408">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30"/>
      <c r="Z930" s="331"/>
      <c r="AA930" s="331"/>
      <c r="AB930" s="332"/>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8">
        <v>21</v>
      </c>
      <c r="B931" s="408">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30"/>
      <c r="Z931" s="331"/>
      <c r="AA931" s="331"/>
      <c r="AB931" s="332"/>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8">
        <v>22</v>
      </c>
      <c r="B932" s="408">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30"/>
      <c r="Z932" s="331"/>
      <c r="AA932" s="331"/>
      <c r="AB932" s="332"/>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8">
        <v>23</v>
      </c>
      <c r="B933" s="408">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30"/>
      <c r="Z933" s="331"/>
      <c r="AA933" s="331"/>
      <c r="AB933" s="332"/>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8">
        <v>24</v>
      </c>
      <c r="B934" s="408">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30"/>
      <c r="Z934" s="331"/>
      <c r="AA934" s="331"/>
      <c r="AB934" s="332"/>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8">
        <v>25</v>
      </c>
      <c r="B935" s="408">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30"/>
      <c r="Z935" s="331"/>
      <c r="AA935" s="331"/>
      <c r="AB935" s="332"/>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8">
        <v>26</v>
      </c>
      <c r="B936" s="408">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30"/>
      <c r="Z936" s="331"/>
      <c r="AA936" s="331"/>
      <c r="AB936" s="332"/>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8">
        <v>27</v>
      </c>
      <c r="B937" s="408">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30"/>
      <c r="Z937" s="331"/>
      <c r="AA937" s="331"/>
      <c r="AB937" s="332"/>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8">
        <v>28</v>
      </c>
      <c r="B938" s="408">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30"/>
      <c r="Z938" s="331"/>
      <c r="AA938" s="331"/>
      <c r="AB938" s="332"/>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8">
        <v>29</v>
      </c>
      <c r="B939" s="408">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30"/>
      <c r="Z939" s="331"/>
      <c r="AA939" s="331"/>
      <c r="AB939" s="332"/>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8">
        <v>30</v>
      </c>
      <c r="B940" s="408">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30"/>
      <c r="Z940" s="331"/>
      <c r="AA940" s="331"/>
      <c r="AB940" s="332"/>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4"/>
      <c r="B943" s="354"/>
      <c r="C943" s="354" t="s">
        <v>26</v>
      </c>
      <c r="D943" s="354"/>
      <c r="E943" s="354"/>
      <c r="F943" s="354"/>
      <c r="G943" s="354"/>
      <c r="H943" s="354"/>
      <c r="I943" s="354"/>
      <c r="J943" s="277" t="s">
        <v>291</v>
      </c>
      <c r="K943" s="109"/>
      <c r="L943" s="109"/>
      <c r="M943" s="109"/>
      <c r="N943" s="109"/>
      <c r="O943" s="109"/>
      <c r="P943" s="342" t="s">
        <v>243</v>
      </c>
      <c r="Q943" s="342"/>
      <c r="R943" s="342"/>
      <c r="S943" s="342"/>
      <c r="T943" s="342"/>
      <c r="U943" s="342"/>
      <c r="V943" s="342"/>
      <c r="W943" s="342"/>
      <c r="X943" s="342"/>
      <c r="Y943" s="352" t="s">
        <v>289</v>
      </c>
      <c r="Z943" s="353"/>
      <c r="AA943" s="353"/>
      <c r="AB943" s="353"/>
      <c r="AC943" s="277" t="s">
        <v>328</v>
      </c>
      <c r="AD943" s="277"/>
      <c r="AE943" s="277"/>
      <c r="AF943" s="277"/>
      <c r="AG943" s="277"/>
      <c r="AH943" s="352" t="s">
        <v>356</v>
      </c>
      <c r="AI943" s="354"/>
      <c r="AJ943" s="354"/>
      <c r="AK943" s="354"/>
      <c r="AL943" s="354" t="s">
        <v>21</v>
      </c>
      <c r="AM943" s="354"/>
      <c r="AN943" s="354"/>
      <c r="AO943" s="431"/>
      <c r="AP943" s="432" t="s">
        <v>292</v>
      </c>
      <c r="AQ943" s="432"/>
      <c r="AR943" s="432"/>
      <c r="AS943" s="432"/>
      <c r="AT943" s="432"/>
      <c r="AU943" s="432"/>
      <c r="AV943" s="432"/>
      <c r="AW943" s="432"/>
      <c r="AX943" s="432"/>
      <c r="AY943">
        <f t="shared" ref="AY943:AY944" si="120">$AY$941</f>
        <v>1</v>
      </c>
    </row>
    <row r="944" spans="1:51" ht="45" customHeight="1" x14ac:dyDescent="0.15">
      <c r="A944" s="408">
        <v>1</v>
      </c>
      <c r="B944" s="408">
        <v>1</v>
      </c>
      <c r="C944" s="422" t="s">
        <v>835</v>
      </c>
      <c r="D944" s="423"/>
      <c r="E944" s="423"/>
      <c r="F944" s="423"/>
      <c r="G944" s="423"/>
      <c r="H944" s="423"/>
      <c r="I944" s="423"/>
      <c r="J944" s="424">
        <v>5010005002705</v>
      </c>
      <c r="K944" s="425"/>
      <c r="L944" s="425"/>
      <c r="M944" s="425"/>
      <c r="N944" s="425"/>
      <c r="O944" s="425"/>
      <c r="P944" s="317" t="s">
        <v>733</v>
      </c>
      <c r="Q944" s="318"/>
      <c r="R944" s="318"/>
      <c r="S944" s="318"/>
      <c r="T944" s="318"/>
      <c r="U944" s="318"/>
      <c r="V944" s="318"/>
      <c r="W944" s="318"/>
      <c r="X944" s="318"/>
      <c r="Y944" s="330">
        <v>1</v>
      </c>
      <c r="Z944" s="331"/>
      <c r="AA944" s="331"/>
      <c r="AB944" s="332"/>
      <c r="AC944" s="323" t="s">
        <v>366</v>
      </c>
      <c r="AD944" s="324"/>
      <c r="AE944" s="324"/>
      <c r="AF944" s="324"/>
      <c r="AG944" s="324"/>
      <c r="AH944" s="429">
        <v>1</v>
      </c>
      <c r="AI944" s="430"/>
      <c r="AJ944" s="430"/>
      <c r="AK944" s="430"/>
      <c r="AL944" s="327">
        <v>100</v>
      </c>
      <c r="AM944" s="328"/>
      <c r="AN944" s="328"/>
      <c r="AO944" s="329"/>
      <c r="AP944" s="322"/>
      <c r="AQ944" s="322"/>
      <c r="AR944" s="322"/>
      <c r="AS944" s="322"/>
      <c r="AT944" s="322"/>
      <c r="AU944" s="322"/>
      <c r="AV944" s="322"/>
      <c r="AW944" s="322"/>
      <c r="AX944" s="322"/>
      <c r="AY944">
        <f t="shared" si="120"/>
        <v>1</v>
      </c>
    </row>
    <row r="945" spans="1:51" ht="46.15" customHeight="1" x14ac:dyDescent="0.15">
      <c r="A945" s="408">
        <v>2</v>
      </c>
      <c r="B945" s="408">
        <v>1</v>
      </c>
      <c r="C945" s="423" t="s">
        <v>834</v>
      </c>
      <c r="D945" s="423"/>
      <c r="E945" s="423"/>
      <c r="F945" s="423"/>
      <c r="G945" s="423"/>
      <c r="H945" s="423"/>
      <c r="I945" s="423"/>
      <c r="J945" s="424">
        <v>5360005000062</v>
      </c>
      <c r="K945" s="425"/>
      <c r="L945" s="425"/>
      <c r="M945" s="425"/>
      <c r="N945" s="425"/>
      <c r="O945" s="425"/>
      <c r="P945" s="317" t="s">
        <v>733</v>
      </c>
      <c r="Q945" s="318"/>
      <c r="R945" s="318"/>
      <c r="S945" s="318"/>
      <c r="T945" s="318"/>
      <c r="U945" s="318"/>
      <c r="V945" s="318"/>
      <c r="W945" s="318"/>
      <c r="X945" s="318"/>
      <c r="Y945" s="330">
        <v>1</v>
      </c>
      <c r="Z945" s="331"/>
      <c r="AA945" s="331"/>
      <c r="AB945" s="332"/>
      <c r="AC945" s="323" t="s">
        <v>366</v>
      </c>
      <c r="AD945" s="324"/>
      <c r="AE945" s="324"/>
      <c r="AF945" s="324"/>
      <c r="AG945" s="324"/>
      <c r="AH945" s="429">
        <v>1</v>
      </c>
      <c r="AI945" s="430"/>
      <c r="AJ945" s="430"/>
      <c r="AK945" s="430"/>
      <c r="AL945" s="327">
        <v>100</v>
      </c>
      <c r="AM945" s="328"/>
      <c r="AN945" s="328"/>
      <c r="AO945" s="329"/>
      <c r="AP945" s="322"/>
      <c r="AQ945" s="322"/>
      <c r="AR945" s="322"/>
      <c r="AS945" s="322"/>
      <c r="AT945" s="322"/>
      <c r="AU945" s="322"/>
      <c r="AV945" s="322"/>
      <c r="AW945" s="322"/>
      <c r="AX945" s="322"/>
      <c r="AY945">
        <f>COUNTA($C$945)</f>
        <v>1</v>
      </c>
    </row>
    <row r="946" spans="1:51" ht="30" hidden="1" customHeight="1" x14ac:dyDescent="0.15">
      <c r="A946" s="408">
        <v>3</v>
      </c>
      <c r="B946" s="408">
        <v>1</v>
      </c>
      <c r="C946" s="422"/>
      <c r="D946" s="423"/>
      <c r="E946" s="423"/>
      <c r="F946" s="423"/>
      <c r="G946" s="423"/>
      <c r="H946" s="423"/>
      <c r="I946" s="423"/>
      <c r="J946" s="424"/>
      <c r="K946" s="425"/>
      <c r="L946" s="425"/>
      <c r="M946" s="425"/>
      <c r="N946" s="425"/>
      <c r="O946" s="425"/>
      <c r="P946" s="317"/>
      <c r="Q946" s="318"/>
      <c r="R946" s="318"/>
      <c r="S946" s="318"/>
      <c r="T946" s="318"/>
      <c r="U946" s="318"/>
      <c r="V946" s="318"/>
      <c r="W946" s="318"/>
      <c r="X946" s="318"/>
      <c r="Y946" s="330"/>
      <c r="Z946" s="331"/>
      <c r="AA946" s="331"/>
      <c r="AB946" s="332"/>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8">
        <v>4</v>
      </c>
      <c r="B947" s="408">
        <v>1</v>
      </c>
      <c r="C947" s="422"/>
      <c r="D947" s="423"/>
      <c r="E947" s="423"/>
      <c r="F947" s="423"/>
      <c r="G947" s="423"/>
      <c r="H947" s="423"/>
      <c r="I947" s="423"/>
      <c r="J947" s="424"/>
      <c r="K947" s="425"/>
      <c r="L947" s="425"/>
      <c r="M947" s="425"/>
      <c r="N947" s="425"/>
      <c r="O947" s="425"/>
      <c r="P947" s="317"/>
      <c r="Q947" s="318"/>
      <c r="R947" s="318"/>
      <c r="S947" s="318"/>
      <c r="T947" s="318"/>
      <c r="U947" s="318"/>
      <c r="V947" s="318"/>
      <c r="W947" s="318"/>
      <c r="X947" s="318"/>
      <c r="Y947" s="330"/>
      <c r="Z947" s="331"/>
      <c r="AA947" s="331"/>
      <c r="AB947" s="332"/>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8">
        <v>5</v>
      </c>
      <c r="B948" s="408">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30"/>
      <c r="Z948" s="331"/>
      <c r="AA948" s="331"/>
      <c r="AB948" s="332"/>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8">
        <v>6</v>
      </c>
      <c r="B949" s="408">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30"/>
      <c r="Z949" s="331"/>
      <c r="AA949" s="331"/>
      <c r="AB949" s="332"/>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8">
        <v>7</v>
      </c>
      <c r="B950" s="408">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30"/>
      <c r="Z950" s="331"/>
      <c r="AA950" s="331"/>
      <c r="AB950" s="332"/>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8">
        <v>8</v>
      </c>
      <c r="B951" s="408">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30"/>
      <c r="Z951" s="331"/>
      <c r="AA951" s="331"/>
      <c r="AB951" s="332"/>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8">
        <v>9</v>
      </c>
      <c r="B952" s="408">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30"/>
      <c r="Z952" s="331"/>
      <c r="AA952" s="331"/>
      <c r="AB952" s="332"/>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8">
        <v>10</v>
      </c>
      <c r="B953" s="408">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30"/>
      <c r="Z953" s="331"/>
      <c r="AA953" s="331"/>
      <c r="AB953" s="332"/>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8">
        <v>11</v>
      </c>
      <c r="B954" s="408">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30"/>
      <c r="Z954" s="331"/>
      <c r="AA954" s="331"/>
      <c r="AB954" s="332"/>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8">
        <v>12</v>
      </c>
      <c r="B955" s="408">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30"/>
      <c r="Z955" s="331"/>
      <c r="AA955" s="331"/>
      <c r="AB955" s="332"/>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8">
        <v>13</v>
      </c>
      <c r="B956" s="408">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30"/>
      <c r="Z956" s="331"/>
      <c r="AA956" s="331"/>
      <c r="AB956" s="332"/>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8">
        <v>14</v>
      </c>
      <c r="B957" s="408">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30"/>
      <c r="Z957" s="331"/>
      <c r="AA957" s="331"/>
      <c r="AB957" s="332"/>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8">
        <v>15</v>
      </c>
      <c r="B958" s="408">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30"/>
      <c r="Z958" s="331"/>
      <c r="AA958" s="331"/>
      <c r="AB958" s="332"/>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8">
        <v>16</v>
      </c>
      <c r="B959" s="408">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30"/>
      <c r="Z959" s="331"/>
      <c r="AA959" s="331"/>
      <c r="AB959" s="332"/>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8">
        <v>17</v>
      </c>
      <c r="B960" s="408">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30"/>
      <c r="Z960" s="331"/>
      <c r="AA960" s="331"/>
      <c r="AB960" s="332"/>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8">
        <v>18</v>
      </c>
      <c r="B961" s="408">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30"/>
      <c r="Z961" s="331"/>
      <c r="AA961" s="331"/>
      <c r="AB961" s="332"/>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8">
        <v>19</v>
      </c>
      <c r="B962" s="408">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30"/>
      <c r="Z962" s="331"/>
      <c r="AA962" s="331"/>
      <c r="AB962" s="332"/>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8">
        <v>20</v>
      </c>
      <c r="B963" s="408">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30"/>
      <c r="Z963" s="331"/>
      <c r="AA963" s="331"/>
      <c r="AB963" s="332"/>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8">
        <v>21</v>
      </c>
      <c r="B964" s="408">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30"/>
      <c r="Z964" s="331"/>
      <c r="AA964" s="331"/>
      <c r="AB964" s="332"/>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8">
        <v>22</v>
      </c>
      <c r="B965" s="408">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30"/>
      <c r="Z965" s="331"/>
      <c r="AA965" s="331"/>
      <c r="AB965" s="332"/>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8">
        <v>23</v>
      </c>
      <c r="B966" s="408">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30"/>
      <c r="Z966" s="331"/>
      <c r="AA966" s="331"/>
      <c r="AB966" s="332"/>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8">
        <v>24</v>
      </c>
      <c r="B967" s="408">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30"/>
      <c r="Z967" s="331"/>
      <c r="AA967" s="331"/>
      <c r="AB967" s="332"/>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8">
        <v>25</v>
      </c>
      <c r="B968" s="408">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30"/>
      <c r="Z968" s="331"/>
      <c r="AA968" s="331"/>
      <c r="AB968" s="332"/>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8">
        <v>26</v>
      </c>
      <c r="B969" s="408">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30"/>
      <c r="Z969" s="331"/>
      <c r="AA969" s="331"/>
      <c r="AB969" s="332"/>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8">
        <v>27</v>
      </c>
      <c r="B970" s="408">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30"/>
      <c r="Z970" s="331"/>
      <c r="AA970" s="331"/>
      <c r="AB970" s="332"/>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8">
        <v>28</v>
      </c>
      <c r="B971" s="408">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30"/>
      <c r="Z971" s="331"/>
      <c r="AA971" s="331"/>
      <c r="AB971" s="332"/>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8">
        <v>29</v>
      </c>
      <c r="B972" s="408">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30"/>
      <c r="Z972" s="331"/>
      <c r="AA972" s="331"/>
      <c r="AB972" s="332"/>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8">
        <v>30</v>
      </c>
      <c r="B973" s="408">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30"/>
      <c r="Z973" s="331"/>
      <c r="AA973" s="331"/>
      <c r="AB973" s="332"/>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4"/>
      <c r="B976" s="354"/>
      <c r="C976" s="354" t="s">
        <v>26</v>
      </c>
      <c r="D976" s="354"/>
      <c r="E976" s="354"/>
      <c r="F976" s="354"/>
      <c r="G976" s="354"/>
      <c r="H976" s="354"/>
      <c r="I976" s="354"/>
      <c r="J976" s="277" t="s">
        <v>291</v>
      </c>
      <c r="K976" s="109"/>
      <c r="L976" s="109"/>
      <c r="M976" s="109"/>
      <c r="N976" s="109"/>
      <c r="O976" s="109"/>
      <c r="P976" s="342" t="s">
        <v>243</v>
      </c>
      <c r="Q976" s="342"/>
      <c r="R976" s="342"/>
      <c r="S976" s="342"/>
      <c r="T976" s="342"/>
      <c r="U976" s="342"/>
      <c r="V976" s="342"/>
      <c r="W976" s="342"/>
      <c r="X976" s="342"/>
      <c r="Y976" s="352" t="s">
        <v>289</v>
      </c>
      <c r="Z976" s="353"/>
      <c r="AA976" s="353"/>
      <c r="AB976" s="353"/>
      <c r="AC976" s="277" t="s">
        <v>328</v>
      </c>
      <c r="AD976" s="277"/>
      <c r="AE976" s="277"/>
      <c r="AF976" s="277"/>
      <c r="AG976" s="277"/>
      <c r="AH976" s="352" t="s">
        <v>356</v>
      </c>
      <c r="AI976" s="354"/>
      <c r="AJ976" s="354"/>
      <c r="AK976" s="354"/>
      <c r="AL976" s="354" t="s">
        <v>21</v>
      </c>
      <c r="AM976" s="354"/>
      <c r="AN976" s="354"/>
      <c r="AO976" s="431"/>
      <c r="AP976" s="432" t="s">
        <v>292</v>
      </c>
      <c r="AQ976" s="432"/>
      <c r="AR976" s="432"/>
      <c r="AS976" s="432"/>
      <c r="AT976" s="432"/>
      <c r="AU976" s="432"/>
      <c r="AV976" s="432"/>
      <c r="AW976" s="432"/>
      <c r="AX976" s="432"/>
      <c r="AY976">
        <f t="shared" ref="AY976:AY977" si="121">$AY$974</f>
        <v>1</v>
      </c>
    </row>
    <row r="977" spans="1:51" ht="46.15" customHeight="1" x14ac:dyDescent="0.15">
      <c r="A977" s="408">
        <v>1</v>
      </c>
      <c r="B977" s="408">
        <v>1</v>
      </c>
      <c r="C977" s="422" t="s">
        <v>784</v>
      </c>
      <c r="D977" s="423"/>
      <c r="E977" s="423"/>
      <c r="F977" s="423"/>
      <c r="G977" s="423"/>
      <c r="H977" s="423"/>
      <c r="I977" s="423"/>
      <c r="J977" s="424">
        <v>2010501016723</v>
      </c>
      <c r="K977" s="425"/>
      <c r="L977" s="425"/>
      <c r="M977" s="425"/>
      <c r="N977" s="425"/>
      <c r="O977" s="425"/>
      <c r="P977" s="317" t="s">
        <v>733</v>
      </c>
      <c r="Q977" s="318"/>
      <c r="R977" s="318"/>
      <c r="S977" s="318"/>
      <c r="T977" s="318"/>
      <c r="U977" s="318"/>
      <c r="V977" s="318"/>
      <c r="W977" s="318"/>
      <c r="X977" s="318"/>
      <c r="Y977" s="330">
        <v>31</v>
      </c>
      <c r="Z977" s="331"/>
      <c r="AA977" s="331"/>
      <c r="AB977" s="332"/>
      <c r="AC977" s="323" t="s">
        <v>367</v>
      </c>
      <c r="AD977" s="324"/>
      <c r="AE977" s="324"/>
      <c r="AF977" s="324"/>
      <c r="AG977" s="324"/>
      <c r="AH977" s="429">
        <v>3</v>
      </c>
      <c r="AI977" s="430"/>
      <c r="AJ977" s="430"/>
      <c r="AK977" s="430"/>
      <c r="AL977" s="327">
        <v>80</v>
      </c>
      <c r="AM977" s="328"/>
      <c r="AN977" s="328"/>
      <c r="AO977" s="329"/>
      <c r="AP977" s="322"/>
      <c r="AQ977" s="322"/>
      <c r="AR977" s="322"/>
      <c r="AS977" s="322"/>
      <c r="AT977" s="322"/>
      <c r="AU977" s="322"/>
      <c r="AV977" s="322"/>
      <c r="AW977" s="322"/>
      <c r="AX977" s="322"/>
      <c r="AY977">
        <f t="shared" si="121"/>
        <v>1</v>
      </c>
    </row>
    <row r="978" spans="1:51" ht="30" customHeight="1" x14ac:dyDescent="0.15">
      <c r="A978" s="408">
        <v>2</v>
      </c>
      <c r="B978" s="408">
        <v>1</v>
      </c>
      <c r="C978" s="422" t="s">
        <v>785</v>
      </c>
      <c r="D978" s="423"/>
      <c r="E978" s="423"/>
      <c r="F978" s="423"/>
      <c r="G978" s="423"/>
      <c r="H978" s="423"/>
      <c r="I978" s="423"/>
      <c r="J978" s="424">
        <v>6360001013760</v>
      </c>
      <c r="K978" s="425"/>
      <c r="L978" s="425"/>
      <c r="M978" s="425"/>
      <c r="N978" s="425"/>
      <c r="O978" s="425"/>
      <c r="P978" s="317" t="s">
        <v>730</v>
      </c>
      <c r="Q978" s="318"/>
      <c r="R978" s="318"/>
      <c r="S978" s="318"/>
      <c r="T978" s="318"/>
      <c r="U978" s="318"/>
      <c r="V978" s="318"/>
      <c r="W978" s="318"/>
      <c r="X978" s="318"/>
      <c r="Y978" s="330">
        <v>2</v>
      </c>
      <c r="Z978" s="331"/>
      <c r="AA978" s="331"/>
      <c r="AB978" s="332"/>
      <c r="AC978" s="323" t="s">
        <v>367</v>
      </c>
      <c r="AD978" s="324"/>
      <c r="AE978" s="324"/>
      <c r="AF978" s="324"/>
      <c r="AG978" s="324"/>
      <c r="AH978" s="429">
        <v>6</v>
      </c>
      <c r="AI978" s="430"/>
      <c r="AJ978" s="430"/>
      <c r="AK978" s="430"/>
      <c r="AL978" s="327">
        <v>79</v>
      </c>
      <c r="AM978" s="328"/>
      <c r="AN978" s="328"/>
      <c r="AO978" s="329"/>
      <c r="AP978" s="322"/>
      <c r="AQ978" s="322"/>
      <c r="AR978" s="322"/>
      <c r="AS978" s="322"/>
      <c r="AT978" s="322"/>
      <c r="AU978" s="322"/>
      <c r="AV978" s="322"/>
      <c r="AW978" s="322"/>
      <c r="AX978" s="322"/>
      <c r="AY978">
        <f>COUNTA($C$978)</f>
        <v>1</v>
      </c>
    </row>
    <row r="979" spans="1:51" ht="30" customHeight="1" x14ac:dyDescent="0.15">
      <c r="A979" s="408">
        <v>3</v>
      </c>
      <c r="B979" s="408">
        <v>1</v>
      </c>
      <c r="C979" s="422" t="s">
        <v>786</v>
      </c>
      <c r="D979" s="423"/>
      <c r="E979" s="423"/>
      <c r="F979" s="423"/>
      <c r="G979" s="423"/>
      <c r="H979" s="423"/>
      <c r="I979" s="423"/>
      <c r="J979" s="424">
        <v>6011101000700</v>
      </c>
      <c r="K979" s="425"/>
      <c r="L979" s="425"/>
      <c r="M979" s="425"/>
      <c r="N979" s="425"/>
      <c r="O979" s="425"/>
      <c r="P979" s="317" t="s">
        <v>730</v>
      </c>
      <c r="Q979" s="318"/>
      <c r="R979" s="318"/>
      <c r="S979" s="318"/>
      <c r="T979" s="318"/>
      <c r="U979" s="318"/>
      <c r="V979" s="318"/>
      <c r="W979" s="318"/>
      <c r="X979" s="318"/>
      <c r="Y979" s="330">
        <v>2</v>
      </c>
      <c r="Z979" s="331"/>
      <c r="AA979" s="331"/>
      <c r="AB979" s="332"/>
      <c r="AC979" s="323" t="s">
        <v>367</v>
      </c>
      <c r="AD979" s="324"/>
      <c r="AE979" s="324"/>
      <c r="AF979" s="324"/>
      <c r="AG979" s="324"/>
      <c r="AH979" s="325">
        <v>6</v>
      </c>
      <c r="AI979" s="326"/>
      <c r="AJ979" s="326"/>
      <c r="AK979" s="326"/>
      <c r="AL979" s="327">
        <v>81</v>
      </c>
      <c r="AM979" s="328"/>
      <c r="AN979" s="328"/>
      <c r="AO979" s="329"/>
      <c r="AP979" s="322"/>
      <c r="AQ979" s="322"/>
      <c r="AR979" s="322"/>
      <c r="AS979" s="322"/>
      <c r="AT979" s="322"/>
      <c r="AU979" s="322"/>
      <c r="AV979" s="322"/>
      <c r="AW979" s="322"/>
      <c r="AX979" s="322"/>
      <c r="AY979">
        <f>COUNTA($C$979)</f>
        <v>1</v>
      </c>
    </row>
    <row r="980" spans="1:51" ht="30" hidden="1" customHeight="1" x14ac:dyDescent="0.15">
      <c r="A980" s="408">
        <v>4</v>
      </c>
      <c r="B980" s="408">
        <v>1</v>
      </c>
      <c r="C980" s="422"/>
      <c r="D980" s="423"/>
      <c r="E980" s="423"/>
      <c r="F980" s="423"/>
      <c r="G980" s="423"/>
      <c r="H980" s="423"/>
      <c r="I980" s="423"/>
      <c r="J980" s="424"/>
      <c r="K980" s="425"/>
      <c r="L980" s="425"/>
      <c r="M980" s="425"/>
      <c r="N980" s="425"/>
      <c r="O980" s="425"/>
      <c r="P980" s="317"/>
      <c r="Q980" s="318"/>
      <c r="R980" s="318"/>
      <c r="S980" s="318"/>
      <c r="T980" s="318"/>
      <c r="U980" s="318"/>
      <c r="V980" s="318"/>
      <c r="W980" s="318"/>
      <c r="X980" s="318"/>
      <c r="Y980" s="330"/>
      <c r="Z980" s="331"/>
      <c r="AA980" s="331"/>
      <c r="AB980" s="332"/>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8">
        <v>5</v>
      </c>
      <c r="B981" s="408">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30"/>
      <c r="Z981" s="331"/>
      <c r="AA981" s="331"/>
      <c r="AB981" s="332"/>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8">
        <v>6</v>
      </c>
      <c r="B982" s="408">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30"/>
      <c r="Z982" s="331"/>
      <c r="AA982" s="331"/>
      <c r="AB982" s="332"/>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8">
        <v>7</v>
      </c>
      <c r="B983" s="408">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30"/>
      <c r="Z983" s="331"/>
      <c r="AA983" s="331"/>
      <c r="AB983" s="332"/>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8">
        <v>8</v>
      </c>
      <c r="B984" s="408">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30"/>
      <c r="Z984" s="331"/>
      <c r="AA984" s="331"/>
      <c r="AB984" s="332"/>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8">
        <v>9</v>
      </c>
      <c r="B985" s="408">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30"/>
      <c r="Z985" s="331"/>
      <c r="AA985" s="331"/>
      <c r="AB985" s="332"/>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8">
        <v>10</v>
      </c>
      <c r="B986" s="408">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30"/>
      <c r="Z986" s="331"/>
      <c r="AA986" s="331"/>
      <c r="AB986" s="332"/>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8">
        <v>11</v>
      </c>
      <c r="B987" s="408">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30"/>
      <c r="Z987" s="331"/>
      <c r="AA987" s="331"/>
      <c r="AB987" s="332"/>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8">
        <v>12</v>
      </c>
      <c r="B988" s="408">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30"/>
      <c r="Z988" s="331"/>
      <c r="AA988" s="331"/>
      <c r="AB988" s="332"/>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8">
        <v>13</v>
      </c>
      <c r="B989" s="408">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30"/>
      <c r="Z989" s="331"/>
      <c r="AA989" s="331"/>
      <c r="AB989" s="332"/>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8">
        <v>14</v>
      </c>
      <c r="B990" s="408">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30"/>
      <c r="Z990" s="331"/>
      <c r="AA990" s="331"/>
      <c r="AB990" s="332"/>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8">
        <v>15</v>
      </c>
      <c r="B991" s="408">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30"/>
      <c r="Z991" s="331"/>
      <c r="AA991" s="331"/>
      <c r="AB991" s="332"/>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8">
        <v>16</v>
      </c>
      <c r="B992" s="408">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30"/>
      <c r="Z992" s="331"/>
      <c r="AA992" s="331"/>
      <c r="AB992" s="332"/>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8">
        <v>17</v>
      </c>
      <c r="B993" s="408">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30"/>
      <c r="Z993" s="331"/>
      <c r="AA993" s="331"/>
      <c r="AB993" s="332"/>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8">
        <v>18</v>
      </c>
      <c r="B994" s="408">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30"/>
      <c r="Z994" s="331"/>
      <c r="AA994" s="331"/>
      <c r="AB994" s="332"/>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8">
        <v>19</v>
      </c>
      <c r="B995" s="408">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30"/>
      <c r="Z995" s="331"/>
      <c r="AA995" s="331"/>
      <c r="AB995" s="332"/>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8">
        <v>20</v>
      </c>
      <c r="B996" s="408">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30"/>
      <c r="Z996" s="331"/>
      <c r="AA996" s="331"/>
      <c r="AB996" s="332"/>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8">
        <v>21</v>
      </c>
      <c r="B997" s="408">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30"/>
      <c r="Z997" s="331"/>
      <c r="AA997" s="331"/>
      <c r="AB997" s="332"/>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8">
        <v>22</v>
      </c>
      <c r="B998" s="408">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30"/>
      <c r="Z998" s="331"/>
      <c r="AA998" s="331"/>
      <c r="AB998" s="332"/>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8">
        <v>23</v>
      </c>
      <c r="B999" s="408">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30"/>
      <c r="Z999" s="331"/>
      <c r="AA999" s="331"/>
      <c r="AB999" s="332"/>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8">
        <v>24</v>
      </c>
      <c r="B1000" s="408">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30"/>
      <c r="Z1000" s="331"/>
      <c r="AA1000" s="331"/>
      <c r="AB1000" s="332"/>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8">
        <v>25</v>
      </c>
      <c r="B1001" s="408">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30"/>
      <c r="Z1001" s="331"/>
      <c r="AA1001" s="331"/>
      <c r="AB1001" s="332"/>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8">
        <v>26</v>
      </c>
      <c r="B1002" s="408">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30"/>
      <c r="Z1002" s="331"/>
      <c r="AA1002" s="331"/>
      <c r="AB1002" s="332"/>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8">
        <v>27</v>
      </c>
      <c r="B1003" s="408">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30"/>
      <c r="Z1003" s="331"/>
      <c r="AA1003" s="331"/>
      <c r="AB1003" s="332"/>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8">
        <v>28</v>
      </c>
      <c r="B1004" s="408">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30"/>
      <c r="Z1004" s="331"/>
      <c r="AA1004" s="331"/>
      <c r="AB1004" s="332"/>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8">
        <v>29</v>
      </c>
      <c r="B1005" s="408">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30"/>
      <c r="Z1005" s="331"/>
      <c r="AA1005" s="331"/>
      <c r="AB1005" s="332"/>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8">
        <v>30</v>
      </c>
      <c r="B1006" s="408">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30"/>
      <c r="Z1006" s="331"/>
      <c r="AA1006" s="331"/>
      <c r="AB1006" s="332"/>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4"/>
      <c r="B1009" s="354"/>
      <c r="C1009" s="354" t="s">
        <v>26</v>
      </c>
      <c r="D1009" s="354"/>
      <c r="E1009" s="354"/>
      <c r="F1009" s="354"/>
      <c r="G1009" s="354"/>
      <c r="H1009" s="354"/>
      <c r="I1009" s="354"/>
      <c r="J1009" s="277" t="s">
        <v>291</v>
      </c>
      <c r="K1009" s="109"/>
      <c r="L1009" s="109"/>
      <c r="M1009" s="109"/>
      <c r="N1009" s="109"/>
      <c r="O1009" s="109"/>
      <c r="P1009" s="342" t="s">
        <v>243</v>
      </c>
      <c r="Q1009" s="342"/>
      <c r="R1009" s="342"/>
      <c r="S1009" s="342"/>
      <c r="T1009" s="342"/>
      <c r="U1009" s="342"/>
      <c r="V1009" s="342"/>
      <c r="W1009" s="342"/>
      <c r="X1009" s="342"/>
      <c r="Y1009" s="352" t="s">
        <v>289</v>
      </c>
      <c r="Z1009" s="353"/>
      <c r="AA1009" s="353"/>
      <c r="AB1009" s="353"/>
      <c r="AC1009" s="277" t="s">
        <v>328</v>
      </c>
      <c r="AD1009" s="277"/>
      <c r="AE1009" s="277"/>
      <c r="AF1009" s="277"/>
      <c r="AG1009" s="277"/>
      <c r="AH1009" s="352" t="s">
        <v>356</v>
      </c>
      <c r="AI1009" s="354"/>
      <c r="AJ1009" s="354"/>
      <c r="AK1009" s="354"/>
      <c r="AL1009" s="354" t="s">
        <v>21</v>
      </c>
      <c r="AM1009" s="354"/>
      <c r="AN1009" s="354"/>
      <c r="AO1009" s="431"/>
      <c r="AP1009" s="432" t="s">
        <v>292</v>
      </c>
      <c r="AQ1009" s="432"/>
      <c r="AR1009" s="432"/>
      <c r="AS1009" s="432"/>
      <c r="AT1009" s="432"/>
      <c r="AU1009" s="432"/>
      <c r="AV1009" s="432"/>
      <c r="AW1009" s="432"/>
      <c r="AX1009" s="432"/>
      <c r="AY1009">
        <f t="shared" ref="AY1009:AY1010" si="122">$AY$1007</f>
        <v>1</v>
      </c>
    </row>
    <row r="1010" spans="1:51" ht="30" customHeight="1" x14ac:dyDescent="0.15">
      <c r="A1010" s="408">
        <v>1</v>
      </c>
      <c r="B1010" s="408">
        <v>1</v>
      </c>
      <c r="C1010" s="423" t="s">
        <v>742</v>
      </c>
      <c r="D1010" s="423"/>
      <c r="E1010" s="423"/>
      <c r="F1010" s="423"/>
      <c r="G1010" s="423"/>
      <c r="H1010" s="423"/>
      <c r="I1010" s="423"/>
      <c r="J1010" s="424">
        <v>5290805003008</v>
      </c>
      <c r="K1010" s="425"/>
      <c r="L1010" s="425"/>
      <c r="M1010" s="425"/>
      <c r="N1010" s="425"/>
      <c r="O1010" s="425"/>
      <c r="P1010" s="317" t="s">
        <v>733</v>
      </c>
      <c r="Q1010" s="318"/>
      <c r="R1010" s="318"/>
      <c r="S1010" s="318"/>
      <c r="T1010" s="318"/>
      <c r="U1010" s="318"/>
      <c r="V1010" s="318"/>
      <c r="W1010" s="318"/>
      <c r="X1010" s="318"/>
      <c r="Y1010" s="330">
        <v>20</v>
      </c>
      <c r="Z1010" s="331"/>
      <c r="AA1010" s="331"/>
      <c r="AB1010" s="332"/>
      <c r="AC1010" s="323" t="s">
        <v>367</v>
      </c>
      <c r="AD1010" s="324"/>
      <c r="AE1010" s="324"/>
      <c r="AF1010" s="324"/>
      <c r="AG1010" s="324"/>
      <c r="AH1010" s="429">
        <v>1</v>
      </c>
      <c r="AI1010" s="430"/>
      <c r="AJ1010" s="430"/>
      <c r="AK1010" s="430"/>
      <c r="AL1010" s="327">
        <v>92</v>
      </c>
      <c r="AM1010" s="328"/>
      <c r="AN1010" s="328"/>
      <c r="AO1010" s="329"/>
      <c r="AP1010" s="322"/>
      <c r="AQ1010" s="322"/>
      <c r="AR1010" s="322"/>
      <c r="AS1010" s="322"/>
      <c r="AT1010" s="322"/>
      <c r="AU1010" s="322"/>
      <c r="AV1010" s="322"/>
      <c r="AW1010" s="322"/>
      <c r="AX1010" s="322"/>
      <c r="AY1010">
        <f t="shared" si="122"/>
        <v>1</v>
      </c>
    </row>
    <row r="1011" spans="1:51" ht="30" customHeight="1" x14ac:dyDescent="0.15">
      <c r="A1011" s="408">
        <v>2</v>
      </c>
      <c r="B1011" s="408">
        <v>1</v>
      </c>
      <c r="C1011" s="423" t="s">
        <v>743</v>
      </c>
      <c r="D1011" s="423"/>
      <c r="E1011" s="423"/>
      <c r="F1011" s="423"/>
      <c r="G1011" s="423"/>
      <c r="H1011" s="423"/>
      <c r="I1011" s="423"/>
      <c r="J1011" s="424">
        <v>1360005004075</v>
      </c>
      <c r="K1011" s="425"/>
      <c r="L1011" s="425"/>
      <c r="M1011" s="425"/>
      <c r="N1011" s="425"/>
      <c r="O1011" s="425"/>
      <c r="P1011" s="317" t="s">
        <v>733</v>
      </c>
      <c r="Q1011" s="318"/>
      <c r="R1011" s="318"/>
      <c r="S1011" s="318"/>
      <c r="T1011" s="318"/>
      <c r="U1011" s="318"/>
      <c r="V1011" s="318"/>
      <c r="W1011" s="318"/>
      <c r="X1011" s="318"/>
      <c r="Y1011" s="330">
        <v>4</v>
      </c>
      <c r="Z1011" s="331"/>
      <c r="AA1011" s="331"/>
      <c r="AB1011" s="332"/>
      <c r="AC1011" s="323" t="s">
        <v>367</v>
      </c>
      <c r="AD1011" s="324"/>
      <c r="AE1011" s="324"/>
      <c r="AF1011" s="324"/>
      <c r="AG1011" s="324"/>
      <c r="AH1011" s="429">
        <v>5</v>
      </c>
      <c r="AI1011" s="430"/>
      <c r="AJ1011" s="430"/>
      <c r="AK1011" s="430"/>
      <c r="AL1011" s="327">
        <v>81</v>
      </c>
      <c r="AM1011" s="328"/>
      <c r="AN1011" s="328"/>
      <c r="AO1011" s="329"/>
      <c r="AP1011" s="322"/>
      <c r="AQ1011" s="322"/>
      <c r="AR1011" s="322"/>
      <c r="AS1011" s="322"/>
      <c r="AT1011" s="322"/>
      <c r="AU1011" s="322"/>
      <c r="AV1011" s="322"/>
      <c r="AW1011" s="322"/>
      <c r="AX1011" s="322"/>
      <c r="AY1011">
        <f>COUNTA($C$1011)</f>
        <v>1</v>
      </c>
    </row>
    <row r="1012" spans="1:51" ht="30" hidden="1" customHeight="1" x14ac:dyDescent="0.15">
      <c r="A1012" s="408">
        <v>3</v>
      </c>
      <c r="B1012" s="408">
        <v>1</v>
      </c>
      <c r="C1012" s="422"/>
      <c r="D1012" s="423"/>
      <c r="E1012" s="423"/>
      <c r="F1012" s="423"/>
      <c r="G1012" s="423"/>
      <c r="H1012" s="423"/>
      <c r="I1012" s="423"/>
      <c r="J1012" s="424"/>
      <c r="K1012" s="425"/>
      <c r="L1012" s="425"/>
      <c r="M1012" s="425"/>
      <c r="N1012" s="425"/>
      <c r="O1012" s="425"/>
      <c r="P1012" s="317"/>
      <c r="Q1012" s="318"/>
      <c r="R1012" s="318"/>
      <c r="S1012" s="318"/>
      <c r="T1012" s="318"/>
      <c r="U1012" s="318"/>
      <c r="V1012" s="318"/>
      <c r="W1012" s="318"/>
      <c r="X1012" s="318"/>
      <c r="Y1012" s="330"/>
      <c r="Z1012" s="331"/>
      <c r="AA1012" s="331"/>
      <c r="AB1012" s="332"/>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8">
        <v>4</v>
      </c>
      <c r="B1013" s="408">
        <v>1</v>
      </c>
      <c r="C1013" s="422"/>
      <c r="D1013" s="423"/>
      <c r="E1013" s="423"/>
      <c r="F1013" s="423"/>
      <c r="G1013" s="423"/>
      <c r="H1013" s="423"/>
      <c r="I1013" s="423"/>
      <c r="J1013" s="424"/>
      <c r="K1013" s="425"/>
      <c r="L1013" s="425"/>
      <c r="M1013" s="425"/>
      <c r="N1013" s="425"/>
      <c r="O1013" s="425"/>
      <c r="P1013" s="317"/>
      <c r="Q1013" s="318"/>
      <c r="R1013" s="318"/>
      <c r="S1013" s="318"/>
      <c r="T1013" s="318"/>
      <c r="U1013" s="318"/>
      <c r="V1013" s="318"/>
      <c r="W1013" s="318"/>
      <c r="X1013" s="318"/>
      <c r="Y1013" s="330"/>
      <c r="Z1013" s="331"/>
      <c r="AA1013" s="331"/>
      <c r="AB1013" s="332"/>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8">
        <v>5</v>
      </c>
      <c r="B1014" s="408">
        <v>1</v>
      </c>
      <c r="C1014" s="423"/>
      <c r="D1014" s="423"/>
      <c r="E1014" s="423"/>
      <c r="F1014" s="423"/>
      <c r="G1014" s="423"/>
      <c r="H1014" s="423"/>
      <c r="I1014" s="423"/>
      <c r="J1014" s="424"/>
      <c r="K1014" s="425"/>
      <c r="L1014" s="425"/>
      <c r="M1014" s="425"/>
      <c r="N1014" s="425"/>
      <c r="O1014" s="425"/>
      <c r="P1014" s="317"/>
      <c r="Q1014" s="318"/>
      <c r="R1014" s="318"/>
      <c r="S1014" s="318"/>
      <c r="T1014" s="318"/>
      <c r="U1014" s="318"/>
      <c r="V1014" s="318"/>
      <c r="W1014" s="318"/>
      <c r="X1014" s="318"/>
      <c r="Y1014" s="330"/>
      <c r="Z1014" s="331"/>
      <c r="AA1014" s="331"/>
      <c r="AB1014" s="332"/>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8">
        <v>6</v>
      </c>
      <c r="B1015" s="408">
        <v>1</v>
      </c>
      <c r="C1015" s="423"/>
      <c r="D1015" s="423"/>
      <c r="E1015" s="423"/>
      <c r="F1015" s="423"/>
      <c r="G1015" s="423"/>
      <c r="H1015" s="423"/>
      <c r="I1015" s="423"/>
      <c r="J1015" s="424"/>
      <c r="K1015" s="425"/>
      <c r="L1015" s="425"/>
      <c r="M1015" s="425"/>
      <c r="N1015" s="425"/>
      <c r="O1015" s="425"/>
      <c r="P1015" s="317"/>
      <c r="Q1015" s="318"/>
      <c r="R1015" s="318"/>
      <c r="S1015" s="318"/>
      <c r="T1015" s="318"/>
      <c r="U1015" s="318"/>
      <c r="V1015" s="318"/>
      <c r="W1015" s="318"/>
      <c r="X1015" s="318"/>
      <c r="Y1015" s="330"/>
      <c r="Z1015" s="331"/>
      <c r="AA1015" s="331"/>
      <c r="AB1015" s="332"/>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8">
        <v>7</v>
      </c>
      <c r="B1016" s="408">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30"/>
      <c r="Z1016" s="331"/>
      <c r="AA1016" s="331"/>
      <c r="AB1016" s="332"/>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8">
        <v>8</v>
      </c>
      <c r="B1017" s="408">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30"/>
      <c r="Z1017" s="331"/>
      <c r="AA1017" s="331"/>
      <c r="AB1017" s="332"/>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8">
        <v>9</v>
      </c>
      <c r="B1018" s="408">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30"/>
      <c r="Z1018" s="331"/>
      <c r="AA1018" s="331"/>
      <c r="AB1018" s="332"/>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8">
        <v>10</v>
      </c>
      <c r="B1019" s="408">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30"/>
      <c r="Z1019" s="331"/>
      <c r="AA1019" s="331"/>
      <c r="AB1019" s="332"/>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8">
        <v>11</v>
      </c>
      <c r="B1020" s="408">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30"/>
      <c r="Z1020" s="331"/>
      <c r="AA1020" s="331"/>
      <c r="AB1020" s="332"/>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8">
        <v>12</v>
      </c>
      <c r="B1021" s="408">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30"/>
      <c r="Z1021" s="331"/>
      <c r="AA1021" s="331"/>
      <c r="AB1021" s="332"/>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8">
        <v>13</v>
      </c>
      <c r="B1022" s="408">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30"/>
      <c r="Z1022" s="331"/>
      <c r="AA1022" s="331"/>
      <c r="AB1022" s="332"/>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8">
        <v>14</v>
      </c>
      <c r="B1023" s="408">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30"/>
      <c r="Z1023" s="331"/>
      <c r="AA1023" s="331"/>
      <c r="AB1023" s="332"/>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8">
        <v>15</v>
      </c>
      <c r="B1024" s="408">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30"/>
      <c r="Z1024" s="331"/>
      <c r="AA1024" s="331"/>
      <c r="AB1024" s="332"/>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8">
        <v>16</v>
      </c>
      <c r="B1025" s="408">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30"/>
      <c r="Z1025" s="331"/>
      <c r="AA1025" s="331"/>
      <c r="AB1025" s="332"/>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8">
        <v>17</v>
      </c>
      <c r="B1026" s="408">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30"/>
      <c r="Z1026" s="331"/>
      <c r="AA1026" s="331"/>
      <c r="AB1026" s="332"/>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8">
        <v>18</v>
      </c>
      <c r="B1027" s="408">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30"/>
      <c r="Z1027" s="331"/>
      <c r="AA1027" s="331"/>
      <c r="AB1027" s="332"/>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8">
        <v>19</v>
      </c>
      <c r="B1028" s="408">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30"/>
      <c r="Z1028" s="331"/>
      <c r="AA1028" s="331"/>
      <c r="AB1028" s="332"/>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8">
        <v>20</v>
      </c>
      <c r="B1029" s="408">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30"/>
      <c r="Z1029" s="331"/>
      <c r="AA1029" s="331"/>
      <c r="AB1029" s="332"/>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8">
        <v>21</v>
      </c>
      <c r="B1030" s="408">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30"/>
      <c r="Z1030" s="331"/>
      <c r="AA1030" s="331"/>
      <c r="AB1030" s="332"/>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8">
        <v>22</v>
      </c>
      <c r="B1031" s="408">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30"/>
      <c r="Z1031" s="331"/>
      <c r="AA1031" s="331"/>
      <c r="AB1031" s="332"/>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8">
        <v>23</v>
      </c>
      <c r="B1032" s="408">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30"/>
      <c r="Z1032" s="331"/>
      <c r="AA1032" s="331"/>
      <c r="AB1032" s="332"/>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8">
        <v>24</v>
      </c>
      <c r="B1033" s="408">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30"/>
      <c r="Z1033" s="331"/>
      <c r="AA1033" s="331"/>
      <c r="AB1033" s="332"/>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8">
        <v>25</v>
      </c>
      <c r="B1034" s="408">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30"/>
      <c r="Z1034" s="331"/>
      <c r="AA1034" s="331"/>
      <c r="AB1034" s="332"/>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8">
        <v>26</v>
      </c>
      <c r="B1035" s="408">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30"/>
      <c r="Z1035" s="331"/>
      <c r="AA1035" s="331"/>
      <c r="AB1035" s="332"/>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8">
        <v>27</v>
      </c>
      <c r="B1036" s="408">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30"/>
      <c r="Z1036" s="331"/>
      <c r="AA1036" s="331"/>
      <c r="AB1036" s="332"/>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8">
        <v>28</v>
      </c>
      <c r="B1037" s="408">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30"/>
      <c r="Z1037" s="331"/>
      <c r="AA1037" s="331"/>
      <c r="AB1037" s="332"/>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8">
        <v>29</v>
      </c>
      <c r="B1038" s="408">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30"/>
      <c r="Z1038" s="331"/>
      <c r="AA1038" s="331"/>
      <c r="AB1038" s="332"/>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8">
        <v>30</v>
      </c>
      <c r="B1039" s="408">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30"/>
      <c r="Z1039" s="331"/>
      <c r="AA1039" s="331"/>
      <c r="AB1039" s="332"/>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4"/>
      <c r="B1042" s="354"/>
      <c r="C1042" s="354" t="s">
        <v>26</v>
      </c>
      <c r="D1042" s="354"/>
      <c r="E1042" s="354"/>
      <c r="F1042" s="354"/>
      <c r="G1042" s="354"/>
      <c r="H1042" s="354"/>
      <c r="I1042" s="354"/>
      <c r="J1042" s="277" t="s">
        <v>291</v>
      </c>
      <c r="K1042" s="109"/>
      <c r="L1042" s="109"/>
      <c r="M1042" s="109"/>
      <c r="N1042" s="109"/>
      <c r="O1042" s="109"/>
      <c r="P1042" s="342" t="s">
        <v>243</v>
      </c>
      <c r="Q1042" s="342"/>
      <c r="R1042" s="342"/>
      <c r="S1042" s="342"/>
      <c r="T1042" s="342"/>
      <c r="U1042" s="342"/>
      <c r="V1042" s="342"/>
      <c r="W1042" s="342"/>
      <c r="X1042" s="342"/>
      <c r="Y1042" s="352" t="s">
        <v>289</v>
      </c>
      <c r="Z1042" s="353"/>
      <c r="AA1042" s="353"/>
      <c r="AB1042" s="353"/>
      <c r="AC1042" s="277" t="s">
        <v>328</v>
      </c>
      <c r="AD1042" s="277"/>
      <c r="AE1042" s="277"/>
      <c r="AF1042" s="277"/>
      <c r="AG1042" s="277"/>
      <c r="AH1042" s="352" t="s">
        <v>356</v>
      </c>
      <c r="AI1042" s="354"/>
      <c r="AJ1042" s="354"/>
      <c r="AK1042" s="354"/>
      <c r="AL1042" s="354" t="s">
        <v>21</v>
      </c>
      <c r="AM1042" s="354"/>
      <c r="AN1042" s="354"/>
      <c r="AO1042" s="431"/>
      <c r="AP1042" s="432" t="s">
        <v>292</v>
      </c>
      <c r="AQ1042" s="432"/>
      <c r="AR1042" s="432"/>
      <c r="AS1042" s="432"/>
      <c r="AT1042" s="432"/>
      <c r="AU1042" s="432"/>
      <c r="AV1042" s="432"/>
      <c r="AW1042" s="432"/>
      <c r="AX1042" s="432"/>
      <c r="AY1042">
        <f t="shared" ref="AY1042:AY1043" si="123">$AY$1040</f>
        <v>1</v>
      </c>
    </row>
    <row r="1043" spans="1:51" ht="30" customHeight="1" x14ac:dyDescent="0.15">
      <c r="A1043" s="408">
        <v>1</v>
      </c>
      <c r="B1043" s="408">
        <v>1</v>
      </c>
      <c r="C1043" s="422" t="s">
        <v>787</v>
      </c>
      <c r="D1043" s="423"/>
      <c r="E1043" s="423"/>
      <c r="F1043" s="423"/>
      <c r="G1043" s="423"/>
      <c r="H1043" s="423"/>
      <c r="I1043" s="423"/>
      <c r="J1043" s="424" t="s">
        <v>827</v>
      </c>
      <c r="K1043" s="425"/>
      <c r="L1043" s="425"/>
      <c r="M1043" s="425"/>
      <c r="N1043" s="425"/>
      <c r="O1043" s="425"/>
      <c r="P1043" s="317" t="s">
        <v>733</v>
      </c>
      <c r="Q1043" s="318"/>
      <c r="R1043" s="318"/>
      <c r="S1043" s="318"/>
      <c r="T1043" s="318"/>
      <c r="U1043" s="318"/>
      <c r="V1043" s="318"/>
      <c r="W1043" s="318"/>
      <c r="X1043" s="318"/>
      <c r="Y1043" s="330">
        <v>1023</v>
      </c>
      <c r="Z1043" s="331"/>
      <c r="AA1043" s="331"/>
      <c r="AB1043" s="332"/>
      <c r="AC1043" s="323" t="s">
        <v>788</v>
      </c>
      <c r="AD1043" s="324"/>
      <c r="AE1043" s="324"/>
      <c r="AF1043" s="324"/>
      <c r="AG1043" s="324"/>
      <c r="AH1043" s="429" t="s">
        <v>841</v>
      </c>
      <c r="AI1043" s="430"/>
      <c r="AJ1043" s="430"/>
      <c r="AK1043" s="430"/>
      <c r="AL1043" s="327" t="s">
        <v>841</v>
      </c>
      <c r="AM1043" s="328"/>
      <c r="AN1043" s="328"/>
      <c r="AO1043" s="329"/>
      <c r="AP1043" s="322"/>
      <c r="AQ1043" s="322"/>
      <c r="AR1043" s="322"/>
      <c r="AS1043" s="322"/>
      <c r="AT1043" s="322"/>
      <c r="AU1043" s="322"/>
      <c r="AV1043" s="322"/>
      <c r="AW1043" s="322"/>
      <c r="AX1043" s="322"/>
      <c r="AY1043">
        <f t="shared" si="123"/>
        <v>1</v>
      </c>
    </row>
    <row r="1044" spans="1:51" ht="46.9" customHeight="1" x14ac:dyDescent="0.15">
      <c r="A1044" s="408">
        <v>2</v>
      </c>
      <c r="B1044" s="408">
        <v>1</v>
      </c>
      <c r="C1044" s="422" t="s">
        <v>790</v>
      </c>
      <c r="D1044" s="423"/>
      <c r="E1044" s="423"/>
      <c r="F1044" s="423"/>
      <c r="G1044" s="423"/>
      <c r="H1044" s="423"/>
      <c r="I1044" s="423"/>
      <c r="J1044" s="424" t="s">
        <v>827</v>
      </c>
      <c r="K1044" s="425"/>
      <c r="L1044" s="425"/>
      <c r="M1044" s="425"/>
      <c r="N1044" s="425"/>
      <c r="O1044" s="425"/>
      <c r="P1044" s="317" t="s">
        <v>733</v>
      </c>
      <c r="Q1044" s="318"/>
      <c r="R1044" s="318"/>
      <c r="S1044" s="318"/>
      <c r="T1044" s="318"/>
      <c r="U1044" s="318"/>
      <c r="V1044" s="318"/>
      <c r="W1044" s="318"/>
      <c r="X1044" s="318"/>
      <c r="Y1044" s="330">
        <v>385</v>
      </c>
      <c r="Z1044" s="331"/>
      <c r="AA1044" s="331"/>
      <c r="AB1044" s="332"/>
      <c r="AC1044" s="323" t="s">
        <v>788</v>
      </c>
      <c r="AD1044" s="324"/>
      <c r="AE1044" s="324"/>
      <c r="AF1044" s="324"/>
      <c r="AG1044" s="324"/>
      <c r="AH1044" s="429" t="s">
        <v>842</v>
      </c>
      <c r="AI1044" s="430"/>
      <c r="AJ1044" s="430"/>
      <c r="AK1044" s="430"/>
      <c r="AL1044" s="327" t="s">
        <v>841</v>
      </c>
      <c r="AM1044" s="328"/>
      <c r="AN1044" s="328"/>
      <c r="AO1044" s="329"/>
      <c r="AP1044" s="322"/>
      <c r="AQ1044" s="322"/>
      <c r="AR1044" s="322"/>
      <c r="AS1044" s="322"/>
      <c r="AT1044" s="322"/>
      <c r="AU1044" s="322"/>
      <c r="AV1044" s="322"/>
      <c r="AW1044" s="322"/>
      <c r="AX1044" s="322"/>
      <c r="AY1044">
        <f>COUNTA($C$1044)</f>
        <v>1</v>
      </c>
    </row>
    <row r="1045" spans="1:51" ht="49.15" customHeight="1" x14ac:dyDescent="0.15">
      <c r="A1045" s="408">
        <v>3</v>
      </c>
      <c r="B1045" s="408">
        <v>1</v>
      </c>
      <c r="C1045" s="422" t="s">
        <v>791</v>
      </c>
      <c r="D1045" s="423"/>
      <c r="E1045" s="423"/>
      <c r="F1045" s="423"/>
      <c r="G1045" s="423"/>
      <c r="H1045" s="423"/>
      <c r="I1045" s="423"/>
      <c r="J1045" s="424" t="s">
        <v>827</v>
      </c>
      <c r="K1045" s="425"/>
      <c r="L1045" s="425"/>
      <c r="M1045" s="425"/>
      <c r="N1045" s="425"/>
      <c r="O1045" s="425"/>
      <c r="P1045" s="317" t="s">
        <v>733</v>
      </c>
      <c r="Q1045" s="318"/>
      <c r="R1045" s="318"/>
      <c r="S1045" s="318"/>
      <c r="T1045" s="318"/>
      <c r="U1045" s="318"/>
      <c r="V1045" s="318"/>
      <c r="W1045" s="318"/>
      <c r="X1045" s="318"/>
      <c r="Y1045" s="330">
        <v>286</v>
      </c>
      <c r="Z1045" s="331"/>
      <c r="AA1045" s="331"/>
      <c r="AB1045" s="332"/>
      <c r="AC1045" s="323" t="s">
        <v>788</v>
      </c>
      <c r="AD1045" s="324"/>
      <c r="AE1045" s="324"/>
      <c r="AF1045" s="324"/>
      <c r="AG1045" s="324"/>
      <c r="AH1045" s="325" t="s">
        <v>841</v>
      </c>
      <c r="AI1045" s="326"/>
      <c r="AJ1045" s="326"/>
      <c r="AK1045" s="326"/>
      <c r="AL1045" s="327" t="s">
        <v>842</v>
      </c>
      <c r="AM1045" s="328"/>
      <c r="AN1045" s="328"/>
      <c r="AO1045" s="329"/>
      <c r="AP1045" s="322"/>
      <c r="AQ1045" s="322"/>
      <c r="AR1045" s="322"/>
      <c r="AS1045" s="322"/>
      <c r="AT1045" s="322"/>
      <c r="AU1045" s="322"/>
      <c r="AV1045" s="322"/>
      <c r="AW1045" s="322"/>
      <c r="AX1045" s="322"/>
      <c r="AY1045">
        <f>COUNTA($C$1045)</f>
        <v>1</v>
      </c>
    </row>
    <row r="1046" spans="1:51" ht="52.15" customHeight="1" x14ac:dyDescent="0.15">
      <c r="A1046" s="408">
        <v>4</v>
      </c>
      <c r="B1046" s="408">
        <v>1</v>
      </c>
      <c r="C1046" s="422" t="s">
        <v>789</v>
      </c>
      <c r="D1046" s="423"/>
      <c r="E1046" s="423"/>
      <c r="F1046" s="423"/>
      <c r="G1046" s="423"/>
      <c r="H1046" s="423"/>
      <c r="I1046" s="423"/>
      <c r="J1046" s="424" t="s">
        <v>827</v>
      </c>
      <c r="K1046" s="425"/>
      <c r="L1046" s="425"/>
      <c r="M1046" s="425"/>
      <c r="N1046" s="425"/>
      <c r="O1046" s="425"/>
      <c r="P1046" s="317" t="s">
        <v>733</v>
      </c>
      <c r="Q1046" s="318"/>
      <c r="R1046" s="318"/>
      <c r="S1046" s="318"/>
      <c r="T1046" s="318"/>
      <c r="U1046" s="318"/>
      <c r="V1046" s="318"/>
      <c r="W1046" s="318"/>
      <c r="X1046" s="318"/>
      <c r="Y1046" s="330">
        <v>423</v>
      </c>
      <c r="Z1046" s="331"/>
      <c r="AA1046" s="331"/>
      <c r="AB1046" s="332"/>
      <c r="AC1046" s="323" t="s">
        <v>788</v>
      </c>
      <c r="AD1046" s="324"/>
      <c r="AE1046" s="324"/>
      <c r="AF1046" s="324"/>
      <c r="AG1046" s="324"/>
      <c r="AH1046" s="325" t="s">
        <v>843</v>
      </c>
      <c r="AI1046" s="326"/>
      <c r="AJ1046" s="326"/>
      <c r="AK1046" s="326"/>
      <c r="AL1046" s="327" t="s">
        <v>841</v>
      </c>
      <c r="AM1046" s="328"/>
      <c r="AN1046" s="328"/>
      <c r="AO1046" s="329"/>
      <c r="AP1046" s="322"/>
      <c r="AQ1046" s="322"/>
      <c r="AR1046" s="322"/>
      <c r="AS1046" s="322"/>
      <c r="AT1046" s="322"/>
      <c r="AU1046" s="322"/>
      <c r="AV1046" s="322"/>
      <c r="AW1046" s="322"/>
      <c r="AX1046" s="322"/>
      <c r="AY1046">
        <f>COUNTA($C$1046)</f>
        <v>1</v>
      </c>
    </row>
    <row r="1047" spans="1:51" ht="30" customHeight="1" x14ac:dyDescent="0.15">
      <c r="A1047" s="408">
        <v>5</v>
      </c>
      <c r="B1047" s="408">
        <v>1</v>
      </c>
      <c r="C1047" s="422" t="s">
        <v>792</v>
      </c>
      <c r="D1047" s="423"/>
      <c r="E1047" s="423"/>
      <c r="F1047" s="423"/>
      <c r="G1047" s="423"/>
      <c r="H1047" s="423"/>
      <c r="I1047" s="423"/>
      <c r="J1047" s="424">
        <v>5340001014101</v>
      </c>
      <c r="K1047" s="425"/>
      <c r="L1047" s="425"/>
      <c r="M1047" s="425"/>
      <c r="N1047" s="425"/>
      <c r="O1047" s="425"/>
      <c r="P1047" s="317" t="s">
        <v>733</v>
      </c>
      <c r="Q1047" s="318"/>
      <c r="R1047" s="318"/>
      <c r="S1047" s="318"/>
      <c r="T1047" s="318"/>
      <c r="U1047" s="318"/>
      <c r="V1047" s="318"/>
      <c r="W1047" s="318"/>
      <c r="X1047" s="318"/>
      <c r="Y1047" s="330">
        <v>307</v>
      </c>
      <c r="Z1047" s="331"/>
      <c r="AA1047" s="331"/>
      <c r="AB1047" s="332"/>
      <c r="AC1047" s="323" t="s">
        <v>788</v>
      </c>
      <c r="AD1047" s="324"/>
      <c r="AE1047" s="324"/>
      <c r="AF1047" s="324"/>
      <c r="AG1047" s="324"/>
      <c r="AH1047" s="325" t="s">
        <v>841</v>
      </c>
      <c r="AI1047" s="326"/>
      <c r="AJ1047" s="326"/>
      <c r="AK1047" s="326"/>
      <c r="AL1047" s="327" t="s">
        <v>841</v>
      </c>
      <c r="AM1047" s="328"/>
      <c r="AN1047" s="328"/>
      <c r="AO1047" s="329"/>
      <c r="AP1047" s="322"/>
      <c r="AQ1047" s="322"/>
      <c r="AR1047" s="322"/>
      <c r="AS1047" s="322"/>
      <c r="AT1047" s="322"/>
      <c r="AU1047" s="322"/>
      <c r="AV1047" s="322"/>
      <c r="AW1047" s="322"/>
      <c r="AX1047" s="322"/>
      <c r="AY1047">
        <f>COUNTA($C$1047)</f>
        <v>1</v>
      </c>
    </row>
    <row r="1048" spans="1:51" ht="53.45" customHeight="1" x14ac:dyDescent="0.15">
      <c r="A1048" s="408">
        <v>6</v>
      </c>
      <c r="B1048" s="408">
        <v>1</v>
      </c>
      <c r="C1048" s="422" t="s">
        <v>793</v>
      </c>
      <c r="D1048" s="423"/>
      <c r="E1048" s="423"/>
      <c r="F1048" s="423"/>
      <c r="G1048" s="423"/>
      <c r="H1048" s="423"/>
      <c r="I1048" s="423"/>
      <c r="J1048" s="424" t="s">
        <v>827</v>
      </c>
      <c r="K1048" s="425"/>
      <c r="L1048" s="425"/>
      <c r="M1048" s="425"/>
      <c r="N1048" s="425"/>
      <c r="O1048" s="425"/>
      <c r="P1048" s="317" t="s">
        <v>733</v>
      </c>
      <c r="Q1048" s="318"/>
      <c r="R1048" s="318"/>
      <c r="S1048" s="318"/>
      <c r="T1048" s="318"/>
      <c r="U1048" s="318"/>
      <c r="V1048" s="318"/>
      <c r="W1048" s="318"/>
      <c r="X1048" s="318"/>
      <c r="Y1048" s="330">
        <v>231</v>
      </c>
      <c r="Z1048" s="331"/>
      <c r="AA1048" s="331"/>
      <c r="AB1048" s="332"/>
      <c r="AC1048" s="323" t="s">
        <v>788</v>
      </c>
      <c r="AD1048" s="324"/>
      <c r="AE1048" s="324"/>
      <c r="AF1048" s="324"/>
      <c r="AG1048" s="324"/>
      <c r="AH1048" s="325" t="s">
        <v>841</v>
      </c>
      <c r="AI1048" s="326"/>
      <c r="AJ1048" s="326"/>
      <c r="AK1048" s="326"/>
      <c r="AL1048" s="327" t="s">
        <v>845</v>
      </c>
      <c r="AM1048" s="328"/>
      <c r="AN1048" s="328"/>
      <c r="AO1048" s="329"/>
      <c r="AP1048" s="322"/>
      <c r="AQ1048" s="322"/>
      <c r="AR1048" s="322"/>
      <c r="AS1048" s="322"/>
      <c r="AT1048" s="322"/>
      <c r="AU1048" s="322"/>
      <c r="AV1048" s="322"/>
      <c r="AW1048" s="322"/>
      <c r="AX1048" s="322"/>
      <c r="AY1048">
        <f>COUNTA($C$1048)</f>
        <v>1</v>
      </c>
    </row>
    <row r="1049" spans="1:51" ht="30" customHeight="1" x14ac:dyDescent="0.15">
      <c r="A1049" s="408">
        <v>7</v>
      </c>
      <c r="B1049" s="408">
        <v>1</v>
      </c>
      <c r="C1049" s="422" t="s">
        <v>794</v>
      </c>
      <c r="D1049" s="423"/>
      <c r="E1049" s="423"/>
      <c r="F1049" s="423"/>
      <c r="G1049" s="423"/>
      <c r="H1049" s="423"/>
      <c r="I1049" s="423"/>
      <c r="J1049" s="424">
        <v>6360001013595</v>
      </c>
      <c r="K1049" s="425"/>
      <c r="L1049" s="425"/>
      <c r="M1049" s="425"/>
      <c r="N1049" s="425"/>
      <c r="O1049" s="425"/>
      <c r="P1049" s="317" t="s">
        <v>733</v>
      </c>
      <c r="Q1049" s="318"/>
      <c r="R1049" s="318"/>
      <c r="S1049" s="318"/>
      <c r="T1049" s="318"/>
      <c r="U1049" s="318"/>
      <c r="V1049" s="318"/>
      <c r="W1049" s="318"/>
      <c r="X1049" s="318"/>
      <c r="Y1049" s="330">
        <v>169</v>
      </c>
      <c r="Z1049" s="331"/>
      <c r="AA1049" s="331"/>
      <c r="AB1049" s="332"/>
      <c r="AC1049" s="323" t="s">
        <v>788</v>
      </c>
      <c r="AD1049" s="324"/>
      <c r="AE1049" s="324"/>
      <c r="AF1049" s="324"/>
      <c r="AG1049" s="324"/>
      <c r="AH1049" s="325" t="s">
        <v>843</v>
      </c>
      <c r="AI1049" s="326"/>
      <c r="AJ1049" s="326"/>
      <c r="AK1049" s="326"/>
      <c r="AL1049" s="327" t="s">
        <v>841</v>
      </c>
      <c r="AM1049" s="328"/>
      <c r="AN1049" s="328"/>
      <c r="AO1049" s="329"/>
      <c r="AP1049" s="322"/>
      <c r="AQ1049" s="322"/>
      <c r="AR1049" s="322"/>
      <c r="AS1049" s="322"/>
      <c r="AT1049" s="322"/>
      <c r="AU1049" s="322"/>
      <c r="AV1049" s="322"/>
      <c r="AW1049" s="322"/>
      <c r="AX1049" s="322"/>
      <c r="AY1049">
        <f>COUNTA($C$1049)</f>
        <v>1</v>
      </c>
    </row>
    <row r="1050" spans="1:51" ht="30" customHeight="1" x14ac:dyDescent="0.15">
      <c r="A1050" s="408">
        <v>8</v>
      </c>
      <c r="B1050" s="408">
        <v>1</v>
      </c>
      <c r="C1050" s="422" t="s">
        <v>838</v>
      </c>
      <c r="D1050" s="423"/>
      <c r="E1050" s="423"/>
      <c r="F1050" s="423"/>
      <c r="G1050" s="423"/>
      <c r="H1050" s="423"/>
      <c r="I1050" s="423"/>
      <c r="J1050" s="424">
        <v>7210001012173</v>
      </c>
      <c r="K1050" s="425"/>
      <c r="L1050" s="425"/>
      <c r="M1050" s="425"/>
      <c r="N1050" s="425"/>
      <c r="O1050" s="425"/>
      <c r="P1050" s="317" t="s">
        <v>733</v>
      </c>
      <c r="Q1050" s="318"/>
      <c r="R1050" s="318"/>
      <c r="S1050" s="318"/>
      <c r="T1050" s="318"/>
      <c r="U1050" s="318"/>
      <c r="V1050" s="318"/>
      <c r="W1050" s="318"/>
      <c r="X1050" s="318"/>
      <c r="Y1050" s="330">
        <v>130</v>
      </c>
      <c r="Z1050" s="331"/>
      <c r="AA1050" s="331"/>
      <c r="AB1050" s="332"/>
      <c r="AC1050" s="323" t="s">
        <v>788</v>
      </c>
      <c r="AD1050" s="324"/>
      <c r="AE1050" s="324"/>
      <c r="AF1050" s="324"/>
      <c r="AG1050" s="324"/>
      <c r="AH1050" s="325" t="s">
        <v>841</v>
      </c>
      <c r="AI1050" s="326"/>
      <c r="AJ1050" s="326"/>
      <c r="AK1050" s="326"/>
      <c r="AL1050" s="327" t="s">
        <v>843</v>
      </c>
      <c r="AM1050" s="328"/>
      <c r="AN1050" s="328"/>
      <c r="AO1050" s="329"/>
      <c r="AP1050" s="322"/>
      <c r="AQ1050" s="322"/>
      <c r="AR1050" s="322"/>
      <c r="AS1050" s="322"/>
      <c r="AT1050" s="322"/>
      <c r="AU1050" s="322"/>
      <c r="AV1050" s="322"/>
      <c r="AW1050" s="322"/>
      <c r="AX1050" s="322"/>
      <c r="AY1050">
        <f>COUNTA($C$1050)</f>
        <v>1</v>
      </c>
    </row>
    <row r="1051" spans="1:51" ht="30" customHeight="1" x14ac:dyDescent="0.15">
      <c r="A1051" s="408">
        <v>9</v>
      </c>
      <c r="B1051" s="408">
        <v>1</v>
      </c>
      <c r="C1051" s="422" t="s">
        <v>837</v>
      </c>
      <c r="D1051" s="423"/>
      <c r="E1051" s="423"/>
      <c r="F1051" s="423"/>
      <c r="G1051" s="423"/>
      <c r="H1051" s="423"/>
      <c r="I1051" s="423"/>
      <c r="J1051" s="424">
        <v>1210001003459</v>
      </c>
      <c r="K1051" s="425"/>
      <c r="L1051" s="425"/>
      <c r="M1051" s="425"/>
      <c r="N1051" s="425"/>
      <c r="O1051" s="425"/>
      <c r="P1051" s="317" t="s">
        <v>733</v>
      </c>
      <c r="Q1051" s="318"/>
      <c r="R1051" s="318"/>
      <c r="S1051" s="318"/>
      <c r="T1051" s="318"/>
      <c r="U1051" s="318"/>
      <c r="V1051" s="318"/>
      <c r="W1051" s="318"/>
      <c r="X1051" s="318"/>
      <c r="Y1051" s="330">
        <v>95</v>
      </c>
      <c r="Z1051" s="331"/>
      <c r="AA1051" s="331"/>
      <c r="AB1051" s="332"/>
      <c r="AC1051" s="323" t="s">
        <v>788</v>
      </c>
      <c r="AD1051" s="324"/>
      <c r="AE1051" s="324"/>
      <c r="AF1051" s="324"/>
      <c r="AG1051" s="324"/>
      <c r="AH1051" s="325" t="s">
        <v>842</v>
      </c>
      <c r="AI1051" s="326"/>
      <c r="AJ1051" s="326"/>
      <c r="AK1051" s="326"/>
      <c r="AL1051" s="327" t="s">
        <v>843</v>
      </c>
      <c r="AM1051" s="328"/>
      <c r="AN1051" s="328"/>
      <c r="AO1051" s="329"/>
      <c r="AP1051" s="322"/>
      <c r="AQ1051" s="322"/>
      <c r="AR1051" s="322"/>
      <c r="AS1051" s="322"/>
      <c r="AT1051" s="322"/>
      <c r="AU1051" s="322"/>
      <c r="AV1051" s="322"/>
      <c r="AW1051" s="322"/>
      <c r="AX1051" s="322"/>
      <c r="AY1051">
        <f>COUNTA($C$1051)</f>
        <v>1</v>
      </c>
    </row>
    <row r="1052" spans="1:51" ht="30" customHeight="1" x14ac:dyDescent="0.15">
      <c r="A1052" s="408">
        <v>10</v>
      </c>
      <c r="B1052" s="408">
        <v>1</v>
      </c>
      <c r="C1052" s="422" t="s">
        <v>836</v>
      </c>
      <c r="D1052" s="423"/>
      <c r="E1052" s="423"/>
      <c r="F1052" s="423"/>
      <c r="G1052" s="423"/>
      <c r="H1052" s="423"/>
      <c r="I1052" s="423"/>
      <c r="J1052" s="424">
        <v>2210001011469</v>
      </c>
      <c r="K1052" s="425"/>
      <c r="L1052" s="425"/>
      <c r="M1052" s="425"/>
      <c r="N1052" s="425"/>
      <c r="O1052" s="425"/>
      <c r="P1052" s="317" t="s">
        <v>733</v>
      </c>
      <c r="Q1052" s="318"/>
      <c r="R1052" s="318"/>
      <c r="S1052" s="318"/>
      <c r="T1052" s="318"/>
      <c r="U1052" s="318"/>
      <c r="V1052" s="318"/>
      <c r="W1052" s="318"/>
      <c r="X1052" s="318"/>
      <c r="Y1052" s="330">
        <v>57</v>
      </c>
      <c r="Z1052" s="331"/>
      <c r="AA1052" s="331"/>
      <c r="AB1052" s="332"/>
      <c r="AC1052" s="323" t="s">
        <v>788</v>
      </c>
      <c r="AD1052" s="324"/>
      <c r="AE1052" s="324"/>
      <c r="AF1052" s="324"/>
      <c r="AG1052" s="324"/>
      <c r="AH1052" s="325" t="s">
        <v>842</v>
      </c>
      <c r="AI1052" s="326"/>
      <c r="AJ1052" s="326"/>
      <c r="AK1052" s="326"/>
      <c r="AL1052" s="327" t="s">
        <v>841</v>
      </c>
      <c r="AM1052" s="328"/>
      <c r="AN1052" s="328"/>
      <c r="AO1052" s="329"/>
      <c r="AP1052" s="322"/>
      <c r="AQ1052" s="322"/>
      <c r="AR1052" s="322"/>
      <c r="AS1052" s="322"/>
      <c r="AT1052" s="322"/>
      <c r="AU1052" s="322"/>
      <c r="AV1052" s="322"/>
      <c r="AW1052" s="322"/>
      <c r="AX1052" s="322"/>
      <c r="AY1052">
        <f>COUNTA($C$1052)</f>
        <v>1</v>
      </c>
    </row>
    <row r="1053" spans="1:51" ht="30" customHeight="1" x14ac:dyDescent="0.15">
      <c r="A1053" s="408">
        <v>11</v>
      </c>
      <c r="B1053" s="408">
        <v>1</v>
      </c>
      <c r="C1053" s="422" t="s">
        <v>840</v>
      </c>
      <c r="D1053" s="423"/>
      <c r="E1053" s="423"/>
      <c r="F1053" s="423"/>
      <c r="G1053" s="423"/>
      <c r="H1053" s="423"/>
      <c r="I1053" s="423"/>
      <c r="J1053" s="424">
        <v>8340001000296</v>
      </c>
      <c r="K1053" s="425"/>
      <c r="L1053" s="425"/>
      <c r="M1053" s="425"/>
      <c r="N1053" s="425"/>
      <c r="O1053" s="425"/>
      <c r="P1053" s="317" t="s">
        <v>733</v>
      </c>
      <c r="Q1053" s="318"/>
      <c r="R1053" s="318"/>
      <c r="S1053" s="318"/>
      <c r="T1053" s="318"/>
      <c r="U1053" s="318"/>
      <c r="V1053" s="318"/>
      <c r="W1053" s="318"/>
      <c r="X1053" s="318"/>
      <c r="Y1053" s="330">
        <v>50</v>
      </c>
      <c r="Z1053" s="331"/>
      <c r="AA1053" s="331"/>
      <c r="AB1053" s="332"/>
      <c r="AC1053" s="323" t="s">
        <v>788</v>
      </c>
      <c r="AD1053" s="324"/>
      <c r="AE1053" s="324"/>
      <c r="AF1053" s="324"/>
      <c r="AG1053" s="324"/>
      <c r="AH1053" s="325" t="s">
        <v>844</v>
      </c>
      <c r="AI1053" s="326"/>
      <c r="AJ1053" s="326"/>
      <c r="AK1053" s="326"/>
      <c r="AL1053" s="327" t="s">
        <v>841</v>
      </c>
      <c r="AM1053" s="328"/>
      <c r="AN1053" s="328"/>
      <c r="AO1053" s="329"/>
      <c r="AP1053" s="322"/>
      <c r="AQ1053" s="322"/>
      <c r="AR1053" s="322"/>
      <c r="AS1053" s="322"/>
      <c r="AT1053" s="322"/>
      <c r="AU1053" s="322"/>
      <c r="AV1053" s="322"/>
      <c r="AW1053" s="322"/>
      <c r="AX1053" s="322"/>
      <c r="AY1053">
        <f>COUNTA($C$1053)</f>
        <v>1</v>
      </c>
    </row>
    <row r="1054" spans="1:51" ht="30" hidden="1" customHeight="1" x14ac:dyDescent="0.15">
      <c r="A1054" s="408">
        <v>12</v>
      </c>
      <c r="B1054" s="408">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30"/>
      <c r="Z1054" s="331"/>
      <c r="AA1054" s="331"/>
      <c r="AB1054" s="332"/>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8">
        <v>13</v>
      </c>
      <c r="B1055" s="408">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30"/>
      <c r="Z1055" s="331"/>
      <c r="AA1055" s="331"/>
      <c r="AB1055" s="332"/>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8">
        <v>14</v>
      </c>
      <c r="B1056" s="408">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30"/>
      <c r="Z1056" s="331"/>
      <c r="AA1056" s="331"/>
      <c r="AB1056" s="332"/>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8">
        <v>15</v>
      </c>
      <c r="B1057" s="408">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30"/>
      <c r="Z1057" s="331"/>
      <c r="AA1057" s="331"/>
      <c r="AB1057" s="332"/>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8">
        <v>16</v>
      </c>
      <c r="B1058" s="408">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30"/>
      <c r="Z1058" s="331"/>
      <c r="AA1058" s="331"/>
      <c r="AB1058" s="332"/>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8">
        <v>17</v>
      </c>
      <c r="B1059" s="408">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30"/>
      <c r="Z1059" s="331"/>
      <c r="AA1059" s="331"/>
      <c r="AB1059" s="332"/>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8">
        <v>18</v>
      </c>
      <c r="B1060" s="408">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30"/>
      <c r="Z1060" s="331"/>
      <c r="AA1060" s="331"/>
      <c r="AB1060" s="332"/>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8">
        <v>19</v>
      </c>
      <c r="B1061" s="408">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30"/>
      <c r="Z1061" s="331"/>
      <c r="AA1061" s="331"/>
      <c r="AB1061" s="332"/>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8">
        <v>20</v>
      </c>
      <c r="B1062" s="408">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30"/>
      <c r="Z1062" s="331"/>
      <c r="AA1062" s="331"/>
      <c r="AB1062" s="332"/>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8">
        <v>21</v>
      </c>
      <c r="B1063" s="408">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30"/>
      <c r="Z1063" s="331"/>
      <c r="AA1063" s="331"/>
      <c r="AB1063" s="332"/>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8">
        <v>22</v>
      </c>
      <c r="B1064" s="408">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30"/>
      <c r="Z1064" s="331"/>
      <c r="AA1064" s="331"/>
      <c r="AB1064" s="332"/>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8">
        <v>23</v>
      </c>
      <c r="B1065" s="408">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30"/>
      <c r="Z1065" s="331"/>
      <c r="AA1065" s="331"/>
      <c r="AB1065" s="332"/>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8">
        <v>24</v>
      </c>
      <c r="B1066" s="408">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30"/>
      <c r="Z1066" s="331"/>
      <c r="AA1066" s="331"/>
      <c r="AB1066" s="332"/>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8">
        <v>25</v>
      </c>
      <c r="B1067" s="408">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30"/>
      <c r="Z1067" s="331"/>
      <c r="AA1067" s="331"/>
      <c r="AB1067" s="332"/>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8">
        <v>26</v>
      </c>
      <c r="B1068" s="408">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30"/>
      <c r="Z1068" s="331"/>
      <c r="AA1068" s="331"/>
      <c r="AB1068" s="332"/>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8">
        <v>27</v>
      </c>
      <c r="B1069" s="408">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30"/>
      <c r="Z1069" s="331"/>
      <c r="AA1069" s="331"/>
      <c r="AB1069" s="332"/>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8">
        <v>28</v>
      </c>
      <c r="B1070" s="408">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30"/>
      <c r="Z1070" s="331"/>
      <c r="AA1070" s="331"/>
      <c r="AB1070" s="332"/>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8">
        <v>29</v>
      </c>
      <c r="B1071" s="408">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30"/>
      <c r="Z1071" s="331"/>
      <c r="AA1071" s="331"/>
      <c r="AB1071" s="332"/>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8">
        <v>30</v>
      </c>
      <c r="B1072" s="408">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30"/>
      <c r="Z1072" s="331"/>
      <c r="AA1072" s="331"/>
      <c r="AB1072" s="332"/>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4"/>
      <c r="B1075" s="354"/>
      <c r="C1075" s="354" t="s">
        <v>26</v>
      </c>
      <c r="D1075" s="354"/>
      <c r="E1075" s="354"/>
      <c r="F1075" s="354"/>
      <c r="G1075" s="354"/>
      <c r="H1075" s="354"/>
      <c r="I1075" s="354"/>
      <c r="J1075" s="277" t="s">
        <v>291</v>
      </c>
      <c r="K1075" s="109"/>
      <c r="L1075" s="109"/>
      <c r="M1075" s="109"/>
      <c r="N1075" s="109"/>
      <c r="O1075" s="109"/>
      <c r="P1075" s="342" t="s">
        <v>243</v>
      </c>
      <c r="Q1075" s="342"/>
      <c r="R1075" s="342"/>
      <c r="S1075" s="342"/>
      <c r="T1075" s="342"/>
      <c r="U1075" s="342"/>
      <c r="V1075" s="342"/>
      <c r="W1075" s="342"/>
      <c r="X1075" s="342"/>
      <c r="Y1075" s="352" t="s">
        <v>289</v>
      </c>
      <c r="Z1075" s="353"/>
      <c r="AA1075" s="353"/>
      <c r="AB1075" s="353"/>
      <c r="AC1075" s="277" t="s">
        <v>328</v>
      </c>
      <c r="AD1075" s="277"/>
      <c r="AE1075" s="277"/>
      <c r="AF1075" s="277"/>
      <c r="AG1075" s="277"/>
      <c r="AH1075" s="352" t="s">
        <v>356</v>
      </c>
      <c r="AI1075" s="354"/>
      <c r="AJ1075" s="354"/>
      <c r="AK1075" s="354"/>
      <c r="AL1075" s="354" t="s">
        <v>21</v>
      </c>
      <c r="AM1075" s="354"/>
      <c r="AN1075" s="354"/>
      <c r="AO1075" s="431"/>
      <c r="AP1075" s="432" t="s">
        <v>292</v>
      </c>
      <c r="AQ1075" s="432"/>
      <c r="AR1075" s="432"/>
      <c r="AS1075" s="432"/>
      <c r="AT1075" s="432"/>
      <c r="AU1075" s="432"/>
      <c r="AV1075" s="432"/>
      <c r="AW1075" s="432"/>
      <c r="AX1075" s="432"/>
      <c r="AY1075">
        <f t="shared" ref="AY1075:AY1076" si="124">$AY$1073</f>
        <v>1</v>
      </c>
    </row>
    <row r="1076" spans="1:51" ht="30" customHeight="1" x14ac:dyDescent="0.15">
      <c r="A1076" s="408">
        <v>1</v>
      </c>
      <c r="B1076" s="408">
        <v>1</v>
      </c>
      <c r="C1076" s="422" t="s">
        <v>795</v>
      </c>
      <c r="D1076" s="423"/>
      <c r="E1076" s="423"/>
      <c r="F1076" s="423"/>
      <c r="G1076" s="423"/>
      <c r="H1076" s="423"/>
      <c r="I1076" s="423"/>
      <c r="J1076" s="424">
        <v>3360001012162</v>
      </c>
      <c r="K1076" s="425"/>
      <c r="L1076" s="425"/>
      <c r="M1076" s="425"/>
      <c r="N1076" s="425"/>
      <c r="O1076" s="425"/>
      <c r="P1076" s="317" t="s">
        <v>733</v>
      </c>
      <c r="Q1076" s="318"/>
      <c r="R1076" s="318"/>
      <c r="S1076" s="318"/>
      <c r="T1076" s="318"/>
      <c r="U1076" s="318"/>
      <c r="V1076" s="318"/>
      <c r="W1076" s="318"/>
      <c r="X1076" s="318"/>
      <c r="Y1076" s="330">
        <v>158</v>
      </c>
      <c r="Z1076" s="331"/>
      <c r="AA1076" s="331"/>
      <c r="AB1076" s="332"/>
      <c r="AC1076" s="323" t="s">
        <v>360</v>
      </c>
      <c r="AD1076" s="324"/>
      <c r="AE1076" s="324"/>
      <c r="AF1076" s="324"/>
      <c r="AG1076" s="324"/>
      <c r="AH1076" s="429">
        <v>2</v>
      </c>
      <c r="AI1076" s="430"/>
      <c r="AJ1076" s="430"/>
      <c r="AK1076" s="430"/>
      <c r="AL1076" s="327">
        <v>96</v>
      </c>
      <c r="AM1076" s="328"/>
      <c r="AN1076" s="328"/>
      <c r="AO1076" s="329"/>
      <c r="AP1076" s="322"/>
      <c r="AQ1076" s="322"/>
      <c r="AR1076" s="322"/>
      <c r="AS1076" s="322"/>
      <c r="AT1076" s="322"/>
      <c r="AU1076" s="322"/>
      <c r="AV1076" s="322"/>
      <c r="AW1076" s="322"/>
      <c r="AX1076" s="322"/>
      <c r="AY1076">
        <f t="shared" si="124"/>
        <v>1</v>
      </c>
    </row>
    <row r="1077" spans="1:51" ht="30" customHeight="1" x14ac:dyDescent="0.15">
      <c r="A1077" s="408">
        <v>2</v>
      </c>
      <c r="B1077" s="408">
        <v>1</v>
      </c>
      <c r="C1077" s="422" t="s">
        <v>791</v>
      </c>
      <c r="D1077" s="423"/>
      <c r="E1077" s="423"/>
      <c r="F1077" s="423"/>
      <c r="G1077" s="423"/>
      <c r="H1077" s="423"/>
      <c r="I1077" s="423"/>
      <c r="J1077" s="424">
        <v>3360001012162</v>
      </c>
      <c r="K1077" s="425"/>
      <c r="L1077" s="425"/>
      <c r="M1077" s="425"/>
      <c r="N1077" s="425"/>
      <c r="O1077" s="425"/>
      <c r="P1077" s="317" t="s">
        <v>733</v>
      </c>
      <c r="Q1077" s="318"/>
      <c r="R1077" s="318"/>
      <c r="S1077" s="318"/>
      <c r="T1077" s="318"/>
      <c r="U1077" s="318"/>
      <c r="V1077" s="318"/>
      <c r="W1077" s="318"/>
      <c r="X1077" s="318"/>
      <c r="Y1077" s="330">
        <v>46</v>
      </c>
      <c r="Z1077" s="331"/>
      <c r="AA1077" s="331"/>
      <c r="AB1077" s="332"/>
      <c r="AC1077" s="323" t="s">
        <v>360</v>
      </c>
      <c r="AD1077" s="324"/>
      <c r="AE1077" s="324"/>
      <c r="AF1077" s="324"/>
      <c r="AG1077" s="324"/>
      <c r="AH1077" s="429">
        <v>1</v>
      </c>
      <c r="AI1077" s="430"/>
      <c r="AJ1077" s="430"/>
      <c r="AK1077" s="430"/>
      <c r="AL1077" s="327">
        <v>98</v>
      </c>
      <c r="AM1077" s="328"/>
      <c r="AN1077" s="328"/>
      <c r="AO1077" s="329"/>
      <c r="AP1077" s="322"/>
      <c r="AQ1077" s="322"/>
      <c r="AR1077" s="322"/>
      <c r="AS1077" s="322"/>
      <c r="AT1077" s="322"/>
      <c r="AU1077" s="322"/>
      <c r="AV1077" s="322"/>
      <c r="AW1077" s="322"/>
      <c r="AX1077" s="322"/>
      <c r="AY1077">
        <f>COUNTA($C$1077)</f>
        <v>1</v>
      </c>
    </row>
    <row r="1078" spans="1:51" ht="30" customHeight="1" x14ac:dyDescent="0.15">
      <c r="A1078" s="408">
        <v>3</v>
      </c>
      <c r="B1078" s="408">
        <v>1</v>
      </c>
      <c r="C1078" s="422" t="s">
        <v>796</v>
      </c>
      <c r="D1078" s="423"/>
      <c r="E1078" s="423"/>
      <c r="F1078" s="423"/>
      <c r="G1078" s="423"/>
      <c r="H1078" s="423"/>
      <c r="I1078" s="423"/>
      <c r="J1078" s="424">
        <v>1010001000006</v>
      </c>
      <c r="K1078" s="425"/>
      <c r="L1078" s="425"/>
      <c r="M1078" s="425"/>
      <c r="N1078" s="425"/>
      <c r="O1078" s="425"/>
      <c r="P1078" s="317" t="s">
        <v>733</v>
      </c>
      <c r="Q1078" s="318"/>
      <c r="R1078" s="318"/>
      <c r="S1078" s="318"/>
      <c r="T1078" s="318"/>
      <c r="U1078" s="318"/>
      <c r="V1078" s="318"/>
      <c r="W1078" s="318"/>
      <c r="X1078" s="318"/>
      <c r="Y1078" s="330">
        <v>140</v>
      </c>
      <c r="Z1078" s="331"/>
      <c r="AA1078" s="331"/>
      <c r="AB1078" s="332"/>
      <c r="AC1078" s="323" t="s">
        <v>360</v>
      </c>
      <c r="AD1078" s="324"/>
      <c r="AE1078" s="324"/>
      <c r="AF1078" s="324"/>
      <c r="AG1078" s="324"/>
      <c r="AH1078" s="325">
        <v>1</v>
      </c>
      <c r="AI1078" s="326"/>
      <c r="AJ1078" s="326"/>
      <c r="AK1078" s="326"/>
      <c r="AL1078" s="327">
        <v>97</v>
      </c>
      <c r="AM1078" s="328"/>
      <c r="AN1078" s="328"/>
      <c r="AO1078" s="329"/>
      <c r="AP1078" s="322"/>
      <c r="AQ1078" s="322"/>
      <c r="AR1078" s="322"/>
      <c r="AS1078" s="322"/>
      <c r="AT1078" s="322"/>
      <c r="AU1078" s="322"/>
      <c r="AV1078" s="322"/>
      <c r="AW1078" s="322"/>
      <c r="AX1078" s="322"/>
      <c r="AY1078">
        <f>COUNTA($C$1078)</f>
        <v>1</v>
      </c>
    </row>
    <row r="1079" spans="1:51" ht="30" customHeight="1" x14ac:dyDescent="0.15">
      <c r="A1079" s="408">
        <v>4</v>
      </c>
      <c r="B1079" s="408">
        <v>1</v>
      </c>
      <c r="C1079" s="422" t="s">
        <v>791</v>
      </c>
      <c r="D1079" s="423"/>
      <c r="E1079" s="423"/>
      <c r="F1079" s="423"/>
      <c r="G1079" s="423"/>
      <c r="H1079" s="423"/>
      <c r="I1079" s="423"/>
      <c r="J1079" s="424">
        <v>1010001000006</v>
      </c>
      <c r="K1079" s="425"/>
      <c r="L1079" s="425"/>
      <c r="M1079" s="425"/>
      <c r="N1079" s="425"/>
      <c r="O1079" s="425"/>
      <c r="P1079" s="317" t="s">
        <v>733</v>
      </c>
      <c r="Q1079" s="318"/>
      <c r="R1079" s="318"/>
      <c r="S1079" s="318"/>
      <c r="T1079" s="318"/>
      <c r="U1079" s="318"/>
      <c r="V1079" s="318"/>
      <c r="W1079" s="318"/>
      <c r="X1079" s="318"/>
      <c r="Y1079" s="330">
        <v>16</v>
      </c>
      <c r="Z1079" s="331"/>
      <c r="AA1079" s="331"/>
      <c r="AB1079" s="332"/>
      <c r="AC1079" s="323" t="s">
        <v>360</v>
      </c>
      <c r="AD1079" s="324"/>
      <c r="AE1079" s="324"/>
      <c r="AF1079" s="324"/>
      <c r="AG1079" s="324"/>
      <c r="AH1079" s="325">
        <v>1</v>
      </c>
      <c r="AI1079" s="326"/>
      <c r="AJ1079" s="326"/>
      <c r="AK1079" s="326"/>
      <c r="AL1079" s="327">
        <v>94</v>
      </c>
      <c r="AM1079" s="328"/>
      <c r="AN1079" s="328"/>
      <c r="AO1079" s="329"/>
      <c r="AP1079" s="322"/>
      <c r="AQ1079" s="322"/>
      <c r="AR1079" s="322"/>
      <c r="AS1079" s="322"/>
      <c r="AT1079" s="322"/>
      <c r="AU1079" s="322"/>
      <c r="AV1079" s="322"/>
      <c r="AW1079" s="322"/>
      <c r="AX1079" s="322"/>
      <c r="AY1079">
        <f>COUNTA($C$1079)</f>
        <v>1</v>
      </c>
    </row>
    <row r="1080" spans="1:51" ht="30" customHeight="1" x14ac:dyDescent="0.15">
      <c r="A1080" s="408">
        <v>5</v>
      </c>
      <c r="B1080" s="408">
        <v>1</v>
      </c>
      <c r="C1080" s="422" t="s">
        <v>797</v>
      </c>
      <c r="D1080" s="423"/>
      <c r="E1080" s="423"/>
      <c r="F1080" s="423"/>
      <c r="G1080" s="423"/>
      <c r="H1080" s="423"/>
      <c r="I1080" s="423"/>
      <c r="J1080" s="424">
        <v>6010001052075</v>
      </c>
      <c r="K1080" s="425"/>
      <c r="L1080" s="425"/>
      <c r="M1080" s="425"/>
      <c r="N1080" s="425"/>
      <c r="O1080" s="425"/>
      <c r="P1080" s="317" t="s">
        <v>744</v>
      </c>
      <c r="Q1080" s="318"/>
      <c r="R1080" s="318"/>
      <c r="S1080" s="318"/>
      <c r="T1080" s="318"/>
      <c r="U1080" s="318"/>
      <c r="V1080" s="318"/>
      <c r="W1080" s="318"/>
      <c r="X1080" s="318"/>
      <c r="Y1080" s="330">
        <v>154</v>
      </c>
      <c r="Z1080" s="331"/>
      <c r="AA1080" s="331"/>
      <c r="AB1080" s="332"/>
      <c r="AC1080" s="323" t="s">
        <v>873</v>
      </c>
      <c r="AD1080" s="324"/>
      <c r="AE1080" s="324"/>
      <c r="AF1080" s="324"/>
      <c r="AG1080" s="324"/>
      <c r="AH1080" s="325">
        <v>1</v>
      </c>
      <c r="AI1080" s="326"/>
      <c r="AJ1080" s="326"/>
      <c r="AK1080" s="326"/>
      <c r="AL1080" s="327">
        <v>92</v>
      </c>
      <c r="AM1080" s="328"/>
      <c r="AN1080" s="328"/>
      <c r="AO1080" s="329"/>
      <c r="AP1080" s="322"/>
      <c r="AQ1080" s="322"/>
      <c r="AR1080" s="322"/>
      <c r="AS1080" s="322"/>
      <c r="AT1080" s="322"/>
      <c r="AU1080" s="322"/>
      <c r="AV1080" s="322"/>
      <c r="AW1080" s="322"/>
      <c r="AX1080" s="322"/>
      <c r="AY1080">
        <f>COUNTA($C$1080)</f>
        <v>1</v>
      </c>
    </row>
    <row r="1081" spans="1:51" ht="66.599999999999994" customHeight="1" x14ac:dyDescent="0.15">
      <c r="A1081" s="408">
        <v>6</v>
      </c>
      <c r="B1081" s="408">
        <v>1</v>
      </c>
      <c r="C1081" s="422" t="s">
        <v>870</v>
      </c>
      <c r="D1081" s="423"/>
      <c r="E1081" s="423"/>
      <c r="F1081" s="423"/>
      <c r="G1081" s="423"/>
      <c r="H1081" s="423"/>
      <c r="I1081" s="423"/>
      <c r="J1081" s="424">
        <v>3120901019685</v>
      </c>
      <c r="K1081" s="425"/>
      <c r="L1081" s="425"/>
      <c r="M1081" s="425"/>
      <c r="N1081" s="425"/>
      <c r="O1081" s="425"/>
      <c r="P1081" s="426" t="s">
        <v>871</v>
      </c>
      <c r="Q1081" s="427"/>
      <c r="R1081" s="427"/>
      <c r="S1081" s="427"/>
      <c r="T1081" s="427"/>
      <c r="U1081" s="427"/>
      <c r="V1081" s="427"/>
      <c r="W1081" s="427"/>
      <c r="X1081" s="428"/>
      <c r="Y1081" s="330">
        <v>135</v>
      </c>
      <c r="Z1081" s="331"/>
      <c r="AA1081" s="331"/>
      <c r="AB1081" s="332"/>
      <c r="AC1081" s="323" t="s">
        <v>360</v>
      </c>
      <c r="AD1081" s="324"/>
      <c r="AE1081" s="324"/>
      <c r="AF1081" s="324"/>
      <c r="AG1081" s="324"/>
      <c r="AH1081" s="325">
        <v>2</v>
      </c>
      <c r="AI1081" s="326"/>
      <c r="AJ1081" s="326"/>
      <c r="AK1081" s="326"/>
      <c r="AL1081" s="327">
        <v>71</v>
      </c>
      <c r="AM1081" s="328"/>
      <c r="AN1081" s="328"/>
      <c r="AO1081" s="329"/>
      <c r="AP1081" s="322"/>
      <c r="AQ1081" s="322"/>
      <c r="AR1081" s="322"/>
      <c r="AS1081" s="322"/>
      <c r="AT1081" s="322"/>
      <c r="AU1081" s="322"/>
      <c r="AV1081" s="322"/>
      <c r="AW1081" s="322"/>
      <c r="AX1081" s="322"/>
      <c r="AY1081">
        <f>COUNTA($C$1081)</f>
        <v>1</v>
      </c>
    </row>
    <row r="1082" spans="1:51" ht="48" customHeight="1" x14ac:dyDescent="0.15">
      <c r="A1082" s="408">
        <v>7</v>
      </c>
      <c r="B1082" s="408">
        <v>1</v>
      </c>
      <c r="C1082" s="422" t="s">
        <v>872</v>
      </c>
      <c r="D1082" s="423"/>
      <c r="E1082" s="423"/>
      <c r="F1082" s="423"/>
      <c r="G1082" s="423"/>
      <c r="H1082" s="423"/>
      <c r="I1082" s="423"/>
      <c r="J1082" s="424">
        <v>5180301005881</v>
      </c>
      <c r="K1082" s="425"/>
      <c r="L1082" s="425"/>
      <c r="M1082" s="425"/>
      <c r="N1082" s="425"/>
      <c r="O1082" s="425"/>
      <c r="P1082" s="426" t="s">
        <v>871</v>
      </c>
      <c r="Q1082" s="427"/>
      <c r="R1082" s="427"/>
      <c r="S1082" s="427"/>
      <c r="T1082" s="427"/>
      <c r="U1082" s="427"/>
      <c r="V1082" s="427"/>
      <c r="W1082" s="427"/>
      <c r="X1082" s="428"/>
      <c r="Y1082" s="330">
        <v>70</v>
      </c>
      <c r="Z1082" s="331"/>
      <c r="AA1082" s="331"/>
      <c r="AB1082" s="332"/>
      <c r="AC1082" s="323" t="s">
        <v>360</v>
      </c>
      <c r="AD1082" s="324"/>
      <c r="AE1082" s="324"/>
      <c r="AF1082" s="324"/>
      <c r="AG1082" s="324"/>
      <c r="AH1082" s="325">
        <v>2</v>
      </c>
      <c r="AI1082" s="326"/>
      <c r="AJ1082" s="326"/>
      <c r="AK1082" s="326"/>
      <c r="AL1082" s="327">
        <v>89</v>
      </c>
      <c r="AM1082" s="328"/>
      <c r="AN1082" s="328"/>
      <c r="AO1082" s="329"/>
      <c r="AP1082" s="322"/>
      <c r="AQ1082" s="322"/>
      <c r="AR1082" s="322"/>
      <c r="AS1082" s="322"/>
      <c r="AT1082" s="322"/>
      <c r="AU1082" s="322"/>
      <c r="AV1082" s="322"/>
      <c r="AW1082" s="322"/>
      <c r="AX1082" s="322"/>
      <c r="AY1082">
        <f>COUNTA($C$1082)</f>
        <v>1</v>
      </c>
    </row>
    <row r="1083" spans="1:51" ht="60.6" customHeight="1" x14ac:dyDescent="0.15">
      <c r="A1083" s="408">
        <v>8</v>
      </c>
      <c r="B1083" s="408">
        <v>1</v>
      </c>
      <c r="C1083" s="422" t="s">
        <v>798</v>
      </c>
      <c r="D1083" s="423"/>
      <c r="E1083" s="423"/>
      <c r="F1083" s="423"/>
      <c r="G1083" s="423"/>
      <c r="H1083" s="423"/>
      <c r="I1083" s="423"/>
      <c r="J1083" s="424">
        <v>8040001073133</v>
      </c>
      <c r="K1083" s="425"/>
      <c r="L1083" s="425"/>
      <c r="M1083" s="425"/>
      <c r="N1083" s="425"/>
      <c r="O1083" s="425"/>
      <c r="P1083" s="426" t="s">
        <v>733</v>
      </c>
      <c r="Q1083" s="427"/>
      <c r="R1083" s="427"/>
      <c r="S1083" s="427"/>
      <c r="T1083" s="427"/>
      <c r="U1083" s="427"/>
      <c r="V1083" s="427"/>
      <c r="W1083" s="427"/>
      <c r="X1083" s="428"/>
      <c r="Y1083" s="330">
        <v>60</v>
      </c>
      <c r="Z1083" s="331"/>
      <c r="AA1083" s="331"/>
      <c r="AB1083" s="332"/>
      <c r="AC1083" s="323" t="s">
        <v>360</v>
      </c>
      <c r="AD1083" s="324"/>
      <c r="AE1083" s="324"/>
      <c r="AF1083" s="324"/>
      <c r="AG1083" s="324"/>
      <c r="AH1083" s="325">
        <v>2</v>
      </c>
      <c r="AI1083" s="326"/>
      <c r="AJ1083" s="326"/>
      <c r="AK1083" s="326"/>
      <c r="AL1083" s="327">
        <v>82</v>
      </c>
      <c r="AM1083" s="328"/>
      <c r="AN1083" s="328"/>
      <c r="AO1083" s="329"/>
      <c r="AP1083" s="322"/>
      <c r="AQ1083" s="322"/>
      <c r="AR1083" s="322"/>
      <c r="AS1083" s="322"/>
      <c r="AT1083" s="322"/>
      <c r="AU1083" s="322"/>
      <c r="AV1083" s="322"/>
      <c r="AW1083" s="322"/>
      <c r="AX1083" s="322"/>
      <c r="AY1083">
        <f>COUNTA($C$1083)</f>
        <v>1</v>
      </c>
    </row>
    <row r="1084" spans="1:51" ht="30" customHeight="1" x14ac:dyDescent="0.15">
      <c r="A1084" s="408">
        <v>9</v>
      </c>
      <c r="B1084" s="408">
        <v>1</v>
      </c>
      <c r="C1084" s="422" t="s">
        <v>799</v>
      </c>
      <c r="D1084" s="423"/>
      <c r="E1084" s="423"/>
      <c r="F1084" s="423"/>
      <c r="G1084" s="423"/>
      <c r="H1084" s="423"/>
      <c r="I1084" s="423"/>
      <c r="J1084" s="424">
        <v>6010601028929</v>
      </c>
      <c r="K1084" s="425"/>
      <c r="L1084" s="425"/>
      <c r="M1084" s="425"/>
      <c r="N1084" s="425"/>
      <c r="O1084" s="425"/>
      <c r="P1084" s="426" t="s">
        <v>733</v>
      </c>
      <c r="Q1084" s="427"/>
      <c r="R1084" s="427"/>
      <c r="S1084" s="427"/>
      <c r="T1084" s="427"/>
      <c r="U1084" s="427"/>
      <c r="V1084" s="427"/>
      <c r="W1084" s="427"/>
      <c r="X1084" s="428"/>
      <c r="Y1084" s="330">
        <v>27</v>
      </c>
      <c r="Z1084" s="331"/>
      <c r="AA1084" s="331"/>
      <c r="AB1084" s="332"/>
      <c r="AC1084" s="323" t="s">
        <v>360</v>
      </c>
      <c r="AD1084" s="324"/>
      <c r="AE1084" s="324"/>
      <c r="AF1084" s="324"/>
      <c r="AG1084" s="324"/>
      <c r="AH1084" s="325">
        <v>4</v>
      </c>
      <c r="AI1084" s="326"/>
      <c r="AJ1084" s="326"/>
      <c r="AK1084" s="326"/>
      <c r="AL1084" s="327" t="s">
        <v>800</v>
      </c>
      <c r="AM1084" s="328"/>
      <c r="AN1084" s="328"/>
      <c r="AO1084" s="329"/>
      <c r="AP1084" s="322"/>
      <c r="AQ1084" s="322"/>
      <c r="AR1084" s="322"/>
      <c r="AS1084" s="322"/>
      <c r="AT1084" s="322"/>
      <c r="AU1084" s="322"/>
      <c r="AV1084" s="322"/>
      <c r="AW1084" s="322"/>
      <c r="AX1084" s="322"/>
      <c r="AY1084">
        <f>COUNTA($C$1084)</f>
        <v>1</v>
      </c>
    </row>
    <row r="1085" spans="1:51" ht="30" customHeight="1" x14ac:dyDescent="0.15">
      <c r="A1085" s="408">
        <v>10</v>
      </c>
      <c r="B1085" s="408">
        <v>1</v>
      </c>
      <c r="C1085" s="422" t="s">
        <v>801</v>
      </c>
      <c r="D1085" s="423"/>
      <c r="E1085" s="423"/>
      <c r="F1085" s="423"/>
      <c r="G1085" s="423"/>
      <c r="H1085" s="423"/>
      <c r="I1085" s="423"/>
      <c r="J1085" s="424">
        <v>6010601028929</v>
      </c>
      <c r="K1085" s="425"/>
      <c r="L1085" s="425"/>
      <c r="M1085" s="425"/>
      <c r="N1085" s="425"/>
      <c r="O1085" s="425"/>
      <c r="P1085" s="426" t="s">
        <v>733</v>
      </c>
      <c r="Q1085" s="427"/>
      <c r="R1085" s="427"/>
      <c r="S1085" s="427"/>
      <c r="T1085" s="427"/>
      <c r="U1085" s="427"/>
      <c r="V1085" s="427"/>
      <c r="W1085" s="427"/>
      <c r="X1085" s="428"/>
      <c r="Y1085" s="330">
        <v>7</v>
      </c>
      <c r="Z1085" s="331"/>
      <c r="AA1085" s="331"/>
      <c r="AB1085" s="332"/>
      <c r="AC1085" s="323" t="s">
        <v>360</v>
      </c>
      <c r="AD1085" s="324"/>
      <c r="AE1085" s="324"/>
      <c r="AF1085" s="324"/>
      <c r="AG1085" s="324"/>
      <c r="AH1085" s="325">
        <v>2</v>
      </c>
      <c r="AI1085" s="326"/>
      <c r="AJ1085" s="326"/>
      <c r="AK1085" s="326"/>
      <c r="AL1085" s="327">
        <v>64</v>
      </c>
      <c r="AM1085" s="328"/>
      <c r="AN1085" s="328"/>
      <c r="AO1085" s="329"/>
      <c r="AP1085" s="322"/>
      <c r="AQ1085" s="322"/>
      <c r="AR1085" s="322"/>
      <c r="AS1085" s="322"/>
      <c r="AT1085" s="322"/>
      <c r="AU1085" s="322"/>
      <c r="AV1085" s="322"/>
      <c r="AW1085" s="322"/>
      <c r="AX1085" s="322"/>
      <c r="AY1085">
        <f>COUNTA($C$1085)</f>
        <v>1</v>
      </c>
    </row>
    <row r="1086" spans="1:51" ht="30" customHeight="1" x14ac:dyDescent="0.15">
      <c r="A1086" s="408">
        <v>11</v>
      </c>
      <c r="B1086" s="408">
        <v>1</v>
      </c>
      <c r="C1086" s="422" t="s">
        <v>801</v>
      </c>
      <c r="D1086" s="423"/>
      <c r="E1086" s="423"/>
      <c r="F1086" s="423"/>
      <c r="G1086" s="423"/>
      <c r="H1086" s="423"/>
      <c r="I1086" s="423"/>
      <c r="J1086" s="424">
        <v>6010601028929</v>
      </c>
      <c r="K1086" s="425"/>
      <c r="L1086" s="425"/>
      <c r="M1086" s="425"/>
      <c r="N1086" s="425"/>
      <c r="O1086" s="425"/>
      <c r="P1086" s="426" t="s">
        <v>733</v>
      </c>
      <c r="Q1086" s="427"/>
      <c r="R1086" s="427"/>
      <c r="S1086" s="427"/>
      <c r="T1086" s="427"/>
      <c r="U1086" s="427"/>
      <c r="V1086" s="427"/>
      <c r="W1086" s="427"/>
      <c r="X1086" s="428"/>
      <c r="Y1086" s="330">
        <v>4</v>
      </c>
      <c r="Z1086" s="331"/>
      <c r="AA1086" s="331"/>
      <c r="AB1086" s="332"/>
      <c r="AC1086" s="323" t="s">
        <v>360</v>
      </c>
      <c r="AD1086" s="324"/>
      <c r="AE1086" s="324"/>
      <c r="AF1086" s="324"/>
      <c r="AG1086" s="324"/>
      <c r="AH1086" s="325">
        <v>3</v>
      </c>
      <c r="AI1086" s="326"/>
      <c r="AJ1086" s="326"/>
      <c r="AK1086" s="326"/>
      <c r="AL1086" s="327">
        <v>94</v>
      </c>
      <c r="AM1086" s="328"/>
      <c r="AN1086" s="328"/>
      <c r="AO1086" s="329"/>
      <c r="AP1086" s="322"/>
      <c r="AQ1086" s="322"/>
      <c r="AR1086" s="322"/>
      <c r="AS1086" s="322"/>
      <c r="AT1086" s="322"/>
      <c r="AU1086" s="322"/>
      <c r="AV1086" s="322"/>
      <c r="AW1086" s="322"/>
      <c r="AX1086" s="322"/>
      <c r="AY1086">
        <f>COUNTA($C$1086)</f>
        <v>1</v>
      </c>
    </row>
    <row r="1087" spans="1:51" ht="30" customHeight="1" x14ac:dyDescent="0.15">
      <c r="A1087" s="408">
        <v>12</v>
      </c>
      <c r="B1087" s="408">
        <v>1</v>
      </c>
      <c r="C1087" s="422" t="s">
        <v>745</v>
      </c>
      <c r="D1087" s="423"/>
      <c r="E1087" s="423"/>
      <c r="F1087" s="423"/>
      <c r="G1087" s="423"/>
      <c r="H1087" s="423"/>
      <c r="I1087" s="423"/>
      <c r="J1087" s="424">
        <v>6010601028929</v>
      </c>
      <c r="K1087" s="425"/>
      <c r="L1087" s="425"/>
      <c r="M1087" s="425"/>
      <c r="N1087" s="425"/>
      <c r="O1087" s="425"/>
      <c r="P1087" s="426" t="s">
        <v>733</v>
      </c>
      <c r="Q1087" s="427"/>
      <c r="R1087" s="427"/>
      <c r="S1087" s="427"/>
      <c r="T1087" s="427"/>
      <c r="U1087" s="427"/>
      <c r="V1087" s="427"/>
      <c r="W1087" s="427"/>
      <c r="X1087" s="428"/>
      <c r="Y1087" s="330">
        <v>3</v>
      </c>
      <c r="Z1087" s="331"/>
      <c r="AA1087" s="331"/>
      <c r="AB1087" s="332"/>
      <c r="AC1087" s="323" t="s">
        <v>360</v>
      </c>
      <c r="AD1087" s="324"/>
      <c r="AE1087" s="324"/>
      <c r="AF1087" s="324"/>
      <c r="AG1087" s="324"/>
      <c r="AH1087" s="325">
        <v>2</v>
      </c>
      <c r="AI1087" s="326"/>
      <c r="AJ1087" s="326"/>
      <c r="AK1087" s="326"/>
      <c r="AL1087" s="327">
        <v>95</v>
      </c>
      <c r="AM1087" s="328"/>
      <c r="AN1087" s="328"/>
      <c r="AO1087" s="329"/>
      <c r="AP1087" s="322"/>
      <c r="AQ1087" s="322"/>
      <c r="AR1087" s="322"/>
      <c r="AS1087" s="322"/>
      <c r="AT1087" s="322"/>
      <c r="AU1087" s="322"/>
      <c r="AV1087" s="322"/>
      <c r="AW1087" s="322"/>
      <c r="AX1087" s="322"/>
      <c r="AY1087">
        <f>COUNTA($C$1087)</f>
        <v>1</v>
      </c>
    </row>
    <row r="1088" spans="1:51" ht="30" customHeight="1" x14ac:dyDescent="0.15">
      <c r="A1088" s="408">
        <v>13</v>
      </c>
      <c r="B1088" s="408">
        <v>1</v>
      </c>
      <c r="C1088" s="422" t="s">
        <v>874</v>
      </c>
      <c r="D1088" s="423"/>
      <c r="E1088" s="423"/>
      <c r="F1088" s="423"/>
      <c r="G1088" s="423"/>
      <c r="H1088" s="423"/>
      <c r="I1088" s="423"/>
      <c r="J1088" s="424">
        <v>5021001041150</v>
      </c>
      <c r="K1088" s="425"/>
      <c r="L1088" s="425"/>
      <c r="M1088" s="425"/>
      <c r="N1088" s="425"/>
      <c r="O1088" s="425"/>
      <c r="P1088" s="426" t="s">
        <v>733</v>
      </c>
      <c r="Q1088" s="427"/>
      <c r="R1088" s="427"/>
      <c r="S1088" s="427"/>
      <c r="T1088" s="427"/>
      <c r="U1088" s="427"/>
      <c r="V1088" s="427"/>
      <c r="W1088" s="427"/>
      <c r="X1088" s="428"/>
      <c r="Y1088" s="330">
        <v>21</v>
      </c>
      <c r="Z1088" s="331"/>
      <c r="AA1088" s="331"/>
      <c r="AB1088" s="332"/>
      <c r="AC1088" s="323" t="s">
        <v>360</v>
      </c>
      <c r="AD1088" s="324"/>
      <c r="AE1088" s="324"/>
      <c r="AF1088" s="324"/>
      <c r="AG1088" s="324"/>
      <c r="AH1088" s="325">
        <v>1</v>
      </c>
      <c r="AI1088" s="326"/>
      <c r="AJ1088" s="326"/>
      <c r="AK1088" s="326"/>
      <c r="AL1088" s="327">
        <v>99</v>
      </c>
      <c r="AM1088" s="328"/>
      <c r="AN1088" s="328"/>
      <c r="AO1088" s="329"/>
      <c r="AP1088" s="322"/>
      <c r="AQ1088" s="322"/>
      <c r="AR1088" s="322"/>
      <c r="AS1088" s="322"/>
      <c r="AT1088" s="322"/>
      <c r="AU1088" s="322"/>
      <c r="AV1088" s="322"/>
      <c r="AW1088" s="322"/>
      <c r="AX1088" s="322"/>
      <c r="AY1088">
        <f>COUNTA($C$1088)</f>
        <v>1</v>
      </c>
    </row>
    <row r="1089" spans="1:51" ht="30" customHeight="1" x14ac:dyDescent="0.15">
      <c r="A1089" s="408">
        <v>14</v>
      </c>
      <c r="B1089" s="408">
        <v>1</v>
      </c>
      <c r="C1089" s="422" t="s">
        <v>807</v>
      </c>
      <c r="D1089" s="423"/>
      <c r="E1089" s="423"/>
      <c r="F1089" s="423"/>
      <c r="G1089" s="423"/>
      <c r="H1089" s="423"/>
      <c r="I1089" s="423"/>
      <c r="J1089" s="424">
        <v>5021001041150</v>
      </c>
      <c r="K1089" s="425"/>
      <c r="L1089" s="425"/>
      <c r="M1089" s="425"/>
      <c r="N1089" s="425"/>
      <c r="O1089" s="425"/>
      <c r="P1089" s="426" t="s">
        <v>733</v>
      </c>
      <c r="Q1089" s="427"/>
      <c r="R1089" s="427"/>
      <c r="S1089" s="427"/>
      <c r="T1089" s="427"/>
      <c r="U1089" s="427"/>
      <c r="V1089" s="427"/>
      <c r="W1089" s="427"/>
      <c r="X1089" s="428"/>
      <c r="Y1089" s="330">
        <v>6</v>
      </c>
      <c r="Z1089" s="331"/>
      <c r="AA1089" s="331"/>
      <c r="AB1089" s="332"/>
      <c r="AC1089" s="323" t="s">
        <v>360</v>
      </c>
      <c r="AD1089" s="324"/>
      <c r="AE1089" s="324"/>
      <c r="AF1089" s="324"/>
      <c r="AG1089" s="324"/>
      <c r="AH1089" s="325">
        <v>1</v>
      </c>
      <c r="AI1089" s="326"/>
      <c r="AJ1089" s="326"/>
      <c r="AK1089" s="326"/>
      <c r="AL1089" s="327">
        <v>99</v>
      </c>
      <c r="AM1089" s="328"/>
      <c r="AN1089" s="328"/>
      <c r="AO1089" s="329"/>
      <c r="AP1089" s="322"/>
      <c r="AQ1089" s="322"/>
      <c r="AR1089" s="322"/>
      <c r="AS1089" s="322"/>
      <c r="AT1089" s="322"/>
      <c r="AU1089" s="322"/>
      <c r="AV1089" s="322"/>
      <c r="AW1089" s="322"/>
      <c r="AX1089" s="322"/>
      <c r="AY1089">
        <f>COUNTA($C$1089)</f>
        <v>1</v>
      </c>
    </row>
    <row r="1090" spans="1:51" ht="30" customHeight="1" x14ac:dyDescent="0.15">
      <c r="A1090" s="408">
        <v>15</v>
      </c>
      <c r="B1090" s="408">
        <v>1</v>
      </c>
      <c r="C1090" s="422" t="s">
        <v>802</v>
      </c>
      <c r="D1090" s="423"/>
      <c r="E1090" s="423"/>
      <c r="F1090" s="423"/>
      <c r="G1090" s="423"/>
      <c r="H1090" s="423"/>
      <c r="I1090" s="423"/>
      <c r="J1090" s="424">
        <v>6360001000759</v>
      </c>
      <c r="K1090" s="425"/>
      <c r="L1090" s="425"/>
      <c r="M1090" s="425"/>
      <c r="N1090" s="425"/>
      <c r="O1090" s="425"/>
      <c r="P1090" s="426" t="s">
        <v>733</v>
      </c>
      <c r="Q1090" s="427"/>
      <c r="R1090" s="427"/>
      <c r="S1090" s="427"/>
      <c r="T1090" s="427"/>
      <c r="U1090" s="427"/>
      <c r="V1090" s="427"/>
      <c r="W1090" s="427"/>
      <c r="X1090" s="428"/>
      <c r="Y1090" s="330">
        <v>20</v>
      </c>
      <c r="Z1090" s="331"/>
      <c r="AA1090" s="331"/>
      <c r="AB1090" s="332"/>
      <c r="AC1090" s="323" t="s">
        <v>360</v>
      </c>
      <c r="AD1090" s="324"/>
      <c r="AE1090" s="324"/>
      <c r="AF1090" s="324"/>
      <c r="AG1090" s="324"/>
      <c r="AH1090" s="325">
        <v>3</v>
      </c>
      <c r="AI1090" s="326"/>
      <c r="AJ1090" s="326"/>
      <c r="AK1090" s="326"/>
      <c r="AL1090" s="327">
        <v>72</v>
      </c>
      <c r="AM1090" s="328"/>
      <c r="AN1090" s="328"/>
      <c r="AO1090" s="329"/>
      <c r="AP1090" s="322"/>
      <c r="AQ1090" s="322"/>
      <c r="AR1090" s="322"/>
      <c r="AS1090" s="322"/>
      <c r="AT1090" s="322"/>
      <c r="AU1090" s="322"/>
      <c r="AV1090" s="322"/>
      <c r="AW1090" s="322"/>
      <c r="AX1090" s="322"/>
      <c r="AY1090">
        <f>COUNTA($C$1090)</f>
        <v>1</v>
      </c>
    </row>
    <row r="1091" spans="1:51" ht="30" customHeight="1" x14ac:dyDescent="0.15">
      <c r="A1091" s="408">
        <v>16</v>
      </c>
      <c r="B1091" s="408">
        <v>1</v>
      </c>
      <c r="C1091" s="422" t="s">
        <v>803</v>
      </c>
      <c r="D1091" s="423"/>
      <c r="E1091" s="423"/>
      <c r="F1091" s="423"/>
      <c r="G1091" s="423"/>
      <c r="H1091" s="423"/>
      <c r="I1091" s="423"/>
      <c r="J1091" s="424">
        <v>8340001001204</v>
      </c>
      <c r="K1091" s="425"/>
      <c r="L1091" s="425"/>
      <c r="M1091" s="425"/>
      <c r="N1091" s="425"/>
      <c r="O1091" s="425"/>
      <c r="P1091" s="426" t="s">
        <v>733</v>
      </c>
      <c r="Q1091" s="427"/>
      <c r="R1091" s="427"/>
      <c r="S1091" s="427"/>
      <c r="T1091" s="427"/>
      <c r="U1091" s="427"/>
      <c r="V1091" s="427"/>
      <c r="W1091" s="427"/>
      <c r="X1091" s="428"/>
      <c r="Y1091" s="330">
        <v>17</v>
      </c>
      <c r="Z1091" s="331"/>
      <c r="AA1091" s="331"/>
      <c r="AB1091" s="332"/>
      <c r="AC1091" s="323" t="s">
        <v>360</v>
      </c>
      <c r="AD1091" s="324"/>
      <c r="AE1091" s="324"/>
      <c r="AF1091" s="324"/>
      <c r="AG1091" s="324"/>
      <c r="AH1091" s="325">
        <v>5</v>
      </c>
      <c r="AI1091" s="326"/>
      <c r="AJ1091" s="326"/>
      <c r="AK1091" s="326"/>
      <c r="AL1091" s="327">
        <v>90</v>
      </c>
      <c r="AM1091" s="328"/>
      <c r="AN1091" s="328"/>
      <c r="AO1091" s="329"/>
      <c r="AP1091" s="322"/>
      <c r="AQ1091" s="322"/>
      <c r="AR1091" s="322"/>
      <c r="AS1091" s="322"/>
      <c r="AT1091" s="322"/>
      <c r="AU1091" s="322"/>
      <c r="AV1091" s="322"/>
      <c r="AW1091" s="322"/>
      <c r="AX1091" s="322"/>
      <c r="AY1091">
        <f>COUNTA($C$1091)</f>
        <v>1</v>
      </c>
    </row>
    <row r="1092" spans="1:51" s="16" customFormat="1" ht="30" hidden="1" customHeight="1" x14ac:dyDescent="0.15">
      <c r="A1092" s="408">
        <v>17</v>
      </c>
      <c r="B1092" s="408">
        <v>1</v>
      </c>
      <c r="C1092" s="422"/>
      <c r="D1092" s="423"/>
      <c r="E1092" s="423"/>
      <c r="F1092" s="423"/>
      <c r="G1092" s="423"/>
      <c r="H1092" s="423"/>
      <c r="I1092" s="423"/>
      <c r="J1092" s="424"/>
      <c r="K1092" s="425"/>
      <c r="L1092" s="425"/>
      <c r="M1092" s="425"/>
      <c r="N1092" s="425"/>
      <c r="O1092" s="425"/>
      <c r="P1092" s="426"/>
      <c r="Q1092" s="427"/>
      <c r="R1092" s="427"/>
      <c r="S1092" s="427"/>
      <c r="T1092" s="427"/>
      <c r="U1092" s="427"/>
      <c r="V1092" s="427"/>
      <c r="W1092" s="427"/>
      <c r="X1092" s="428"/>
      <c r="Y1092" s="330"/>
      <c r="Z1092" s="331"/>
      <c r="AA1092" s="331"/>
      <c r="AB1092" s="332"/>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8">
        <v>18</v>
      </c>
      <c r="B1093" s="408">
        <v>1</v>
      </c>
      <c r="C1093" s="422"/>
      <c r="D1093" s="423"/>
      <c r="E1093" s="423"/>
      <c r="F1093" s="423"/>
      <c r="G1093" s="423"/>
      <c r="H1093" s="423"/>
      <c r="I1093" s="423"/>
      <c r="J1093" s="424"/>
      <c r="K1093" s="425"/>
      <c r="L1093" s="425"/>
      <c r="M1093" s="425"/>
      <c r="N1093" s="425"/>
      <c r="O1093" s="425"/>
      <c r="P1093" s="426"/>
      <c r="Q1093" s="427"/>
      <c r="R1093" s="427"/>
      <c r="S1093" s="427"/>
      <c r="T1093" s="427"/>
      <c r="U1093" s="427"/>
      <c r="V1093" s="427"/>
      <c r="W1093" s="427"/>
      <c r="X1093" s="428"/>
      <c r="Y1093" s="330"/>
      <c r="Z1093" s="331"/>
      <c r="AA1093" s="331"/>
      <c r="AB1093" s="332"/>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8">
        <v>19</v>
      </c>
      <c r="B1094" s="408">
        <v>1</v>
      </c>
      <c r="C1094" s="422"/>
      <c r="D1094" s="423"/>
      <c r="E1094" s="423"/>
      <c r="F1094" s="423"/>
      <c r="G1094" s="423"/>
      <c r="H1094" s="423"/>
      <c r="I1094" s="423"/>
      <c r="J1094" s="424"/>
      <c r="K1094" s="425"/>
      <c r="L1094" s="425"/>
      <c r="M1094" s="425"/>
      <c r="N1094" s="425"/>
      <c r="O1094" s="425"/>
      <c r="P1094" s="317"/>
      <c r="Q1094" s="318"/>
      <c r="R1094" s="318"/>
      <c r="S1094" s="318"/>
      <c r="T1094" s="318"/>
      <c r="U1094" s="318"/>
      <c r="V1094" s="318"/>
      <c r="W1094" s="318"/>
      <c r="X1094" s="318"/>
      <c r="Y1094" s="330"/>
      <c r="Z1094" s="331"/>
      <c r="AA1094" s="331"/>
      <c r="AB1094" s="332"/>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8">
        <v>20</v>
      </c>
      <c r="B1095" s="408">
        <v>1</v>
      </c>
      <c r="C1095" s="423"/>
      <c r="D1095" s="423"/>
      <c r="E1095" s="423"/>
      <c r="F1095" s="423"/>
      <c r="G1095" s="423"/>
      <c r="H1095" s="423"/>
      <c r="I1095" s="423"/>
      <c r="J1095" s="424"/>
      <c r="K1095" s="425"/>
      <c r="L1095" s="425"/>
      <c r="M1095" s="425"/>
      <c r="N1095" s="425"/>
      <c r="O1095" s="425"/>
      <c r="P1095" s="317"/>
      <c r="Q1095" s="318"/>
      <c r="R1095" s="318"/>
      <c r="S1095" s="318"/>
      <c r="T1095" s="318"/>
      <c r="U1095" s="318"/>
      <c r="V1095" s="318"/>
      <c r="W1095" s="318"/>
      <c r="X1095" s="318"/>
      <c r="Y1095" s="330"/>
      <c r="Z1095" s="331"/>
      <c r="AA1095" s="331"/>
      <c r="AB1095" s="332"/>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8">
        <v>21</v>
      </c>
      <c r="B1096" s="408">
        <v>1</v>
      </c>
      <c r="C1096" s="423"/>
      <c r="D1096" s="423"/>
      <c r="E1096" s="423"/>
      <c r="F1096" s="423"/>
      <c r="G1096" s="423"/>
      <c r="H1096" s="423"/>
      <c r="I1096" s="423"/>
      <c r="J1096" s="424"/>
      <c r="K1096" s="425"/>
      <c r="L1096" s="425"/>
      <c r="M1096" s="425"/>
      <c r="N1096" s="425"/>
      <c r="O1096" s="425"/>
      <c r="P1096" s="317"/>
      <c r="Q1096" s="318"/>
      <c r="R1096" s="318"/>
      <c r="S1096" s="318"/>
      <c r="T1096" s="318"/>
      <c r="U1096" s="318"/>
      <c r="V1096" s="318"/>
      <c r="W1096" s="318"/>
      <c r="X1096" s="318"/>
      <c r="Y1096" s="330"/>
      <c r="Z1096" s="331"/>
      <c r="AA1096" s="331"/>
      <c r="AB1096" s="332"/>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8">
        <v>22</v>
      </c>
      <c r="B1097" s="408">
        <v>1</v>
      </c>
      <c r="C1097" s="423"/>
      <c r="D1097" s="423"/>
      <c r="E1097" s="423"/>
      <c r="F1097" s="423"/>
      <c r="G1097" s="423"/>
      <c r="H1097" s="423"/>
      <c r="I1097" s="423"/>
      <c r="J1097" s="424"/>
      <c r="K1097" s="425"/>
      <c r="L1097" s="425"/>
      <c r="M1097" s="425"/>
      <c r="N1097" s="425"/>
      <c r="O1097" s="425"/>
      <c r="P1097" s="317"/>
      <c r="Q1097" s="318"/>
      <c r="R1097" s="318"/>
      <c r="S1097" s="318"/>
      <c r="T1097" s="318"/>
      <c r="U1097" s="318"/>
      <c r="V1097" s="318"/>
      <c r="W1097" s="318"/>
      <c r="X1097" s="318"/>
      <c r="Y1097" s="330"/>
      <c r="Z1097" s="331"/>
      <c r="AA1097" s="331"/>
      <c r="AB1097" s="332"/>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8">
        <v>23</v>
      </c>
      <c r="B1098" s="408">
        <v>1</v>
      </c>
      <c r="C1098" s="423"/>
      <c r="D1098" s="423"/>
      <c r="E1098" s="423"/>
      <c r="F1098" s="423"/>
      <c r="G1098" s="423"/>
      <c r="H1098" s="423"/>
      <c r="I1098" s="423"/>
      <c r="J1098" s="424"/>
      <c r="K1098" s="425"/>
      <c r="L1098" s="425"/>
      <c r="M1098" s="425"/>
      <c r="N1098" s="425"/>
      <c r="O1098" s="425"/>
      <c r="P1098" s="317"/>
      <c r="Q1098" s="318"/>
      <c r="R1098" s="318"/>
      <c r="S1098" s="318"/>
      <c r="T1098" s="318"/>
      <c r="U1098" s="318"/>
      <c r="V1098" s="318"/>
      <c r="W1098" s="318"/>
      <c r="X1098" s="318"/>
      <c r="Y1098" s="330"/>
      <c r="Z1098" s="331"/>
      <c r="AA1098" s="331"/>
      <c r="AB1098" s="332"/>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8">
        <v>24</v>
      </c>
      <c r="B1099" s="408">
        <v>1</v>
      </c>
      <c r="C1099" s="422"/>
      <c r="D1099" s="423"/>
      <c r="E1099" s="423"/>
      <c r="F1099" s="423"/>
      <c r="G1099" s="423"/>
      <c r="H1099" s="423"/>
      <c r="I1099" s="423"/>
      <c r="J1099" s="424"/>
      <c r="K1099" s="425"/>
      <c r="L1099" s="425"/>
      <c r="M1099" s="425"/>
      <c r="N1099" s="425"/>
      <c r="O1099" s="425"/>
      <c r="P1099" s="426"/>
      <c r="Q1099" s="427"/>
      <c r="R1099" s="427"/>
      <c r="S1099" s="427"/>
      <c r="T1099" s="427"/>
      <c r="U1099" s="427"/>
      <c r="V1099" s="427"/>
      <c r="W1099" s="427"/>
      <c r="X1099" s="428"/>
      <c r="Y1099" s="330"/>
      <c r="Z1099" s="331"/>
      <c r="AA1099" s="331"/>
      <c r="AB1099" s="332"/>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8">
        <v>25</v>
      </c>
      <c r="B1100" s="408">
        <v>1</v>
      </c>
      <c r="C1100" s="422"/>
      <c r="D1100" s="423"/>
      <c r="E1100" s="423"/>
      <c r="F1100" s="423"/>
      <c r="G1100" s="423"/>
      <c r="H1100" s="423"/>
      <c r="I1100" s="423"/>
      <c r="J1100" s="424"/>
      <c r="K1100" s="425"/>
      <c r="L1100" s="425"/>
      <c r="M1100" s="425"/>
      <c r="N1100" s="425"/>
      <c r="O1100" s="425"/>
      <c r="P1100" s="426"/>
      <c r="Q1100" s="427"/>
      <c r="R1100" s="427"/>
      <c r="S1100" s="427"/>
      <c r="T1100" s="427"/>
      <c r="U1100" s="427"/>
      <c r="V1100" s="427"/>
      <c r="W1100" s="427"/>
      <c r="X1100" s="428"/>
      <c r="Y1100" s="330"/>
      <c r="Z1100" s="331"/>
      <c r="AA1100" s="331"/>
      <c r="AB1100" s="332"/>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8">
        <v>26</v>
      </c>
      <c r="B1101" s="408">
        <v>1</v>
      </c>
      <c r="C1101" s="422"/>
      <c r="D1101" s="423"/>
      <c r="E1101" s="423"/>
      <c r="F1101" s="423"/>
      <c r="G1101" s="423"/>
      <c r="H1101" s="423"/>
      <c r="I1101" s="423"/>
      <c r="J1101" s="424"/>
      <c r="K1101" s="425"/>
      <c r="L1101" s="425"/>
      <c r="M1101" s="425"/>
      <c r="N1101" s="425"/>
      <c r="O1101" s="425"/>
      <c r="P1101" s="426"/>
      <c r="Q1101" s="427"/>
      <c r="R1101" s="427"/>
      <c r="S1101" s="427"/>
      <c r="T1101" s="427"/>
      <c r="U1101" s="427"/>
      <c r="V1101" s="427"/>
      <c r="W1101" s="427"/>
      <c r="X1101" s="428"/>
      <c r="Y1101" s="330"/>
      <c r="Z1101" s="331"/>
      <c r="AA1101" s="331"/>
      <c r="AB1101" s="332"/>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8">
        <v>27</v>
      </c>
      <c r="B1102" s="408">
        <v>1</v>
      </c>
      <c r="C1102" s="422"/>
      <c r="D1102" s="423"/>
      <c r="E1102" s="423"/>
      <c r="F1102" s="423"/>
      <c r="G1102" s="423"/>
      <c r="H1102" s="423"/>
      <c r="I1102" s="423"/>
      <c r="J1102" s="424"/>
      <c r="K1102" s="425"/>
      <c r="L1102" s="425"/>
      <c r="M1102" s="425"/>
      <c r="N1102" s="425"/>
      <c r="O1102" s="425"/>
      <c r="P1102" s="426"/>
      <c r="Q1102" s="427"/>
      <c r="R1102" s="427"/>
      <c r="S1102" s="427"/>
      <c r="T1102" s="427"/>
      <c r="U1102" s="427"/>
      <c r="V1102" s="427"/>
      <c r="W1102" s="427"/>
      <c r="X1102" s="428"/>
      <c r="Y1102" s="330"/>
      <c r="Z1102" s="331"/>
      <c r="AA1102" s="331"/>
      <c r="AB1102" s="332"/>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8">
        <v>28</v>
      </c>
      <c r="B1103" s="408">
        <v>1</v>
      </c>
      <c r="C1103" s="422"/>
      <c r="D1103" s="423"/>
      <c r="E1103" s="423"/>
      <c r="F1103" s="423"/>
      <c r="G1103" s="423"/>
      <c r="H1103" s="423"/>
      <c r="I1103" s="423"/>
      <c r="J1103" s="424"/>
      <c r="K1103" s="425"/>
      <c r="L1103" s="425"/>
      <c r="M1103" s="425"/>
      <c r="N1103" s="425"/>
      <c r="O1103" s="425"/>
      <c r="P1103" s="426"/>
      <c r="Q1103" s="427"/>
      <c r="R1103" s="427"/>
      <c r="S1103" s="427"/>
      <c r="T1103" s="427"/>
      <c r="U1103" s="427"/>
      <c r="V1103" s="427"/>
      <c r="W1103" s="427"/>
      <c r="X1103" s="428"/>
      <c r="Y1103" s="330"/>
      <c r="Z1103" s="331"/>
      <c r="AA1103" s="331"/>
      <c r="AB1103" s="332"/>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8">
        <v>29</v>
      </c>
      <c r="B1104" s="408">
        <v>1</v>
      </c>
      <c r="C1104" s="422"/>
      <c r="D1104" s="423"/>
      <c r="E1104" s="423"/>
      <c r="F1104" s="423"/>
      <c r="G1104" s="423"/>
      <c r="H1104" s="423"/>
      <c r="I1104" s="423"/>
      <c r="J1104" s="424"/>
      <c r="K1104" s="425"/>
      <c r="L1104" s="425"/>
      <c r="M1104" s="425"/>
      <c r="N1104" s="425"/>
      <c r="O1104" s="425"/>
      <c r="P1104" s="426"/>
      <c r="Q1104" s="427"/>
      <c r="R1104" s="427"/>
      <c r="S1104" s="427"/>
      <c r="T1104" s="427"/>
      <c r="U1104" s="427"/>
      <c r="V1104" s="427"/>
      <c r="W1104" s="427"/>
      <c r="X1104" s="428"/>
      <c r="Y1104" s="330"/>
      <c r="Z1104" s="331"/>
      <c r="AA1104" s="331"/>
      <c r="AB1104" s="332"/>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8">
        <v>30</v>
      </c>
      <c r="B1105" s="408">
        <v>1</v>
      </c>
      <c r="C1105" s="422"/>
      <c r="D1105" s="423"/>
      <c r="E1105" s="423"/>
      <c r="F1105" s="423"/>
      <c r="G1105" s="423"/>
      <c r="H1105" s="423"/>
      <c r="I1105" s="423"/>
      <c r="J1105" s="424"/>
      <c r="K1105" s="425"/>
      <c r="L1105" s="425"/>
      <c r="M1105" s="425"/>
      <c r="N1105" s="425"/>
      <c r="O1105" s="425"/>
      <c r="P1105" s="426"/>
      <c r="Q1105" s="427"/>
      <c r="R1105" s="427"/>
      <c r="S1105" s="427"/>
      <c r="T1105" s="427"/>
      <c r="U1105" s="427"/>
      <c r="V1105" s="427"/>
      <c r="W1105" s="427"/>
      <c r="X1105" s="428"/>
      <c r="Y1105" s="330"/>
      <c r="Z1105" s="331"/>
      <c r="AA1105" s="331"/>
      <c r="AB1105" s="332"/>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906" t="s">
        <v>319</v>
      </c>
      <c r="B1106" s="907"/>
      <c r="C1106" s="907"/>
      <c r="D1106" s="907"/>
      <c r="E1106" s="907"/>
      <c r="F1106" s="907"/>
      <c r="G1106" s="907"/>
      <c r="H1106" s="907"/>
      <c r="I1106" s="907"/>
      <c r="J1106" s="907"/>
      <c r="K1106" s="907"/>
      <c r="L1106" s="907"/>
      <c r="M1106" s="907"/>
      <c r="N1106" s="907"/>
      <c r="O1106" s="907"/>
      <c r="P1106" s="907"/>
      <c r="Q1106" s="907"/>
      <c r="R1106" s="907"/>
      <c r="S1106" s="907"/>
      <c r="T1106" s="907"/>
      <c r="U1106" s="907"/>
      <c r="V1106" s="907"/>
      <c r="W1106" s="907"/>
      <c r="X1106" s="907"/>
      <c r="Y1106" s="907"/>
      <c r="Z1106" s="907"/>
      <c r="AA1106" s="907"/>
      <c r="AB1106" s="907"/>
      <c r="AC1106" s="907"/>
      <c r="AD1106" s="907"/>
      <c r="AE1106" s="907"/>
      <c r="AF1106" s="907"/>
      <c r="AG1106" s="907"/>
      <c r="AH1106" s="907"/>
      <c r="AI1106" s="907"/>
      <c r="AJ1106" s="907"/>
      <c r="AK1106" s="908"/>
      <c r="AL1106" s="977" t="s">
        <v>334</v>
      </c>
      <c r="AM1106" s="978"/>
      <c r="AN1106" s="978"/>
      <c r="AO1106" s="76" t="s">
        <v>731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7" t="s">
        <v>262</v>
      </c>
      <c r="D1109" s="909"/>
      <c r="E1109" s="277" t="s">
        <v>261</v>
      </c>
      <c r="F1109" s="909"/>
      <c r="G1109" s="909"/>
      <c r="H1109" s="909"/>
      <c r="I1109" s="909"/>
      <c r="J1109" s="277" t="s">
        <v>291</v>
      </c>
      <c r="K1109" s="277"/>
      <c r="L1109" s="277"/>
      <c r="M1109" s="277"/>
      <c r="N1109" s="277"/>
      <c r="O1109" s="277"/>
      <c r="P1109" s="352" t="s">
        <v>27</v>
      </c>
      <c r="Q1109" s="352"/>
      <c r="R1109" s="352"/>
      <c r="S1109" s="352"/>
      <c r="T1109" s="352"/>
      <c r="U1109" s="352"/>
      <c r="V1109" s="352"/>
      <c r="W1109" s="352"/>
      <c r="X1109" s="352"/>
      <c r="Y1109" s="277" t="s">
        <v>293</v>
      </c>
      <c r="Z1109" s="909"/>
      <c r="AA1109" s="909"/>
      <c r="AB1109" s="909"/>
      <c r="AC1109" s="277" t="s">
        <v>244</v>
      </c>
      <c r="AD1109" s="277"/>
      <c r="AE1109" s="277"/>
      <c r="AF1109" s="277"/>
      <c r="AG1109" s="277"/>
      <c r="AH1109" s="352" t="s">
        <v>257</v>
      </c>
      <c r="AI1109" s="353"/>
      <c r="AJ1109" s="353"/>
      <c r="AK1109" s="353"/>
      <c r="AL1109" s="353" t="s">
        <v>21</v>
      </c>
      <c r="AM1109" s="353"/>
      <c r="AN1109" s="353"/>
      <c r="AO1109" s="912"/>
      <c r="AP1109" s="432" t="s">
        <v>320</v>
      </c>
      <c r="AQ1109" s="432"/>
      <c r="AR1109" s="432"/>
      <c r="AS1109" s="432"/>
      <c r="AT1109" s="432"/>
      <c r="AU1109" s="432"/>
      <c r="AV1109" s="432"/>
      <c r="AW1109" s="432"/>
      <c r="AX1109" s="432"/>
    </row>
    <row r="1110" spans="1:51" ht="64.5" customHeight="1" x14ac:dyDescent="0.15">
      <c r="A1110" s="408">
        <v>1</v>
      </c>
      <c r="B1110" s="408">
        <v>1</v>
      </c>
      <c r="C1110" s="911" t="s">
        <v>825</v>
      </c>
      <c r="D1110" s="911"/>
      <c r="E1110" s="262" t="s">
        <v>826</v>
      </c>
      <c r="F1110" s="910"/>
      <c r="G1110" s="910"/>
      <c r="H1110" s="910"/>
      <c r="I1110" s="910"/>
      <c r="J1110" s="424">
        <v>4010601004147</v>
      </c>
      <c r="K1110" s="425"/>
      <c r="L1110" s="425"/>
      <c r="M1110" s="425"/>
      <c r="N1110" s="425"/>
      <c r="O1110" s="425"/>
      <c r="P1110" s="317" t="s">
        <v>816</v>
      </c>
      <c r="Q1110" s="318"/>
      <c r="R1110" s="318"/>
      <c r="S1110" s="318"/>
      <c r="T1110" s="318"/>
      <c r="U1110" s="318"/>
      <c r="V1110" s="318"/>
      <c r="W1110" s="318"/>
      <c r="X1110" s="318"/>
      <c r="Y1110" s="330">
        <v>1065</v>
      </c>
      <c r="Z1110" s="331"/>
      <c r="AA1110" s="331"/>
      <c r="AB1110" s="332"/>
      <c r="AC1110" s="323" t="s">
        <v>367</v>
      </c>
      <c r="AD1110" s="324"/>
      <c r="AE1110" s="324"/>
      <c r="AF1110" s="324"/>
      <c r="AG1110" s="324"/>
      <c r="AH1110" s="325">
        <v>1</v>
      </c>
      <c r="AI1110" s="326"/>
      <c r="AJ1110" s="326"/>
      <c r="AK1110" s="326"/>
      <c r="AL1110" s="327">
        <v>89</v>
      </c>
      <c r="AM1110" s="328"/>
      <c r="AN1110" s="328"/>
      <c r="AO1110" s="329"/>
      <c r="AP1110" s="322" t="s">
        <v>857</v>
      </c>
      <c r="AQ1110" s="322"/>
      <c r="AR1110" s="322"/>
      <c r="AS1110" s="322"/>
      <c r="AT1110" s="322"/>
      <c r="AU1110" s="322"/>
      <c r="AV1110" s="322"/>
      <c r="AW1110" s="322"/>
      <c r="AX1110" s="322"/>
    </row>
    <row r="1111" spans="1:51" ht="30" hidden="1" customHeight="1" x14ac:dyDescent="0.15">
      <c r="A1111" s="408">
        <v>2</v>
      </c>
      <c r="B1111" s="408">
        <v>1</v>
      </c>
      <c r="C1111" s="911"/>
      <c r="D1111" s="911"/>
      <c r="E1111" s="910"/>
      <c r="F1111" s="910"/>
      <c r="G1111" s="910"/>
      <c r="H1111" s="910"/>
      <c r="I1111" s="910"/>
      <c r="J1111" s="424"/>
      <c r="K1111" s="425"/>
      <c r="L1111" s="425"/>
      <c r="M1111" s="425"/>
      <c r="N1111" s="425"/>
      <c r="O1111" s="425"/>
      <c r="P1111" s="318"/>
      <c r="Q1111" s="318"/>
      <c r="R1111" s="318"/>
      <c r="S1111" s="318"/>
      <c r="T1111" s="318"/>
      <c r="U1111" s="318"/>
      <c r="V1111" s="318"/>
      <c r="W1111" s="318"/>
      <c r="X1111" s="318"/>
      <c r="Y1111" s="330"/>
      <c r="Z1111" s="331"/>
      <c r="AA1111" s="331"/>
      <c r="AB1111" s="332"/>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8">
        <v>3</v>
      </c>
      <c r="B1112" s="408">
        <v>1</v>
      </c>
      <c r="C1112" s="911"/>
      <c r="D1112" s="911"/>
      <c r="E1112" s="910"/>
      <c r="F1112" s="910"/>
      <c r="G1112" s="910"/>
      <c r="H1112" s="910"/>
      <c r="I1112" s="910"/>
      <c r="J1112" s="424"/>
      <c r="K1112" s="425"/>
      <c r="L1112" s="425"/>
      <c r="M1112" s="425"/>
      <c r="N1112" s="425"/>
      <c r="O1112" s="425"/>
      <c r="P1112" s="318"/>
      <c r="Q1112" s="318"/>
      <c r="R1112" s="318"/>
      <c r="S1112" s="318"/>
      <c r="T1112" s="318"/>
      <c r="U1112" s="318"/>
      <c r="V1112" s="318"/>
      <c r="W1112" s="318"/>
      <c r="X1112" s="318"/>
      <c r="Y1112" s="330"/>
      <c r="Z1112" s="331"/>
      <c r="AA1112" s="331"/>
      <c r="AB1112" s="332"/>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8">
        <v>4</v>
      </c>
      <c r="B1113" s="408">
        <v>1</v>
      </c>
      <c r="C1113" s="911"/>
      <c r="D1113" s="911"/>
      <c r="E1113" s="910"/>
      <c r="F1113" s="910"/>
      <c r="G1113" s="910"/>
      <c r="H1113" s="910"/>
      <c r="I1113" s="910"/>
      <c r="J1113" s="424"/>
      <c r="K1113" s="425"/>
      <c r="L1113" s="425"/>
      <c r="M1113" s="425"/>
      <c r="N1113" s="425"/>
      <c r="O1113" s="425"/>
      <c r="P1113" s="318"/>
      <c r="Q1113" s="318"/>
      <c r="R1113" s="318"/>
      <c r="S1113" s="318"/>
      <c r="T1113" s="318"/>
      <c r="U1113" s="318"/>
      <c r="V1113" s="318"/>
      <c r="W1113" s="318"/>
      <c r="X1113" s="318"/>
      <c r="Y1113" s="330"/>
      <c r="Z1113" s="331"/>
      <c r="AA1113" s="331"/>
      <c r="AB1113" s="332"/>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8">
        <v>5</v>
      </c>
      <c r="B1114" s="408">
        <v>1</v>
      </c>
      <c r="C1114" s="911"/>
      <c r="D1114" s="911"/>
      <c r="E1114" s="910"/>
      <c r="F1114" s="910"/>
      <c r="G1114" s="910"/>
      <c r="H1114" s="910"/>
      <c r="I1114" s="910"/>
      <c r="J1114" s="424"/>
      <c r="K1114" s="425"/>
      <c r="L1114" s="425"/>
      <c r="M1114" s="425"/>
      <c r="N1114" s="425"/>
      <c r="O1114" s="425"/>
      <c r="P1114" s="318"/>
      <c r="Q1114" s="318"/>
      <c r="R1114" s="318"/>
      <c r="S1114" s="318"/>
      <c r="T1114" s="318"/>
      <c r="U1114" s="318"/>
      <c r="V1114" s="318"/>
      <c r="W1114" s="318"/>
      <c r="X1114" s="318"/>
      <c r="Y1114" s="330"/>
      <c r="Z1114" s="331"/>
      <c r="AA1114" s="331"/>
      <c r="AB1114" s="332"/>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8">
        <v>6</v>
      </c>
      <c r="B1115" s="408">
        <v>1</v>
      </c>
      <c r="C1115" s="911"/>
      <c r="D1115" s="911"/>
      <c r="E1115" s="910"/>
      <c r="F1115" s="910"/>
      <c r="G1115" s="910"/>
      <c r="H1115" s="910"/>
      <c r="I1115" s="910"/>
      <c r="J1115" s="424"/>
      <c r="K1115" s="425"/>
      <c r="L1115" s="425"/>
      <c r="M1115" s="425"/>
      <c r="N1115" s="425"/>
      <c r="O1115" s="425"/>
      <c r="P1115" s="318"/>
      <c r="Q1115" s="318"/>
      <c r="R1115" s="318"/>
      <c r="S1115" s="318"/>
      <c r="T1115" s="318"/>
      <c r="U1115" s="318"/>
      <c r="V1115" s="318"/>
      <c r="W1115" s="318"/>
      <c r="X1115" s="318"/>
      <c r="Y1115" s="330"/>
      <c r="Z1115" s="331"/>
      <c r="AA1115" s="331"/>
      <c r="AB1115" s="332"/>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8">
        <v>7</v>
      </c>
      <c r="B1116" s="408">
        <v>1</v>
      </c>
      <c r="C1116" s="911"/>
      <c r="D1116" s="911"/>
      <c r="E1116" s="910"/>
      <c r="F1116" s="910"/>
      <c r="G1116" s="910"/>
      <c r="H1116" s="910"/>
      <c r="I1116" s="910"/>
      <c r="J1116" s="424"/>
      <c r="K1116" s="425"/>
      <c r="L1116" s="425"/>
      <c r="M1116" s="425"/>
      <c r="N1116" s="425"/>
      <c r="O1116" s="425"/>
      <c r="P1116" s="318"/>
      <c r="Q1116" s="318"/>
      <c r="R1116" s="318"/>
      <c r="S1116" s="318"/>
      <c r="T1116" s="318"/>
      <c r="U1116" s="318"/>
      <c r="V1116" s="318"/>
      <c r="W1116" s="318"/>
      <c r="X1116" s="318"/>
      <c r="Y1116" s="330"/>
      <c r="Z1116" s="331"/>
      <c r="AA1116" s="331"/>
      <c r="AB1116" s="332"/>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8">
        <v>8</v>
      </c>
      <c r="B1117" s="408">
        <v>1</v>
      </c>
      <c r="C1117" s="911"/>
      <c r="D1117" s="911"/>
      <c r="E1117" s="910"/>
      <c r="F1117" s="910"/>
      <c r="G1117" s="910"/>
      <c r="H1117" s="910"/>
      <c r="I1117" s="910"/>
      <c r="J1117" s="424"/>
      <c r="K1117" s="425"/>
      <c r="L1117" s="425"/>
      <c r="M1117" s="425"/>
      <c r="N1117" s="425"/>
      <c r="O1117" s="425"/>
      <c r="P1117" s="318"/>
      <c r="Q1117" s="318"/>
      <c r="R1117" s="318"/>
      <c r="S1117" s="318"/>
      <c r="T1117" s="318"/>
      <c r="U1117" s="318"/>
      <c r="V1117" s="318"/>
      <c r="W1117" s="318"/>
      <c r="X1117" s="318"/>
      <c r="Y1117" s="330"/>
      <c r="Z1117" s="331"/>
      <c r="AA1117" s="331"/>
      <c r="AB1117" s="332"/>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8">
        <v>9</v>
      </c>
      <c r="B1118" s="408">
        <v>1</v>
      </c>
      <c r="C1118" s="911"/>
      <c r="D1118" s="911"/>
      <c r="E1118" s="910"/>
      <c r="F1118" s="910"/>
      <c r="G1118" s="910"/>
      <c r="H1118" s="910"/>
      <c r="I1118" s="910"/>
      <c r="J1118" s="424"/>
      <c r="K1118" s="425"/>
      <c r="L1118" s="425"/>
      <c r="M1118" s="425"/>
      <c r="N1118" s="425"/>
      <c r="O1118" s="425"/>
      <c r="P1118" s="318"/>
      <c r="Q1118" s="318"/>
      <c r="R1118" s="318"/>
      <c r="S1118" s="318"/>
      <c r="T1118" s="318"/>
      <c r="U1118" s="318"/>
      <c r="V1118" s="318"/>
      <c r="W1118" s="318"/>
      <c r="X1118" s="318"/>
      <c r="Y1118" s="330"/>
      <c r="Z1118" s="331"/>
      <c r="AA1118" s="331"/>
      <c r="AB1118" s="332"/>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8">
        <v>10</v>
      </c>
      <c r="B1119" s="408">
        <v>1</v>
      </c>
      <c r="C1119" s="911"/>
      <c r="D1119" s="911"/>
      <c r="E1119" s="910"/>
      <c r="F1119" s="910"/>
      <c r="G1119" s="910"/>
      <c r="H1119" s="910"/>
      <c r="I1119" s="910"/>
      <c r="J1119" s="424"/>
      <c r="K1119" s="425"/>
      <c r="L1119" s="425"/>
      <c r="M1119" s="425"/>
      <c r="N1119" s="425"/>
      <c r="O1119" s="425"/>
      <c r="P1119" s="318"/>
      <c r="Q1119" s="318"/>
      <c r="R1119" s="318"/>
      <c r="S1119" s="318"/>
      <c r="T1119" s="318"/>
      <c r="U1119" s="318"/>
      <c r="V1119" s="318"/>
      <c r="W1119" s="318"/>
      <c r="X1119" s="318"/>
      <c r="Y1119" s="330"/>
      <c r="Z1119" s="331"/>
      <c r="AA1119" s="331"/>
      <c r="AB1119" s="332"/>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8">
        <v>11</v>
      </c>
      <c r="B1120" s="408">
        <v>1</v>
      </c>
      <c r="C1120" s="911"/>
      <c r="D1120" s="911"/>
      <c r="E1120" s="910"/>
      <c r="F1120" s="910"/>
      <c r="G1120" s="910"/>
      <c r="H1120" s="910"/>
      <c r="I1120" s="910"/>
      <c r="J1120" s="424"/>
      <c r="K1120" s="425"/>
      <c r="L1120" s="425"/>
      <c r="M1120" s="425"/>
      <c r="N1120" s="425"/>
      <c r="O1120" s="425"/>
      <c r="P1120" s="318"/>
      <c r="Q1120" s="318"/>
      <c r="R1120" s="318"/>
      <c r="S1120" s="318"/>
      <c r="T1120" s="318"/>
      <c r="U1120" s="318"/>
      <c r="V1120" s="318"/>
      <c r="W1120" s="318"/>
      <c r="X1120" s="318"/>
      <c r="Y1120" s="330"/>
      <c r="Z1120" s="331"/>
      <c r="AA1120" s="331"/>
      <c r="AB1120" s="332"/>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8">
        <v>12</v>
      </c>
      <c r="B1121" s="408">
        <v>1</v>
      </c>
      <c r="C1121" s="911"/>
      <c r="D1121" s="911"/>
      <c r="E1121" s="910"/>
      <c r="F1121" s="910"/>
      <c r="G1121" s="910"/>
      <c r="H1121" s="910"/>
      <c r="I1121" s="910"/>
      <c r="J1121" s="424"/>
      <c r="K1121" s="425"/>
      <c r="L1121" s="425"/>
      <c r="M1121" s="425"/>
      <c r="N1121" s="425"/>
      <c r="O1121" s="425"/>
      <c r="P1121" s="318"/>
      <c r="Q1121" s="318"/>
      <c r="R1121" s="318"/>
      <c r="S1121" s="318"/>
      <c r="T1121" s="318"/>
      <c r="U1121" s="318"/>
      <c r="V1121" s="318"/>
      <c r="W1121" s="318"/>
      <c r="X1121" s="318"/>
      <c r="Y1121" s="330"/>
      <c r="Z1121" s="331"/>
      <c r="AA1121" s="331"/>
      <c r="AB1121" s="332"/>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8">
        <v>13</v>
      </c>
      <c r="B1122" s="408">
        <v>1</v>
      </c>
      <c r="C1122" s="911"/>
      <c r="D1122" s="911"/>
      <c r="E1122" s="910"/>
      <c r="F1122" s="910"/>
      <c r="G1122" s="910"/>
      <c r="H1122" s="910"/>
      <c r="I1122" s="910"/>
      <c r="J1122" s="424"/>
      <c r="K1122" s="425"/>
      <c r="L1122" s="425"/>
      <c r="M1122" s="425"/>
      <c r="N1122" s="425"/>
      <c r="O1122" s="425"/>
      <c r="P1122" s="318"/>
      <c r="Q1122" s="318"/>
      <c r="R1122" s="318"/>
      <c r="S1122" s="318"/>
      <c r="T1122" s="318"/>
      <c r="U1122" s="318"/>
      <c r="V1122" s="318"/>
      <c r="W1122" s="318"/>
      <c r="X1122" s="318"/>
      <c r="Y1122" s="330"/>
      <c r="Z1122" s="331"/>
      <c r="AA1122" s="331"/>
      <c r="AB1122" s="332"/>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8">
        <v>14</v>
      </c>
      <c r="B1123" s="408">
        <v>1</v>
      </c>
      <c r="C1123" s="911"/>
      <c r="D1123" s="911"/>
      <c r="E1123" s="910"/>
      <c r="F1123" s="910"/>
      <c r="G1123" s="910"/>
      <c r="H1123" s="910"/>
      <c r="I1123" s="910"/>
      <c r="J1123" s="424"/>
      <c r="K1123" s="425"/>
      <c r="L1123" s="425"/>
      <c r="M1123" s="425"/>
      <c r="N1123" s="425"/>
      <c r="O1123" s="425"/>
      <c r="P1123" s="318"/>
      <c r="Q1123" s="318"/>
      <c r="R1123" s="318"/>
      <c r="S1123" s="318"/>
      <c r="T1123" s="318"/>
      <c r="U1123" s="318"/>
      <c r="V1123" s="318"/>
      <c r="W1123" s="318"/>
      <c r="X1123" s="318"/>
      <c r="Y1123" s="330"/>
      <c r="Z1123" s="331"/>
      <c r="AA1123" s="331"/>
      <c r="AB1123" s="332"/>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8">
        <v>15</v>
      </c>
      <c r="B1124" s="408">
        <v>1</v>
      </c>
      <c r="C1124" s="911"/>
      <c r="D1124" s="911"/>
      <c r="E1124" s="910"/>
      <c r="F1124" s="910"/>
      <c r="G1124" s="910"/>
      <c r="H1124" s="910"/>
      <c r="I1124" s="910"/>
      <c r="J1124" s="424"/>
      <c r="K1124" s="425"/>
      <c r="L1124" s="425"/>
      <c r="M1124" s="425"/>
      <c r="N1124" s="425"/>
      <c r="O1124" s="425"/>
      <c r="P1124" s="318"/>
      <c r="Q1124" s="318"/>
      <c r="R1124" s="318"/>
      <c r="S1124" s="318"/>
      <c r="T1124" s="318"/>
      <c r="U1124" s="318"/>
      <c r="V1124" s="318"/>
      <c r="W1124" s="318"/>
      <c r="X1124" s="318"/>
      <c r="Y1124" s="330"/>
      <c r="Z1124" s="331"/>
      <c r="AA1124" s="331"/>
      <c r="AB1124" s="332"/>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8">
        <v>16</v>
      </c>
      <c r="B1125" s="408">
        <v>1</v>
      </c>
      <c r="C1125" s="911"/>
      <c r="D1125" s="911"/>
      <c r="E1125" s="910"/>
      <c r="F1125" s="910"/>
      <c r="G1125" s="910"/>
      <c r="H1125" s="910"/>
      <c r="I1125" s="910"/>
      <c r="J1125" s="424"/>
      <c r="K1125" s="425"/>
      <c r="L1125" s="425"/>
      <c r="M1125" s="425"/>
      <c r="N1125" s="425"/>
      <c r="O1125" s="425"/>
      <c r="P1125" s="318"/>
      <c r="Q1125" s="318"/>
      <c r="R1125" s="318"/>
      <c r="S1125" s="318"/>
      <c r="T1125" s="318"/>
      <c r="U1125" s="318"/>
      <c r="V1125" s="318"/>
      <c r="W1125" s="318"/>
      <c r="X1125" s="318"/>
      <c r="Y1125" s="330"/>
      <c r="Z1125" s="331"/>
      <c r="AA1125" s="331"/>
      <c r="AB1125" s="332"/>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8">
        <v>17</v>
      </c>
      <c r="B1126" s="408">
        <v>1</v>
      </c>
      <c r="C1126" s="911"/>
      <c r="D1126" s="911"/>
      <c r="E1126" s="910"/>
      <c r="F1126" s="910"/>
      <c r="G1126" s="910"/>
      <c r="H1126" s="910"/>
      <c r="I1126" s="910"/>
      <c r="J1126" s="424"/>
      <c r="K1126" s="425"/>
      <c r="L1126" s="425"/>
      <c r="M1126" s="425"/>
      <c r="N1126" s="425"/>
      <c r="O1126" s="425"/>
      <c r="P1126" s="318"/>
      <c r="Q1126" s="318"/>
      <c r="R1126" s="318"/>
      <c r="S1126" s="318"/>
      <c r="T1126" s="318"/>
      <c r="U1126" s="318"/>
      <c r="V1126" s="318"/>
      <c r="W1126" s="318"/>
      <c r="X1126" s="318"/>
      <c r="Y1126" s="330"/>
      <c r="Z1126" s="331"/>
      <c r="AA1126" s="331"/>
      <c r="AB1126" s="332"/>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8">
        <v>18</v>
      </c>
      <c r="B1127" s="408">
        <v>1</v>
      </c>
      <c r="C1127" s="911"/>
      <c r="D1127" s="911"/>
      <c r="E1127" s="262"/>
      <c r="F1127" s="910"/>
      <c r="G1127" s="910"/>
      <c r="H1127" s="910"/>
      <c r="I1127" s="910"/>
      <c r="J1127" s="424"/>
      <c r="K1127" s="425"/>
      <c r="L1127" s="425"/>
      <c r="M1127" s="425"/>
      <c r="N1127" s="425"/>
      <c r="O1127" s="425"/>
      <c r="P1127" s="318"/>
      <c r="Q1127" s="318"/>
      <c r="R1127" s="318"/>
      <c r="S1127" s="318"/>
      <c r="T1127" s="318"/>
      <c r="U1127" s="318"/>
      <c r="V1127" s="318"/>
      <c r="W1127" s="318"/>
      <c r="X1127" s="318"/>
      <c r="Y1127" s="330"/>
      <c r="Z1127" s="331"/>
      <c r="AA1127" s="331"/>
      <c r="AB1127" s="332"/>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8">
        <v>19</v>
      </c>
      <c r="B1128" s="408">
        <v>1</v>
      </c>
      <c r="C1128" s="911"/>
      <c r="D1128" s="911"/>
      <c r="E1128" s="910"/>
      <c r="F1128" s="910"/>
      <c r="G1128" s="910"/>
      <c r="H1128" s="910"/>
      <c r="I1128" s="910"/>
      <c r="J1128" s="424"/>
      <c r="K1128" s="425"/>
      <c r="L1128" s="425"/>
      <c r="M1128" s="425"/>
      <c r="N1128" s="425"/>
      <c r="O1128" s="425"/>
      <c r="P1128" s="318"/>
      <c r="Q1128" s="318"/>
      <c r="R1128" s="318"/>
      <c r="S1128" s="318"/>
      <c r="T1128" s="318"/>
      <c r="U1128" s="318"/>
      <c r="V1128" s="318"/>
      <c r="W1128" s="318"/>
      <c r="X1128" s="318"/>
      <c r="Y1128" s="330"/>
      <c r="Z1128" s="331"/>
      <c r="AA1128" s="331"/>
      <c r="AB1128" s="332"/>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8">
        <v>20</v>
      </c>
      <c r="B1129" s="408">
        <v>1</v>
      </c>
      <c r="C1129" s="911"/>
      <c r="D1129" s="911"/>
      <c r="E1129" s="910"/>
      <c r="F1129" s="910"/>
      <c r="G1129" s="910"/>
      <c r="H1129" s="910"/>
      <c r="I1129" s="910"/>
      <c r="J1129" s="424"/>
      <c r="K1129" s="425"/>
      <c r="L1129" s="425"/>
      <c r="M1129" s="425"/>
      <c r="N1129" s="425"/>
      <c r="O1129" s="425"/>
      <c r="P1129" s="318"/>
      <c r="Q1129" s="318"/>
      <c r="R1129" s="318"/>
      <c r="S1129" s="318"/>
      <c r="T1129" s="318"/>
      <c r="U1129" s="318"/>
      <c r="V1129" s="318"/>
      <c r="W1129" s="318"/>
      <c r="X1129" s="318"/>
      <c r="Y1129" s="330"/>
      <c r="Z1129" s="331"/>
      <c r="AA1129" s="331"/>
      <c r="AB1129" s="332"/>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8">
        <v>21</v>
      </c>
      <c r="B1130" s="408">
        <v>1</v>
      </c>
      <c r="C1130" s="911"/>
      <c r="D1130" s="911"/>
      <c r="E1130" s="910"/>
      <c r="F1130" s="910"/>
      <c r="G1130" s="910"/>
      <c r="H1130" s="910"/>
      <c r="I1130" s="910"/>
      <c r="J1130" s="424"/>
      <c r="K1130" s="425"/>
      <c r="L1130" s="425"/>
      <c r="M1130" s="425"/>
      <c r="N1130" s="425"/>
      <c r="O1130" s="425"/>
      <c r="P1130" s="318"/>
      <c r="Q1130" s="318"/>
      <c r="R1130" s="318"/>
      <c r="S1130" s="318"/>
      <c r="T1130" s="318"/>
      <c r="U1130" s="318"/>
      <c r="V1130" s="318"/>
      <c r="W1130" s="318"/>
      <c r="X1130" s="318"/>
      <c r="Y1130" s="330"/>
      <c r="Z1130" s="331"/>
      <c r="AA1130" s="331"/>
      <c r="AB1130" s="332"/>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8">
        <v>22</v>
      </c>
      <c r="B1131" s="408">
        <v>1</v>
      </c>
      <c r="C1131" s="911"/>
      <c r="D1131" s="911"/>
      <c r="E1131" s="910"/>
      <c r="F1131" s="910"/>
      <c r="G1131" s="910"/>
      <c r="H1131" s="910"/>
      <c r="I1131" s="910"/>
      <c r="J1131" s="424"/>
      <c r="K1131" s="425"/>
      <c r="L1131" s="425"/>
      <c r="M1131" s="425"/>
      <c r="N1131" s="425"/>
      <c r="O1131" s="425"/>
      <c r="P1131" s="318"/>
      <c r="Q1131" s="318"/>
      <c r="R1131" s="318"/>
      <c r="S1131" s="318"/>
      <c r="T1131" s="318"/>
      <c r="U1131" s="318"/>
      <c r="V1131" s="318"/>
      <c r="W1131" s="318"/>
      <c r="X1131" s="318"/>
      <c r="Y1131" s="330"/>
      <c r="Z1131" s="331"/>
      <c r="AA1131" s="331"/>
      <c r="AB1131" s="332"/>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8">
        <v>23</v>
      </c>
      <c r="B1132" s="408">
        <v>1</v>
      </c>
      <c r="C1132" s="911"/>
      <c r="D1132" s="911"/>
      <c r="E1132" s="910"/>
      <c r="F1132" s="910"/>
      <c r="G1132" s="910"/>
      <c r="H1132" s="910"/>
      <c r="I1132" s="910"/>
      <c r="J1132" s="424"/>
      <c r="K1132" s="425"/>
      <c r="L1132" s="425"/>
      <c r="M1132" s="425"/>
      <c r="N1132" s="425"/>
      <c r="O1132" s="425"/>
      <c r="P1132" s="318"/>
      <c r="Q1132" s="318"/>
      <c r="R1132" s="318"/>
      <c r="S1132" s="318"/>
      <c r="T1132" s="318"/>
      <c r="U1132" s="318"/>
      <c r="V1132" s="318"/>
      <c r="W1132" s="318"/>
      <c r="X1132" s="318"/>
      <c r="Y1132" s="330"/>
      <c r="Z1132" s="331"/>
      <c r="AA1132" s="331"/>
      <c r="AB1132" s="332"/>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8">
        <v>24</v>
      </c>
      <c r="B1133" s="408">
        <v>1</v>
      </c>
      <c r="C1133" s="911"/>
      <c r="D1133" s="911"/>
      <c r="E1133" s="910"/>
      <c r="F1133" s="910"/>
      <c r="G1133" s="910"/>
      <c r="H1133" s="910"/>
      <c r="I1133" s="910"/>
      <c r="J1133" s="424"/>
      <c r="K1133" s="425"/>
      <c r="L1133" s="425"/>
      <c r="M1133" s="425"/>
      <c r="N1133" s="425"/>
      <c r="O1133" s="425"/>
      <c r="P1133" s="318"/>
      <c r="Q1133" s="318"/>
      <c r="R1133" s="318"/>
      <c r="S1133" s="318"/>
      <c r="T1133" s="318"/>
      <c r="U1133" s="318"/>
      <c r="V1133" s="318"/>
      <c r="W1133" s="318"/>
      <c r="X1133" s="318"/>
      <c r="Y1133" s="330"/>
      <c r="Z1133" s="331"/>
      <c r="AA1133" s="331"/>
      <c r="AB1133" s="332"/>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8">
        <v>25</v>
      </c>
      <c r="B1134" s="408">
        <v>1</v>
      </c>
      <c r="C1134" s="911"/>
      <c r="D1134" s="911"/>
      <c r="E1134" s="910"/>
      <c r="F1134" s="910"/>
      <c r="G1134" s="910"/>
      <c r="H1134" s="910"/>
      <c r="I1134" s="910"/>
      <c r="J1134" s="424"/>
      <c r="K1134" s="425"/>
      <c r="L1134" s="425"/>
      <c r="M1134" s="425"/>
      <c r="N1134" s="425"/>
      <c r="O1134" s="425"/>
      <c r="P1134" s="318"/>
      <c r="Q1134" s="318"/>
      <c r="R1134" s="318"/>
      <c r="S1134" s="318"/>
      <c r="T1134" s="318"/>
      <c r="U1134" s="318"/>
      <c r="V1134" s="318"/>
      <c r="W1134" s="318"/>
      <c r="X1134" s="318"/>
      <c r="Y1134" s="330"/>
      <c r="Z1134" s="331"/>
      <c r="AA1134" s="331"/>
      <c r="AB1134" s="332"/>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8">
        <v>26</v>
      </c>
      <c r="B1135" s="408">
        <v>1</v>
      </c>
      <c r="C1135" s="911"/>
      <c r="D1135" s="911"/>
      <c r="E1135" s="910"/>
      <c r="F1135" s="910"/>
      <c r="G1135" s="910"/>
      <c r="H1135" s="910"/>
      <c r="I1135" s="910"/>
      <c r="J1135" s="424"/>
      <c r="K1135" s="425"/>
      <c r="L1135" s="425"/>
      <c r="M1135" s="425"/>
      <c r="N1135" s="425"/>
      <c r="O1135" s="425"/>
      <c r="P1135" s="318"/>
      <c r="Q1135" s="318"/>
      <c r="R1135" s="318"/>
      <c r="S1135" s="318"/>
      <c r="T1135" s="318"/>
      <c r="U1135" s="318"/>
      <c r="V1135" s="318"/>
      <c r="W1135" s="318"/>
      <c r="X1135" s="318"/>
      <c r="Y1135" s="330"/>
      <c r="Z1135" s="331"/>
      <c r="AA1135" s="331"/>
      <c r="AB1135" s="332"/>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8">
        <v>27</v>
      </c>
      <c r="B1136" s="408">
        <v>1</v>
      </c>
      <c r="C1136" s="911"/>
      <c r="D1136" s="911"/>
      <c r="E1136" s="910"/>
      <c r="F1136" s="910"/>
      <c r="G1136" s="910"/>
      <c r="H1136" s="910"/>
      <c r="I1136" s="910"/>
      <c r="J1136" s="424"/>
      <c r="K1136" s="425"/>
      <c r="L1136" s="425"/>
      <c r="M1136" s="425"/>
      <c r="N1136" s="425"/>
      <c r="O1136" s="425"/>
      <c r="P1136" s="318"/>
      <c r="Q1136" s="318"/>
      <c r="R1136" s="318"/>
      <c r="S1136" s="318"/>
      <c r="T1136" s="318"/>
      <c r="U1136" s="318"/>
      <c r="V1136" s="318"/>
      <c r="W1136" s="318"/>
      <c r="X1136" s="318"/>
      <c r="Y1136" s="330"/>
      <c r="Z1136" s="331"/>
      <c r="AA1136" s="331"/>
      <c r="AB1136" s="332"/>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8">
        <v>28</v>
      </c>
      <c r="B1137" s="408">
        <v>1</v>
      </c>
      <c r="C1137" s="911"/>
      <c r="D1137" s="911"/>
      <c r="E1137" s="910"/>
      <c r="F1137" s="910"/>
      <c r="G1137" s="910"/>
      <c r="H1137" s="910"/>
      <c r="I1137" s="910"/>
      <c r="J1137" s="424"/>
      <c r="K1137" s="425"/>
      <c r="L1137" s="425"/>
      <c r="M1137" s="425"/>
      <c r="N1137" s="425"/>
      <c r="O1137" s="425"/>
      <c r="P1137" s="318"/>
      <c r="Q1137" s="318"/>
      <c r="R1137" s="318"/>
      <c r="S1137" s="318"/>
      <c r="T1137" s="318"/>
      <c r="U1137" s="318"/>
      <c r="V1137" s="318"/>
      <c r="W1137" s="318"/>
      <c r="X1137" s="318"/>
      <c r="Y1137" s="330"/>
      <c r="Z1137" s="331"/>
      <c r="AA1137" s="331"/>
      <c r="AB1137" s="332"/>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8">
        <v>29</v>
      </c>
      <c r="B1138" s="408">
        <v>1</v>
      </c>
      <c r="C1138" s="911"/>
      <c r="D1138" s="911"/>
      <c r="E1138" s="910"/>
      <c r="F1138" s="910"/>
      <c r="G1138" s="910"/>
      <c r="H1138" s="910"/>
      <c r="I1138" s="910"/>
      <c r="J1138" s="424"/>
      <c r="K1138" s="425"/>
      <c r="L1138" s="425"/>
      <c r="M1138" s="425"/>
      <c r="N1138" s="425"/>
      <c r="O1138" s="425"/>
      <c r="P1138" s="318"/>
      <c r="Q1138" s="318"/>
      <c r="R1138" s="318"/>
      <c r="S1138" s="318"/>
      <c r="T1138" s="318"/>
      <c r="U1138" s="318"/>
      <c r="V1138" s="318"/>
      <c r="W1138" s="318"/>
      <c r="X1138" s="318"/>
      <c r="Y1138" s="330"/>
      <c r="Z1138" s="331"/>
      <c r="AA1138" s="331"/>
      <c r="AB1138" s="332"/>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8">
        <v>30</v>
      </c>
      <c r="B1139" s="408">
        <v>1</v>
      </c>
      <c r="C1139" s="911"/>
      <c r="D1139" s="911"/>
      <c r="E1139" s="910"/>
      <c r="F1139" s="910"/>
      <c r="G1139" s="910"/>
      <c r="H1139" s="910"/>
      <c r="I1139" s="910"/>
      <c r="J1139" s="424"/>
      <c r="K1139" s="425"/>
      <c r="L1139" s="425"/>
      <c r="M1139" s="425"/>
      <c r="N1139" s="425"/>
      <c r="O1139" s="425"/>
      <c r="P1139" s="318"/>
      <c r="Q1139" s="318"/>
      <c r="R1139" s="318"/>
      <c r="S1139" s="318"/>
      <c r="T1139" s="318"/>
      <c r="U1139" s="318"/>
      <c r="V1139" s="318"/>
      <c r="W1139" s="318"/>
      <c r="X1139" s="318"/>
      <c r="Y1139" s="330"/>
      <c r="Z1139" s="331"/>
      <c r="AA1139" s="331"/>
      <c r="AB1139" s="332"/>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customSheetViews>
    <customSheetView guid="{684DB41A-950C-4458-B904-963F8700E9F6}" scale="75" showPageBreaks="1" fitToPage="1" printArea="1" hiddenRows="1" hiddenColumns="1" view="pageBreakPreview" topLeftCell="A851">
      <selection activeCell="C878" sqref="C878:I882"/>
      <rowBreaks count="1" manualBreakCount="1">
        <brk id="111" max="49"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23" priority="14029">
      <formula>IF(RIGHT(TEXT(P14,"0.#"),1)=".",FALSE,TRUE)</formula>
    </cfRule>
    <cfRule type="expression" dxfId="2622" priority="14030">
      <formula>IF(RIGHT(TEXT(P14,"0.#"),1)=".",TRUE,FALSE)</formula>
    </cfRule>
  </conditionalFormatting>
  <conditionalFormatting sqref="AE32">
    <cfRule type="expression" dxfId="2621" priority="14019">
      <formula>IF(RIGHT(TEXT(AE32,"0.#"),1)=".",FALSE,TRUE)</formula>
    </cfRule>
    <cfRule type="expression" dxfId="2620" priority="14020">
      <formula>IF(RIGHT(TEXT(AE32,"0.#"),1)=".",TRUE,FALSE)</formula>
    </cfRule>
  </conditionalFormatting>
  <conditionalFormatting sqref="P18:AX18">
    <cfRule type="expression" dxfId="2619" priority="13905">
      <formula>IF(RIGHT(TEXT(P18,"0.#"),1)=".",FALSE,TRUE)</formula>
    </cfRule>
    <cfRule type="expression" dxfId="2618" priority="13906">
      <formula>IF(RIGHT(TEXT(P18,"0.#"),1)=".",TRUE,FALSE)</formula>
    </cfRule>
  </conditionalFormatting>
  <conditionalFormatting sqref="Y790">
    <cfRule type="expression" dxfId="2617" priority="13901">
      <formula>IF(RIGHT(TEXT(Y790,"0.#"),1)=".",FALSE,TRUE)</formula>
    </cfRule>
    <cfRule type="expression" dxfId="2616" priority="13902">
      <formula>IF(RIGHT(TEXT(Y790,"0.#"),1)=".",TRUE,FALSE)</formula>
    </cfRule>
  </conditionalFormatting>
  <conditionalFormatting sqref="Y799">
    <cfRule type="expression" dxfId="2615" priority="13897">
      <formula>IF(RIGHT(TEXT(Y799,"0.#"),1)=".",FALSE,TRUE)</formula>
    </cfRule>
    <cfRule type="expression" dxfId="2614" priority="13898">
      <formula>IF(RIGHT(TEXT(Y799,"0.#"),1)=".",TRUE,FALSE)</formula>
    </cfRule>
  </conditionalFormatting>
  <conditionalFormatting sqref="Y830:Y837 Y828 Y817:Y824 Y815 Y804:Y811 Y802">
    <cfRule type="expression" dxfId="2613" priority="13679">
      <formula>IF(RIGHT(TEXT(Y802,"0.#"),1)=".",FALSE,TRUE)</formula>
    </cfRule>
    <cfRule type="expression" dxfId="2612" priority="13680">
      <formula>IF(RIGHT(TEXT(Y802,"0.#"),1)=".",TRUE,FALSE)</formula>
    </cfRule>
  </conditionalFormatting>
  <conditionalFormatting sqref="P16:AQ17 P15:AX15 P13:AX13">
    <cfRule type="expression" dxfId="2611" priority="13727">
      <formula>IF(RIGHT(TEXT(P13,"0.#"),1)=".",FALSE,TRUE)</formula>
    </cfRule>
    <cfRule type="expression" dxfId="2610" priority="13728">
      <formula>IF(RIGHT(TEXT(P13,"0.#"),1)=".",TRUE,FALSE)</formula>
    </cfRule>
  </conditionalFormatting>
  <conditionalFormatting sqref="P19:AJ19">
    <cfRule type="expression" dxfId="2609" priority="13725">
      <formula>IF(RIGHT(TEXT(P19,"0.#"),1)=".",FALSE,TRUE)</formula>
    </cfRule>
    <cfRule type="expression" dxfId="2608" priority="13726">
      <formula>IF(RIGHT(TEXT(P19,"0.#"),1)=".",TRUE,FALSE)</formula>
    </cfRule>
  </conditionalFormatting>
  <conditionalFormatting sqref="AE101 AQ101">
    <cfRule type="expression" dxfId="2607" priority="13717">
      <formula>IF(RIGHT(TEXT(AE101,"0.#"),1)=".",FALSE,TRUE)</formula>
    </cfRule>
    <cfRule type="expression" dxfId="2606" priority="13718">
      <formula>IF(RIGHT(TEXT(AE101,"0.#"),1)=".",TRUE,FALSE)</formula>
    </cfRule>
  </conditionalFormatting>
  <conditionalFormatting sqref="Y791:Y798 Y789">
    <cfRule type="expression" dxfId="2605" priority="13703">
      <formula>IF(RIGHT(TEXT(Y789,"0.#"),1)=".",FALSE,TRUE)</formula>
    </cfRule>
    <cfRule type="expression" dxfId="2604" priority="13704">
      <formula>IF(RIGHT(TEXT(Y789,"0.#"),1)=".",TRUE,FALSE)</formula>
    </cfRule>
  </conditionalFormatting>
  <conditionalFormatting sqref="AU790">
    <cfRule type="expression" dxfId="2603" priority="13701">
      <formula>IF(RIGHT(TEXT(AU790,"0.#"),1)=".",FALSE,TRUE)</formula>
    </cfRule>
    <cfRule type="expression" dxfId="2602" priority="13702">
      <formula>IF(RIGHT(TEXT(AU790,"0.#"),1)=".",TRUE,FALSE)</formula>
    </cfRule>
  </conditionalFormatting>
  <conditionalFormatting sqref="AU799">
    <cfRule type="expression" dxfId="2601" priority="13699">
      <formula>IF(RIGHT(TEXT(AU799,"0.#"),1)=".",FALSE,TRUE)</formula>
    </cfRule>
    <cfRule type="expression" dxfId="2600" priority="13700">
      <formula>IF(RIGHT(TEXT(AU799,"0.#"),1)=".",TRUE,FALSE)</formula>
    </cfRule>
  </conditionalFormatting>
  <conditionalFormatting sqref="AU791:AU798 AU789">
    <cfRule type="expression" dxfId="2599" priority="13697">
      <formula>IF(RIGHT(TEXT(AU789,"0.#"),1)=".",FALSE,TRUE)</formula>
    </cfRule>
    <cfRule type="expression" dxfId="2598" priority="13698">
      <formula>IF(RIGHT(TEXT(AU789,"0.#"),1)=".",TRUE,FALSE)</formula>
    </cfRule>
  </conditionalFormatting>
  <conditionalFormatting sqref="Y829 Y816 Y803">
    <cfRule type="expression" dxfId="2597" priority="13683">
      <formula>IF(RIGHT(TEXT(Y803,"0.#"),1)=".",FALSE,TRUE)</formula>
    </cfRule>
    <cfRule type="expression" dxfId="2596" priority="13684">
      <formula>IF(RIGHT(TEXT(Y803,"0.#"),1)=".",TRUE,FALSE)</formula>
    </cfRule>
  </conditionalFormatting>
  <conditionalFormatting sqref="Y838 Y825 Y812">
    <cfRule type="expression" dxfId="2595" priority="13681">
      <formula>IF(RIGHT(TEXT(Y812,"0.#"),1)=".",FALSE,TRUE)</formula>
    </cfRule>
    <cfRule type="expression" dxfId="2594" priority="13682">
      <formula>IF(RIGHT(TEXT(Y812,"0.#"),1)=".",TRUE,FALSE)</formula>
    </cfRule>
  </conditionalFormatting>
  <conditionalFormatting sqref="AU829 AU816 AU803">
    <cfRule type="expression" dxfId="2593" priority="13677">
      <formula>IF(RIGHT(TEXT(AU803,"0.#"),1)=".",FALSE,TRUE)</formula>
    </cfRule>
    <cfRule type="expression" dxfId="2592" priority="13678">
      <formula>IF(RIGHT(TEXT(AU803,"0.#"),1)=".",TRUE,FALSE)</formula>
    </cfRule>
  </conditionalFormatting>
  <conditionalFormatting sqref="AU838 AU825 AU812">
    <cfRule type="expression" dxfId="2591" priority="13675">
      <formula>IF(RIGHT(TEXT(AU812,"0.#"),1)=".",FALSE,TRUE)</formula>
    </cfRule>
    <cfRule type="expression" dxfId="2590" priority="13676">
      <formula>IF(RIGHT(TEXT(AU812,"0.#"),1)=".",TRUE,FALSE)</formula>
    </cfRule>
  </conditionalFormatting>
  <conditionalFormatting sqref="AU830:AU837 AU817:AU824 AU815 AU804:AU811 AU802">
    <cfRule type="expression" dxfId="2589" priority="13673">
      <formula>IF(RIGHT(TEXT(AU802,"0.#"),1)=".",FALSE,TRUE)</formula>
    </cfRule>
    <cfRule type="expression" dxfId="2588" priority="13674">
      <formula>IF(RIGHT(TEXT(AU802,"0.#"),1)=".",TRUE,FALSE)</formula>
    </cfRule>
  </conditionalFormatting>
  <conditionalFormatting sqref="AM87">
    <cfRule type="expression" dxfId="2587" priority="13327">
      <formula>IF(RIGHT(TEXT(AM87,"0.#"),1)=".",FALSE,TRUE)</formula>
    </cfRule>
    <cfRule type="expression" dxfId="2586" priority="13328">
      <formula>IF(RIGHT(TEXT(AM87,"0.#"),1)=".",TRUE,FALSE)</formula>
    </cfRule>
  </conditionalFormatting>
  <conditionalFormatting sqref="AE55">
    <cfRule type="expression" dxfId="2585" priority="13395">
      <formula>IF(RIGHT(TEXT(AE55,"0.#"),1)=".",FALSE,TRUE)</formula>
    </cfRule>
    <cfRule type="expression" dxfId="2584" priority="13396">
      <formula>IF(RIGHT(TEXT(AE55,"0.#"),1)=".",TRUE,FALSE)</formula>
    </cfRule>
  </conditionalFormatting>
  <conditionalFormatting sqref="AI55">
    <cfRule type="expression" dxfId="2583" priority="13393">
      <formula>IF(RIGHT(TEXT(AI55,"0.#"),1)=".",FALSE,TRUE)</formula>
    </cfRule>
    <cfRule type="expression" dxfId="2582" priority="13394">
      <formula>IF(RIGHT(TEXT(AI55,"0.#"),1)=".",TRUE,FALSE)</formula>
    </cfRule>
  </conditionalFormatting>
  <conditionalFormatting sqref="AM34">
    <cfRule type="expression" dxfId="2581" priority="13473">
      <formula>IF(RIGHT(TEXT(AM34,"0.#"),1)=".",FALSE,TRUE)</formula>
    </cfRule>
    <cfRule type="expression" dxfId="2580" priority="13474">
      <formula>IF(RIGHT(TEXT(AM34,"0.#"),1)=".",TRUE,FALSE)</formula>
    </cfRule>
  </conditionalFormatting>
  <conditionalFormatting sqref="AE33">
    <cfRule type="expression" dxfId="2579" priority="13487">
      <formula>IF(RIGHT(TEXT(AE33,"0.#"),1)=".",FALSE,TRUE)</formula>
    </cfRule>
    <cfRule type="expression" dxfId="2578" priority="13488">
      <formula>IF(RIGHT(TEXT(AE33,"0.#"),1)=".",TRUE,FALSE)</formula>
    </cfRule>
  </conditionalFormatting>
  <conditionalFormatting sqref="AE34">
    <cfRule type="expression" dxfId="2577" priority="13485">
      <formula>IF(RIGHT(TEXT(AE34,"0.#"),1)=".",FALSE,TRUE)</formula>
    </cfRule>
    <cfRule type="expression" dxfId="2576" priority="13486">
      <formula>IF(RIGHT(TEXT(AE34,"0.#"),1)=".",TRUE,FALSE)</formula>
    </cfRule>
  </conditionalFormatting>
  <conditionalFormatting sqref="AI34">
    <cfRule type="expression" dxfId="2575" priority="13483">
      <formula>IF(RIGHT(TEXT(AI34,"0.#"),1)=".",FALSE,TRUE)</formula>
    </cfRule>
    <cfRule type="expression" dxfId="2574" priority="13484">
      <formula>IF(RIGHT(TEXT(AI34,"0.#"),1)=".",TRUE,FALSE)</formula>
    </cfRule>
  </conditionalFormatting>
  <conditionalFormatting sqref="AI33">
    <cfRule type="expression" dxfId="2573" priority="13481">
      <formula>IF(RIGHT(TEXT(AI33,"0.#"),1)=".",FALSE,TRUE)</formula>
    </cfRule>
    <cfRule type="expression" dxfId="2572" priority="13482">
      <formula>IF(RIGHT(TEXT(AI33,"0.#"),1)=".",TRUE,FALSE)</formula>
    </cfRule>
  </conditionalFormatting>
  <conditionalFormatting sqref="AI32">
    <cfRule type="expression" dxfId="2571" priority="13479">
      <formula>IF(RIGHT(TEXT(AI32,"0.#"),1)=".",FALSE,TRUE)</formula>
    </cfRule>
    <cfRule type="expression" dxfId="2570" priority="13480">
      <formula>IF(RIGHT(TEXT(AI32,"0.#"),1)=".",TRUE,FALSE)</formula>
    </cfRule>
  </conditionalFormatting>
  <conditionalFormatting sqref="AM32">
    <cfRule type="expression" dxfId="2569" priority="13477">
      <formula>IF(RIGHT(TEXT(AM32,"0.#"),1)=".",FALSE,TRUE)</formula>
    </cfRule>
    <cfRule type="expression" dxfId="2568" priority="13478">
      <formula>IF(RIGHT(TEXT(AM32,"0.#"),1)=".",TRUE,FALSE)</formula>
    </cfRule>
  </conditionalFormatting>
  <conditionalFormatting sqref="AM33">
    <cfRule type="expression" dxfId="2567" priority="13475">
      <formula>IF(RIGHT(TEXT(AM33,"0.#"),1)=".",FALSE,TRUE)</formula>
    </cfRule>
    <cfRule type="expression" dxfId="2566" priority="13476">
      <formula>IF(RIGHT(TEXT(AM33,"0.#"),1)=".",TRUE,FALSE)</formula>
    </cfRule>
  </conditionalFormatting>
  <conditionalFormatting sqref="AQ32:AQ34">
    <cfRule type="expression" dxfId="2565" priority="13467">
      <formula>IF(RIGHT(TEXT(AQ32,"0.#"),1)=".",FALSE,TRUE)</formula>
    </cfRule>
    <cfRule type="expression" dxfId="2564" priority="13468">
      <formula>IF(RIGHT(TEXT(AQ32,"0.#"),1)=".",TRUE,FALSE)</formula>
    </cfRule>
  </conditionalFormatting>
  <conditionalFormatting sqref="AU32:AU34">
    <cfRule type="expression" dxfId="2563" priority="13465">
      <formula>IF(RIGHT(TEXT(AU32,"0.#"),1)=".",FALSE,TRUE)</formula>
    </cfRule>
    <cfRule type="expression" dxfId="2562" priority="13466">
      <formula>IF(RIGHT(TEXT(AU32,"0.#"),1)=".",TRUE,FALSE)</formula>
    </cfRule>
  </conditionalFormatting>
  <conditionalFormatting sqref="AE53">
    <cfRule type="expression" dxfId="2561" priority="13399">
      <formula>IF(RIGHT(TEXT(AE53,"0.#"),1)=".",FALSE,TRUE)</formula>
    </cfRule>
    <cfRule type="expression" dxfId="2560" priority="13400">
      <formula>IF(RIGHT(TEXT(AE53,"0.#"),1)=".",TRUE,FALSE)</formula>
    </cfRule>
  </conditionalFormatting>
  <conditionalFormatting sqref="AE54">
    <cfRule type="expression" dxfId="2559" priority="13397">
      <formula>IF(RIGHT(TEXT(AE54,"0.#"),1)=".",FALSE,TRUE)</formula>
    </cfRule>
    <cfRule type="expression" dxfId="2558" priority="13398">
      <formula>IF(RIGHT(TEXT(AE54,"0.#"),1)=".",TRUE,FALSE)</formula>
    </cfRule>
  </conditionalFormatting>
  <conditionalFormatting sqref="AI54">
    <cfRule type="expression" dxfId="2557" priority="13391">
      <formula>IF(RIGHT(TEXT(AI54,"0.#"),1)=".",FALSE,TRUE)</formula>
    </cfRule>
    <cfRule type="expression" dxfId="2556" priority="13392">
      <formula>IF(RIGHT(TEXT(AI54,"0.#"),1)=".",TRUE,FALSE)</formula>
    </cfRule>
  </conditionalFormatting>
  <conditionalFormatting sqref="AI53">
    <cfRule type="expression" dxfId="2555" priority="13389">
      <formula>IF(RIGHT(TEXT(AI53,"0.#"),1)=".",FALSE,TRUE)</formula>
    </cfRule>
    <cfRule type="expression" dxfId="2554" priority="13390">
      <formula>IF(RIGHT(TEXT(AI53,"0.#"),1)=".",TRUE,FALSE)</formula>
    </cfRule>
  </conditionalFormatting>
  <conditionalFormatting sqref="AM53">
    <cfRule type="expression" dxfId="2553" priority="13387">
      <formula>IF(RIGHT(TEXT(AM53,"0.#"),1)=".",FALSE,TRUE)</formula>
    </cfRule>
    <cfRule type="expression" dxfId="2552" priority="13388">
      <formula>IF(RIGHT(TEXT(AM53,"0.#"),1)=".",TRUE,FALSE)</formula>
    </cfRule>
  </conditionalFormatting>
  <conditionalFormatting sqref="AM54">
    <cfRule type="expression" dxfId="2551" priority="13385">
      <formula>IF(RIGHT(TEXT(AM54,"0.#"),1)=".",FALSE,TRUE)</formula>
    </cfRule>
    <cfRule type="expression" dxfId="2550" priority="13386">
      <formula>IF(RIGHT(TEXT(AM54,"0.#"),1)=".",TRUE,FALSE)</formula>
    </cfRule>
  </conditionalFormatting>
  <conditionalFormatting sqref="AM55">
    <cfRule type="expression" dxfId="2549" priority="13383">
      <formula>IF(RIGHT(TEXT(AM55,"0.#"),1)=".",FALSE,TRUE)</formula>
    </cfRule>
    <cfRule type="expression" dxfId="2548" priority="13384">
      <formula>IF(RIGHT(TEXT(AM55,"0.#"),1)=".",TRUE,FALSE)</formula>
    </cfRule>
  </conditionalFormatting>
  <conditionalFormatting sqref="AE60">
    <cfRule type="expression" dxfId="2547" priority="13369">
      <formula>IF(RIGHT(TEXT(AE60,"0.#"),1)=".",FALSE,TRUE)</formula>
    </cfRule>
    <cfRule type="expression" dxfId="2546" priority="13370">
      <formula>IF(RIGHT(TEXT(AE60,"0.#"),1)=".",TRUE,FALSE)</formula>
    </cfRule>
  </conditionalFormatting>
  <conditionalFormatting sqref="AE61">
    <cfRule type="expression" dxfId="2545" priority="13367">
      <formula>IF(RIGHT(TEXT(AE61,"0.#"),1)=".",FALSE,TRUE)</formula>
    </cfRule>
    <cfRule type="expression" dxfId="2544" priority="13368">
      <formula>IF(RIGHT(TEXT(AE61,"0.#"),1)=".",TRUE,FALSE)</formula>
    </cfRule>
  </conditionalFormatting>
  <conditionalFormatting sqref="AE62">
    <cfRule type="expression" dxfId="2543" priority="13365">
      <formula>IF(RIGHT(TEXT(AE62,"0.#"),1)=".",FALSE,TRUE)</formula>
    </cfRule>
    <cfRule type="expression" dxfId="2542" priority="13366">
      <formula>IF(RIGHT(TEXT(AE62,"0.#"),1)=".",TRUE,FALSE)</formula>
    </cfRule>
  </conditionalFormatting>
  <conditionalFormatting sqref="AI62">
    <cfRule type="expression" dxfId="2541" priority="13363">
      <formula>IF(RIGHT(TEXT(AI62,"0.#"),1)=".",FALSE,TRUE)</formula>
    </cfRule>
    <cfRule type="expression" dxfId="2540" priority="13364">
      <formula>IF(RIGHT(TEXT(AI62,"0.#"),1)=".",TRUE,FALSE)</formula>
    </cfRule>
  </conditionalFormatting>
  <conditionalFormatting sqref="AI61">
    <cfRule type="expression" dxfId="2539" priority="13361">
      <formula>IF(RIGHT(TEXT(AI61,"0.#"),1)=".",FALSE,TRUE)</formula>
    </cfRule>
    <cfRule type="expression" dxfId="2538" priority="13362">
      <formula>IF(RIGHT(TEXT(AI61,"0.#"),1)=".",TRUE,FALSE)</formula>
    </cfRule>
  </conditionalFormatting>
  <conditionalFormatting sqref="AI60">
    <cfRule type="expression" dxfId="2537" priority="13359">
      <formula>IF(RIGHT(TEXT(AI60,"0.#"),1)=".",FALSE,TRUE)</formula>
    </cfRule>
    <cfRule type="expression" dxfId="2536" priority="13360">
      <formula>IF(RIGHT(TEXT(AI60,"0.#"),1)=".",TRUE,FALSE)</formula>
    </cfRule>
  </conditionalFormatting>
  <conditionalFormatting sqref="AM60">
    <cfRule type="expression" dxfId="2535" priority="13357">
      <formula>IF(RIGHT(TEXT(AM60,"0.#"),1)=".",FALSE,TRUE)</formula>
    </cfRule>
    <cfRule type="expression" dxfId="2534" priority="13358">
      <formula>IF(RIGHT(TEXT(AM60,"0.#"),1)=".",TRUE,FALSE)</formula>
    </cfRule>
  </conditionalFormatting>
  <conditionalFormatting sqref="AM61">
    <cfRule type="expression" dxfId="2533" priority="13355">
      <formula>IF(RIGHT(TEXT(AM61,"0.#"),1)=".",FALSE,TRUE)</formula>
    </cfRule>
    <cfRule type="expression" dxfId="2532" priority="13356">
      <formula>IF(RIGHT(TEXT(AM61,"0.#"),1)=".",TRUE,FALSE)</formula>
    </cfRule>
  </conditionalFormatting>
  <conditionalFormatting sqref="AM62">
    <cfRule type="expression" dxfId="2531" priority="13353">
      <formula>IF(RIGHT(TEXT(AM62,"0.#"),1)=".",FALSE,TRUE)</formula>
    </cfRule>
    <cfRule type="expression" dxfId="2530" priority="13354">
      <formula>IF(RIGHT(TEXT(AM62,"0.#"),1)=".",TRUE,FALSE)</formula>
    </cfRule>
  </conditionalFormatting>
  <conditionalFormatting sqref="AE87">
    <cfRule type="expression" dxfId="2529" priority="13339">
      <formula>IF(RIGHT(TEXT(AE87,"0.#"),1)=".",FALSE,TRUE)</formula>
    </cfRule>
    <cfRule type="expression" dxfId="2528" priority="13340">
      <formula>IF(RIGHT(TEXT(AE87,"0.#"),1)=".",TRUE,FALSE)</formula>
    </cfRule>
  </conditionalFormatting>
  <conditionalFormatting sqref="AE88">
    <cfRule type="expression" dxfId="2527" priority="13337">
      <formula>IF(RIGHT(TEXT(AE88,"0.#"),1)=".",FALSE,TRUE)</formula>
    </cfRule>
    <cfRule type="expression" dxfId="2526" priority="13338">
      <formula>IF(RIGHT(TEXT(AE88,"0.#"),1)=".",TRUE,FALSE)</formula>
    </cfRule>
  </conditionalFormatting>
  <conditionalFormatting sqref="AE89">
    <cfRule type="expression" dxfId="2525" priority="13335">
      <formula>IF(RIGHT(TEXT(AE89,"0.#"),1)=".",FALSE,TRUE)</formula>
    </cfRule>
    <cfRule type="expression" dxfId="2524" priority="13336">
      <formula>IF(RIGHT(TEXT(AE89,"0.#"),1)=".",TRUE,FALSE)</formula>
    </cfRule>
  </conditionalFormatting>
  <conditionalFormatting sqref="AI89">
    <cfRule type="expression" dxfId="2523" priority="13333">
      <formula>IF(RIGHT(TEXT(AI89,"0.#"),1)=".",FALSE,TRUE)</formula>
    </cfRule>
    <cfRule type="expression" dxfId="2522" priority="13334">
      <formula>IF(RIGHT(TEXT(AI89,"0.#"),1)=".",TRUE,FALSE)</formula>
    </cfRule>
  </conditionalFormatting>
  <conditionalFormatting sqref="AI88">
    <cfRule type="expression" dxfId="2521" priority="13331">
      <formula>IF(RIGHT(TEXT(AI88,"0.#"),1)=".",FALSE,TRUE)</formula>
    </cfRule>
    <cfRule type="expression" dxfId="2520" priority="13332">
      <formula>IF(RIGHT(TEXT(AI88,"0.#"),1)=".",TRUE,FALSE)</formula>
    </cfRule>
  </conditionalFormatting>
  <conditionalFormatting sqref="AI87">
    <cfRule type="expression" dxfId="2519" priority="13329">
      <formula>IF(RIGHT(TEXT(AI87,"0.#"),1)=".",FALSE,TRUE)</formula>
    </cfRule>
    <cfRule type="expression" dxfId="2518" priority="13330">
      <formula>IF(RIGHT(TEXT(AI87,"0.#"),1)=".",TRUE,FALSE)</formula>
    </cfRule>
  </conditionalFormatting>
  <conditionalFormatting sqref="AM88">
    <cfRule type="expression" dxfId="2517" priority="13325">
      <formula>IF(RIGHT(TEXT(AM88,"0.#"),1)=".",FALSE,TRUE)</formula>
    </cfRule>
    <cfRule type="expression" dxfId="2516" priority="13326">
      <formula>IF(RIGHT(TEXT(AM88,"0.#"),1)=".",TRUE,FALSE)</formula>
    </cfRule>
  </conditionalFormatting>
  <conditionalFormatting sqref="AM89">
    <cfRule type="expression" dxfId="2515" priority="13323">
      <formula>IF(RIGHT(TEXT(AM89,"0.#"),1)=".",FALSE,TRUE)</formula>
    </cfRule>
    <cfRule type="expression" dxfId="2514" priority="13324">
      <formula>IF(RIGHT(TEXT(AM89,"0.#"),1)=".",TRUE,FALSE)</formula>
    </cfRule>
  </conditionalFormatting>
  <conditionalFormatting sqref="AE92">
    <cfRule type="expression" dxfId="2513" priority="13309">
      <formula>IF(RIGHT(TEXT(AE92,"0.#"),1)=".",FALSE,TRUE)</formula>
    </cfRule>
    <cfRule type="expression" dxfId="2512" priority="13310">
      <formula>IF(RIGHT(TEXT(AE92,"0.#"),1)=".",TRUE,FALSE)</formula>
    </cfRule>
  </conditionalFormatting>
  <conditionalFormatting sqref="AE93">
    <cfRule type="expression" dxfId="2511" priority="13307">
      <formula>IF(RIGHT(TEXT(AE93,"0.#"),1)=".",FALSE,TRUE)</formula>
    </cfRule>
    <cfRule type="expression" dxfId="2510" priority="13308">
      <formula>IF(RIGHT(TEXT(AE93,"0.#"),1)=".",TRUE,FALSE)</formula>
    </cfRule>
  </conditionalFormatting>
  <conditionalFormatting sqref="AE94">
    <cfRule type="expression" dxfId="2509" priority="13305">
      <formula>IF(RIGHT(TEXT(AE94,"0.#"),1)=".",FALSE,TRUE)</formula>
    </cfRule>
    <cfRule type="expression" dxfId="2508" priority="13306">
      <formula>IF(RIGHT(TEXT(AE94,"0.#"),1)=".",TRUE,FALSE)</formula>
    </cfRule>
  </conditionalFormatting>
  <conditionalFormatting sqref="AI94">
    <cfRule type="expression" dxfId="2507" priority="13303">
      <formula>IF(RIGHT(TEXT(AI94,"0.#"),1)=".",FALSE,TRUE)</formula>
    </cfRule>
    <cfRule type="expression" dxfId="2506" priority="13304">
      <formula>IF(RIGHT(TEXT(AI94,"0.#"),1)=".",TRUE,FALSE)</formula>
    </cfRule>
  </conditionalFormatting>
  <conditionalFormatting sqref="AI93">
    <cfRule type="expression" dxfId="2505" priority="13301">
      <formula>IF(RIGHT(TEXT(AI93,"0.#"),1)=".",FALSE,TRUE)</formula>
    </cfRule>
    <cfRule type="expression" dxfId="2504" priority="13302">
      <formula>IF(RIGHT(TEXT(AI93,"0.#"),1)=".",TRUE,FALSE)</formula>
    </cfRule>
  </conditionalFormatting>
  <conditionalFormatting sqref="AI92">
    <cfRule type="expression" dxfId="2503" priority="13299">
      <formula>IF(RIGHT(TEXT(AI92,"0.#"),1)=".",FALSE,TRUE)</formula>
    </cfRule>
    <cfRule type="expression" dxfId="2502" priority="13300">
      <formula>IF(RIGHT(TEXT(AI92,"0.#"),1)=".",TRUE,FALSE)</formula>
    </cfRule>
  </conditionalFormatting>
  <conditionalFormatting sqref="AM92">
    <cfRule type="expression" dxfId="2501" priority="13297">
      <formula>IF(RIGHT(TEXT(AM92,"0.#"),1)=".",FALSE,TRUE)</formula>
    </cfRule>
    <cfRule type="expression" dxfId="2500" priority="13298">
      <formula>IF(RIGHT(TEXT(AM92,"0.#"),1)=".",TRUE,FALSE)</formula>
    </cfRule>
  </conditionalFormatting>
  <conditionalFormatting sqref="AM93">
    <cfRule type="expression" dxfId="2499" priority="13295">
      <formula>IF(RIGHT(TEXT(AM93,"0.#"),1)=".",FALSE,TRUE)</formula>
    </cfRule>
    <cfRule type="expression" dxfId="2498" priority="13296">
      <formula>IF(RIGHT(TEXT(AM93,"0.#"),1)=".",TRUE,FALSE)</formula>
    </cfRule>
  </conditionalFormatting>
  <conditionalFormatting sqref="AM94">
    <cfRule type="expression" dxfId="2497" priority="13293">
      <formula>IF(RIGHT(TEXT(AM94,"0.#"),1)=".",FALSE,TRUE)</formula>
    </cfRule>
    <cfRule type="expression" dxfId="2496" priority="13294">
      <formula>IF(RIGHT(TEXT(AM94,"0.#"),1)=".",TRUE,FALSE)</formula>
    </cfRule>
  </conditionalFormatting>
  <conditionalFormatting sqref="AE97">
    <cfRule type="expression" dxfId="2495" priority="13279">
      <formula>IF(RIGHT(TEXT(AE97,"0.#"),1)=".",FALSE,TRUE)</formula>
    </cfRule>
    <cfRule type="expression" dxfId="2494" priority="13280">
      <formula>IF(RIGHT(TEXT(AE97,"0.#"),1)=".",TRUE,FALSE)</formula>
    </cfRule>
  </conditionalFormatting>
  <conditionalFormatting sqref="AE98">
    <cfRule type="expression" dxfId="2493" priority="13277">
      <formula>IF(RIGHT(TEXT(AE98,"0.#"),1)=".",FALSE,TRUE)</formula>
    </cfRule>
    <cfRule type="expression" dxfId="2492" priority="13278">
      <formula>IF(RIGHT(TEXT(AE98,"0.#"),1)=".",TRUE,FALSE)</formula>
    </cfRule>
  </conditionalFormatting>
  <conditionalFormatting sqref="AE99">
    <cfRule type="expression" dxfId="2491" priority="13275">
      <formula>IF(RIGHT(TEXT(AE99,"0.#"),1)=".",FALSE,TRUE)</formula>
    </cfRule>
    <cfRule type="expression" dxfId="2490" priority="13276">
      <formula>IF(RIGHT(TEXT(AE99,"0.#"),1)=".",TRUE,FALSE)</formula>
    </cfRule>
  </conditionalFormatting>
  <conditionalFormatting sqref="AI99">
    <cfRule type="expression" dxfId="2489" priority="13273">
      <formula>IF(RIGHT(TEXT(AI99,"0.#"),1)=".",FALSE,TRUE)</formula>
    </cfRule>
    <cfRule type="expression" dxfId="2488" priority="13274">
      <formula>IF(RIGHT(TEXT(AI99,"0.#"),1)=".",TRUE,FALSE)</formula>
    </cfRule>
  </conditionalFormatting>
  <conditionalFormatting sqref="AI98">
    <cfRule type="expression" dxfId="2487" priority="13271">
      <formula>IF(RIGHT(TEXT(AI98,"0.#"),1)=".",FALSE,TRUE)</formula>
    </cfRule>
    <cfRule type="expression" dxfId="2486" priority="13272">
      <formula>IF(RIGHT(TEXT(AI98,"0.#"),1)=".",TRUE,FALSE)</formula>
    </cfRule>
  </conditionalFormatting>
  <conditionalFormatting sqref="AI97">
    <cfRule type="expression" dxfId="2485" priority="13269">
      <formula>IF(RIGHT(TEXT(AI97,"0.#"),1)=".",FALSE,TRUE)</formula>
    </cfRule>
    <cfRule type="expression" dxfId="2484" priority="13270">
      <formula>IF(RIGHT(TEXT(AI97,"0.#"),1)=".",TRUE,FALSE)</formula>
    </cfRule>
  </conditionalFormatting>
  <conditionalFormatting sqref="AM97">
    <cfRule type="expression" dxfId="2483" priority="13267">
      <formula>IF(RIGHT(TEXT(AM97,"0.#"),1)=".",FALSE,TRUE)</formula>
    </cfRule>
    <cfRule type="expression" dxfId="2482" priority="13268">
      <formula>IF(RIGHT(TEXT(AM97,"0.#"),1)=".",TRUE,FALSE)</formula>
    </cfRule>
  </conditionalFormatting>
  <conditionalFormatting sqref="AM98">
    <cfRule type="expression" dxfId="2481" priority="13265">
      <formula>IF(RIGHT(TEXT(AM98,"0.#"),1)=".",FALSE,TRUE)</formula>
    </cfRule>
    <cfRule type="expression" dxfId="2480" priority="13266">
      <formula>IF(RIGHT(TEXT(AM98,"0.#"),1)=".",TRUE,FALSE)</formula>
    </cfRule>
  </conditionalFormatting>
  <conditionalFormatting sqref="AM99">
    <cfRule type="expression" dxfId="2479" priority="13263">
      <formula>IF(RIGHT(TEXT(AM99,"0.#"),1)=".",FALSE,TRUE)</formula>
    </cfRule>
    <cfRule type="expression" dxfId="2478" priority="13264">
      <formula>IF(RIGHT(TEXT(AM99,"0.#"),1)=".",TRUE,FALSE)</formula>
    </cfRule>
  </conditionalFormatting>
  <conditionalFormatting sqref="AI101">
    <cfRule type="expression" dxfId="2477" priority="13249">
      <formula>IF(RIGHT(TEXT(AI101,"0.#"),1)=".",FALSE,TRUE)</formula>
    </cfRule>
    <cfRule type="expression" dxfId="2476" priority="13250">
      <formula>IF(RIGHT(TEXT(AI101,"0.#"),1)=".",TRUE,FALSE)</formula>
    </cfRule>
  </conditionalFormatting>
  <conditionalFormatting sqref="AM101">
    <cfRule type="expression" dxfId="2475" priority="13247">
      <formula>IF(RIGHT(TEXT(AM101,"0.#"),1)=".",FALSE,TRUE)</formula>
    </cfRule>
    <cfRule type="expression" dxfId="2474" priority="13248">
      <formula>IF(RIGHT(TEXT(AM101,"0.#"),1)=".",TRUE,FALSE)</formula>
    </cfRule>
  </conditionalFormatting>
  <conditionalFormatting sqref="AE102">
    <cfRule type="expression" dxfId="2473" priority="13245">
      <formula>IF(RIGHT(TEXT(AE102,"0.#"),1)=".",FALSE,TRUE)</formula>
    </cfRule>
    <cfRule type="expression" dxfId="2472" priority="13246">
      <formula>IF(RIGHT(TEXT(AE102,"0.#"),1)=".",TRUE,FALSE)</formula>
    </cfRule>
  </conditionalFormatting>
  <conditionalFormatting sqref="AI102">
    <cfRule type="expression" dxfId="2471" priority="13243">
      <formula>IF(RIGHT(TEXT(AI102,"0.#"),1)=".",FALSE,TRUE)</formula>
    </cfRule>
    <cfRule type="expression" dxfId="2470" priority="13244">
      <formula>IF(RIGHT(TEXT(AI102,"0.#"),1)=".",TRUE,FALSE)</formula>
    </cfRule>
  </conditionalFormatting>
  <conditionalFormatting sqref="AM102">
    <cfRule type="expression" dxfId="2469" priority="13241">
      <formula>IF(RIGHT(TEXT(AM102,"0.#"),1)=".",FALSE,TRUE)</formula>
    </cfRule>
    <cfRule type="expression" dxfId="2468" priority="13242">
      <formula>IF(RIGHT(TEXT(AM102,"0.#"),1)=".",TRUE,FALSE)</formula>
    </cfRule>
  </conditionalFormatting>
  <conditionalFormatting sqref="AQ102">
    <cfRule type="expression" dxfId="2467" priority="13239">
      <formula>IF(RIGHT(TEXT(AQ102,"0.#"),1)=".",FALSE,TRUE)</formula>
    </cfRule>
    <cfRule type="expression" dxfId="2466" priority="13240">
      <formula>IF(RIGHT(TEXT(AQ102,"0.#"),1)=".",TRUE,FALSE)</formula>
    </cfRule>
  </conditionalFormatting>
  <conditionalFormatting sqref="AE104">
    <cfRule type="expression" dxfId="2465" priority="13237">
      <formula>IF(RIGHT(TEXT(AE104,"0.#"),1)=".",FALSE,TRUE)</formula>
    </cfRule>
    <cfRule type="expression" dxfId="2464" priority="13238">
      <formula>IF(RIGHT(TEXT(AE104,"0.#"),1)=".",TRUE,FALSE)</formula>
    </cfRule>
  </conditionalFormatting>
  <conditionalFormatting sqref="AI104">
    <cfRule type="expression" dxfId="2463" priority="13235">
      <formula>IF(RIGHT(TEXT(AI104,"0.#"),1)=".",FALSE,TRUE)</formula>
    </cfRule>
    <cfRule type="expression" dxfId="2462" priority="13236">
      <formula>IF(RIGHT(TEXT(AI104,"0.#"),1)=".",TRUE,FALSE)</formula>
    </cfRule>
  </conditionalFormatting>
  <conditionalFormatting sqref="AM104">
    <cfRule type="expression" dxfId="2461" priority="13233">
      <formula>IF(RIGHT(TEXT(AM104,"0.#"),1)=".",FALSE,TRUE)</formula>
    </cfRule>
    <cfRule type="expression" dxfId="2460" priority="13234">
      <formula>IF(RIGHT(TEXT(AM104,"0.#"),1)=".",TRUE,FALSE)</formula>
    </cfRule>
  </conditionalFormatting>
  <conditionalFormatting sqref="AE105">
    <cfRule type="expression" dxfId="2459" priority="13231">
      <formula>IF(RIGHT(TEXT(AE105,"0.#"),1)=".",FALSE,TRUE)</formula>
    </cfRule>
    <cfRule type="expression" dxfId="2458" priority="13232">
      <formula>IF(RIGHT(TEXT(AE105,"0.#"),1)=".",TRUE,FALSE)</formula>
    </cfRule>
  </conditionalFormatting>
  <conditionalFormatting sqref="AI105">
    <cfRule type="expression" dxfId="2457" priority="13229">
      <formula>IF(RIGHT(TEXT(AI105,"0.#"),1)=".",FALSE,TRUE)</formula>
    </cfRule>
    <cfRule type="expression" dxfId="2456" priority="13230">
      <formula>IF(RIGHT(TEXT(AI105,"0.#"),1)=".",TRUE,FALSE)</formula>
    </cfRule>
  </conditionalFormatting>
  <conditionalFormatting sqref="AM105">
    <cfRule type="expression" dxfId="2455" priority="13227">
      <formula>IF(RIGHT(TEXT(AM105,"0.#"),1)=".",FALSE,TRUE)</formula>
    </cfRule>
    <cfRule type="expression" dxfId="2454" priority="13228">
      <formula>IF(RIGHT(TEXT(AM105,"0.#"),1)=".",TRUE,FALSE)</formula>
    </cfRule>
  </conditionalFormatting>
  <conditionalFormatting sqref="AE107">
    <cfRule type="expression" dxfId="2453" priority="13223">
      <formula>IF(RIGHT(TEXT(AE107,"0.#"),1)=".",FALSE,TRUE)</formula>
    </cfRule>
    <cfRule type="expression" dxfId="2452" priority="13224">
      <formula>IF(RIGHT(TEXT(AE107,"0.#"),1)=".",TRUE,FALSE)</formula>
    </cfRule>
  </conditionalFormatting>
  <conditionalFormatting sqref="AI107">
    <cfRule type="expression" dxfId="2451" priority="13221">
      <formula>IF(RIGHT(TEXT(AI107,"0.#"),1)=".",FALSE,TRUE)</formula>
    </cfRule>
    <cfRule type="expression" dxfId="2450" priority="13222">
      <formula>IF(RIGHT(TEXT(AI107,"0.#"),1)=".",TRUE,FALSE)</formula>
    </cfRule>
  </conditionalFormatting>
  <conditionalFormatting sqref="AM107">
    <cfRule type="expression" dxfId="2449" priority="13219">
      <formula>IF(RIGHT(TEXT(AM107,"0.#"),1)=".",FALSE,TRUE)</formula>
    </cfRule>
    <cfRule type="expression" dxfId="2448" priority="13220">
      <formula>IF(RIGHT(TEXT(AM107,"0.#"),1)=".",TRUE,FALSE)</formula>
    </cfRule>
  </conditionalFormatting>
  <conditionalFormatting sqref="AE108">
    <cfRule type="expression" dxfId="2447" priority="13217">
      <formula>IF(RIGHT(TEXT(AE108,"0.#"),1)=".",FALSE,TRUE)</formula>
    </cfRule>
    <cfRule type="expression" dxfId="2446" priority="13218">
      <formula>IF(RIGHT(TEXT(AE108,"0.#"),1)=".",TRUE,FALSE)</formula>
    </cfRule>
  </conditionalFormatting>
  <conditionalFormatting sqref="AI108">
    <cfRule type="expression" dxfId="2445" priority="13215">
      <formula>IF(RIGHT(TEXT(AI108,"0.#"),1)=".",FALSE,TRUE)</formula>
    </cfRule>
    <cfRule type="expression" dxfId="2444" priority="13216">
      <formula>IF(RIGHT(TEXT(AI108,"0.#"),1)=".",TRUE,FALSE)</formula>
    </cfRule>
  </conditionalFormatting>
  <conditionalFormatting sqref="AM108">
    <cfRule type="expression" dxfId="2443" priority="13213">
      <formula>IF(RIGHT(TEXT(AM108,"0.#"),1)=".",FALSE,TRUE)</formula>
    </cfRule>
    <cfRule type="expression" dxfId="2442" priority="13214">
      <formula>IF(RIGHT(TEXT(AM108,"0.#"),1)=".",TRUE,FALSE)</formula>
    </cfRule>
  </conditionalFormatting>
  <conditionalFormatting sqref="AE110">
    <cfRule type="expression" dxfId="2441" priority="13209">
      <formula>IF(RIGHT(TEXT(AE110,"0.#"),1)=".",FALSE,TRUE)</formula>
    </cfRule>
    <cfRule type="expression" dxfId="2440" priority="13210">
      <formula>IF(RIGHT(TEXT(AE110,"0.#"),1)=".",TRUE,FALSE)</formula>
    </cfRule>
  </conditionalFormatting>
  <conditionalFormatting sqref="AI110">
    <cfRule type="expression" dxfId="2439" priority="13207">
      <formula>IF(RIGHT(TEXT(AI110,"0.#"),1)=".",FALSE,TRUE)</formula>
    </cfRule>
    <cfRule type="expression" dxfId="2438" priority="13208">
      <formula>IF(RIGHT(TEXT(AI110,"0.#"),1)=".",TRUE,FALSE)</formula>
    </cfRule>
  </conditionalFormatting>
  <conditionalFormatting sqref="AM110">
    <cfRule type="expression" dxfId="2437" priority="13205">
      <formula>IF(RIGHT(TEXT(AM110,"0.#"),1)=".",FALSE,TRUE)</formula>
    </cfRule>
    <cfRule type="expression" dxfId="2436" priority="13206">
      <formula>IF(RIGHT(TEXT(AM110,"0.#"),1)=".",TRUE,FALSE)</formula>
    </cfRule>
  </conditionalFormatting>
  <conditionalFormatting sqref="AE111">
    <cfRule type="expression" dxfId="2435" priority="13203">
      <formula>IF(RIGHT(TEXT(AE111,"0.#"),1)=".",FALSE,TRUE)</formula>
    </cfRule>
    <cfRule type="expression" dxfId="2434" priority="13204">
      <formula>IF(RIGHT(TEXT(AE111,"0.#"),1)=".",TRUE,FALSE)</formula>
    </cfRule>
  </conditionalFormatting>
  <conditionalFormatting sqref="AI111">
    <cfRule type="expression" dxfId="2433" priority="13201">
      <formula>IF(RIGHT(TEXT(AI111,"0.#"),1)=".",FALSE,TRUE)</formula>
    </cfRule>
    <cfRule type="expression" dxfId="2432" priority="13202">
      <formula>IF(RIGHT(TEXT(AI111,"0.#"),1)=".",TRUE,FALSE)</formula>
    </cfRule>
  </conditionalFormatting>
  <conditionalFormatting sqref="AM111">
    <cfRule type="expression" dxfId="2431" priority="13199">
      <formula>IF(RIGHT(TEXT(AM111,"0.#"),1)=".",FALSE,TRUE)</formula>
    </cfRule>
    <cfRule type="expression" dxfId="2430" priority="13200">
      <formula>IF(RIGHT(TEXT(AM111,"0.#"),1)=".",TRUE,FALSE)</formula>
    </cfRule>
  </conditionalFormatting>
  <conditionalFormatting sqref="AE113">
    <cfRule type="expression" dxfId="2429" priority="13195">
      <formula>IF(RIGHT(TEXT(AE113,"0.#"),1)=".",FALSE,TRUE)</formula>
    </cfRule>
    <cfRule type="expression" dxfId="2428" priority="13196">
      <formula>IF(RIGHT(TEXT(AE113,"0.#"),1)=".",TRUE,FALSE)</formula>
    </cfRule>
  </conditionalFormatting>
  <conditionalFormatting sqref="AI113">
    <cfRule type="expression" dxfId="2427" priority="13193">
      <formula>IF(RIGHT(TEXT(AI113,"0.#"),1)=".",FALSE,TRUE)</formula>
    </cfRule>
    <cfRule type="expression" dxfId="2426" priority="13194">
      <formula>IF(RIGHT(TEXT(AI113,"0.#"),1)=".",TRUE,FALSE)</formula>
    </cfRule>
  </conditionalFormatting>
  <conditionalFormatting sqref="AM113">
    <cfRule type="expression" dxfId="2425" priority="13191">
      <formula>IF(RIGHT(TEXT(AM113,"0.#"),1)=".",FALSE,TRUE)</formula>
    </cfRule>
    <cfRule type="expression" dxfId="2424" priority="13192">
      <formula>IF(RIGHT(TEXT(AM113,"0.#"),1)=".",TRUE,FALSE)</formula>
    </cfRule>
  </conditionalFormatting>
  <conditionalFormatting sqref="AE114">
    <cfRule type="expression" dxfId="2423" priority="13189">
      <formula>IF(RIGHT(TEXT(AE114,"0.#"),1)=".",FALSE,TRUE)</formula>
    </cfRule>
    <cfRule type="expression" dxfId="2422" priority="13190">
      <formula>IF(RIGHT(TEXT(AE114,"0.#"),1)=".",TRUE,FALSE)</formula>
    </cfRule>
  </conditionalFormatting>
  <conditionalFormatting sqref="AI114">
    <cfRule type="expression" dxfId="2421" priority="13187">
      <formula>IF(RIGHT(TEXT(AI114,"0.#"),1)=".",FALSE,TRUE)</formula>
    </cfRule>
    <cfRule type="expression" dxfId="2420" priority="13188">
      <formula>IF(RIGHT(TEXT(AI114,"0.#"),1)=".",TRUE,FALSE)</formula>
    </cfRule>
  </conditionalFormatting>
  <conditionalFormatting sqref="AM114">
    <cfRule type="expression" dxfId="2419" priority="13185">
      <formula>IF(RIGHT(TEXT(AM114,"0.#"),1)=".",FALSE,TRUE)</formula>
    </cfRule>
    <cfRule type="expression" dxfId="2418" priority="13186">
      <formula>IF(RIGHT(TEXT(AM114,"0.#"),1)=".",TRUE,FALSE)</formula>
    </cfRule>
  </conditionalFormatting>
  <conditionalFormatting sqref="AE116 AQ116">
    <cfRule type="expression" dxfId="2417" priority="13181">
      <formula>IF(RIGHT(TEXT(AE116,"0.#"),1)=".",FALSE,TRUE)</formula>
    </cfRule>
    <cfRule type="expression" dxfId="2416" priority="13182">
      <formula>IF(RIGHT(TEXT(AE116,"0.#"),1)=".",TRUE,FALSE)</formula>
    </cfRule>
  </conditionalFormatting>
  <conditionalFormatting sqref="AI116">
    <cfRule type="expression" dxfId="2415" priority="13179">
      <formula>IF(RIGHT(TEXT(AI116,"0.#"),1)=".",FALSE,TRUE)</formula>
    </cfRule>
    <cfRule type="expression" dxfId="2414" priority="13180">
      <formula>IF(RIGHT(TEXT(AI116,"0.#"),1)=".",TRUE,FALSE)</formula>
    </cfRule>
  </conditionalFormatting>
  <conditionalFormatting sqref="AM116">
    <cfRule type="expression" dxfId="2413" priority="13177">
      <formula>IF(RIGHT(TEXT(AM116,"0.#"),1)=".",FALSE,TRUE)</formula>
    </cfRule>
    <cfRule type="expression" dxfId="2412" priority="13178">
      <formula>IF(RIGHT(TEXT(AM116,"0.#"),1)=".",TRUE,FALSE)</formula>
    </cfRule>
  </conditionalFormatting>
  <conditionalFormatting sqref="AE117 AM117">
    <cfRule type="expression" dxfId="2411" priority="13175">
      <formula>IF(RIGHT(TEXT(AE117,"0.#"),1)=".",FALSE,TRUE)</formula>
    </cfRule>
    <cfRule type="expression" dxfId="2410" priority="13176">
      <formula>IF(RIGHT(TEXT(AE117,"0.#"),1)=".",TRUE,FALSE)</formula>
    </cfRule>
  </conditionalFormatting>
  <conditionalFormatting sqref="AI117">
    <cfRule type="expression" dxfId="2409" priority="13173">
      <formula>IF(RIGHT(TEXT(AI117,"0.#"),1)=".",FALSE,TRUE)</formula>
    </cfRule>
    <cfRule type="expression" dxfId="2408" priority="13174">
      <formula>IF(RIGHT(TEXT(AI117,"0.#"),1)=".",TRUE,FALSE)</formula>
    </cfRule>
  </conditionalFormatting>
  <conditionalFormatting sqref="AQ117">
    <cfRule type="expression" dxfId="2407" priority="13169">
      <formula>IF(RIGHT(TEXT(AQ117,"0.#"),1)=".",FALSE,TRUE)</formula>
    </cfRule>
    <cfRule type="expression" dxfId="2406" priority="13170">
      <formula>IF(RIGHT(TEXT(AQ117,"0.#"),1)=".",TRUE,FALSE)</formula>
    </cfRule>
  </conditionalFormatting>
  <conditionalFormatting sqref="AE119 AQ119">
    <cfRule type="expression" dxfId="2405" priority="13167">
      <formula>IF(RIGHT(TEXT(AE119,"0.#"),1)=".",FALSE,TRUE)</formula>
    </cfRule>
    <cfRule type="expression" dxfId="2404" priority="13168">
      <formula>IF(RIGHT(TEXT(AE119,"0.#"),1)=".",TRUE,FALSE)</formula>
    </cfRule>
  </conditionalFormatting>
  <conditionalFormatting sqref="AI119">
    <cfRule type="expression" dxfId="2403" priority="13165">
      <formula>IF(RIGHT(TEXT(AI119,"0.#"),1)=".",FALSE,TRUE)</formula>
    </cfRule>
    <cfRule type="expression" dxfId="2402" priority="13166">
      <formula>IF(RIGHT(TEXT(AI119,"0.#"),1)=".",TRUE,FALSE)</formula>
    </cfRule>
  </conditionalFormatting>
  <conditionalFormatting sqref="AM119">
    <cfRule type="expression" dxfId="2401" priority="13163">
      <formula>IF(RIGHT(TEXT(AM119,"0.#"),1)=".",FALSE,TRUE)</formula>
    </cfRule>
    <cfRule type="expression" dxfId="2400" priority="13164">
      <formula>IF(RIGHT(TEXT(AM119,"0.#"),1)=".",TRUE,FALSE)</formula>
    </cfRule>
  </conditionalFormatting>
  <conditionalFormatting sqref="AQ120">
    <cfRule type="expression" dxfId="2399" priority="13155">
      <formula>IF(RIGHT(TEXT(AQ120,"0.#"),1)=".",FALSE,TRUE)</formula>
    </cfRule>
    <cfRule type="expression" dxfId="2398" priority="13156">
      <formula>IF(RIGHT(TEXT(AQ120,"0.#"),1)=".",TRUE,FALSE)</formula>
    </cfRule>
  </conditionalFormatting>
  <conditionalFormatting sqref="AE122 AQ122">
    <cfRule type="expression" dxfId="2397" priority="13153">
      <formula>IF(RIGHT(TEXT(AE122,"0.#"),1)=".",FALSE,TRUE)</formula>
    </cfRule>
    <cfRule type="expression" dxfId="2396" priority="13154">
      <formula>IF(RIGHT(TEXT(AE122,"0.#"),1)=".",TRUE,FALSE)</formula>
    </cfRule>
  </conditionalFormatting>
  <conditionalFormatting sqref="AI122">
    <cfRule type="expression" dxfId="2395" priority="13151">
      <formula>IF(RIGHT(TEXT(AI122,"0.#"),1)=".",FALSE,TRUE)</formula>
    </cfRule>
    <cfRule type="expression" dxfId="2394" priority="13152">
      <formula>IF(RIGHT(TEXT(AI122,"0.#"),1)=".",TRUE,FALSE)</formula>
    </cfRule>
  </conditionalFormatting>
  <conditionalFormatting sqref="AM122">
    <cfRule type="expression" dxfId="2393" priority="13149">
      <formula>IF(RIGHT(TEXT(AM122,"0.#"),1)=".",FALSE,TRUE)</formula>
    </cfRule>
    <cfRule type="expression" dxfId="2392" priority="13150">
      <formula>IF(RIGHT(TEXT(AM122,"0.#"),1)=".",TRUE,FALSE)</formula>
    </cfRule>
  </conditionalFormatting>
  <conditionalFormatting sqref="AQ123">
    <cfRule type="expression" dxfId="2391" priority="13141">
      <formula>IF(RIGHT(TEXT(AQ123,"0.#"),1)=".",FALSE,TRUE)</formula>
    </cfRule>
    <cfRule type="expression" dxfId="2390" priority="13142">
      <formula>IF(RIGHT(TEXT(AQ123,"0.#"),1)=".",TRUE,FALSE)</formula>
    </cfRule>
  </conditionalFormatting>
  <conditionalFormatting sqref="AE125 AQ125">
    <cfRule type="expression" dxfId="2389" priority="13139">
      <formula>IF(RIGHT(TEXT(AE125,"0.#"),1)=".",FALSE,TRUE)</formula>
    </cfRule>
    <cfRule type="expression" dxfId="2388" priority="13140">
      <formula>IF(RIGHT(TEXT(AE125,"0.#"),1)=".",TRUE,FALSE)</formula>
    </cfRule>
  </conditionalFormatting>
  <conditionalFormatting sqref="AI125">
    <cfRule type="expression" dxfId="2387" priority="13137">
      <formula>IF(RIGHT(TEXT(AI125,"0.#"),1)=".",FALSE,TRUE)</formula>
    </cfRule>
    <cfRule type="expression" dxfId="2386" priority="13138">
      <formula>IF(RIGHT(TEXT(AI125,"0.#"),1)=".",TRUE,FALSE)</formula>
    </cfRule>
  </conditionalFormatting>
  <conditionalFormatting sqref="AM125">
    <cfRule type="expression" dxfId="2385" priority="13135">
      <formula>IF(RIGHT(TEXT(AM125,"0.#"),1)=".",FALSE,TRUE)</formula>
    </cfRule>
    <cfRule type="expression" dxfId="2384" priority="13136">
      <formula>IF(RIGHT(TEXT(AM125,"0.#"),1)=".",TRUE,FALSE)</formula>
    </cfRule>
  </conditionalFormatting>
  <conditionalFormatting sqref="AQ126">
    <cfRule type="expression" dxfId="2383" priority="13127">
      <formula>IF(RIGHT(TEXT(AQ126,"0.#"),1)=".",FALSE,TRUE)</formula>
    </cfRule>
    <cfRule type="expression" dxfId="2382" priority="13128">
      <formula>IF(RIGHT(TEXT(AQ126,"0.#"),1)=".",TRUE,FALSE)</formula>
    </cfRule>
  </conditionalFormatting>
  <conditionalFormatting sqref="AE128 AQ128">
    <cfRule type="expression" dxfId="2381" priority="13125">
      <formula>IF(RIGHT(TEXT(AE128,"0.#"),1)=".",FALSE,TRUE)</formula>
    </cfRule>
    <cfRule type="expression" dxfId="2380" priority="13126">
      <formula>IF(RIGHT(TEXT(AE128,"0.#"),1)=".",TRUE,FALSE)</formula>
    </cfRule>
  </conditionalFormatting>
  <conditionalFormatting sqref="AI128">
    <cfRule type="expression" dxfId="2379" priority="13123">
      <formula>IF(RIGHT(TEXT(AI128,"0.#"),1)=".",FALSE,TRUE)</formula>
    </cfRule>
    <cfRule type="expression" dxfId="2378" priority="13124">
      <formula>IF(RIGHT(TEXT(AI128,"0.#"),1)=".",TRUE,FALSE)</formula>
    </cfRule>
  </conditionalFormatting>
  <conditionalFormatting sqref="AM128">
    <cfRule type="expression" dxfId="2377" priority="13121">
      <formula>IF(RIGHT(TEXT(AM128,"0.#"),1)=".",FALSE,TRUE)</formula>
    </cfRule>
    <cfRule type="expression" dxfId="2376" priority="13122">
      <formula>IF(RIGHT(TEXT(AM128,"0.#"),1)=".",TRUE,FALSE)</formula>
    </cfRule>
  </conditionalFormatting>
  <conditionalFormatting sqref="AQ129">
    <cfRule type="expression" dxfId="2375" priority="13113">
      <formula>IF(RIGHT(TEXT(AQ129,"0.#"),1)=".",FALSE,TRUE)</formula>
    </cfRule>
    <cfRule type="expression" dxfId="2374" priority="13114">
      <formula>IF(RIGHT(TEXT(AQ129,"0.#"),1)=".",TRUE,FALSE)</formula>
    </cfRule>
  </conditionalFormatting>
  <conditionalFormatting sqref="AE75">
    <cfRule type="expression" dxfId="2373" priority="13111">
      <formula>IF(RIGHT(TEXT(AE75,"0.#"),1)=".",FALSE,TRUE)</formula>
    </cfRule>
    <cfRule type="expression" dxfId="2372" priority="13112">
      <formula>IF(RIGHT(TEXT(AE75,"0.#"),1)=".",TRUE,FALSE)</formula>
    </cfRule>
  </conditionalFormatting>
  <conditionalFormatting sqref="AE76">
    <cfRule type="expression" dxfId="2371" priority="13109">
      <formula>IF(RIGHT(TEXT(AE76,"0.#"),1)=".",FALSE,TRUE)</formula>
    </cfRule>
    <cfRule type="expression" dxfId="2370" priority="13110">
      <formula>IF(RIGHT(TEXT(AE76,"0.#"),1)=".",TRUE,FALSE)</formula>
    </cfRule>
  </conditionalFormatting>
  <conditionalFormatting sqref="AE77">
    <cfRule type="expression" dxfId="2369" priority="13107">
      <formula>IF(RIGHT(TEXT(AE77,"0.#"),1)=".",FALSE,TRUE)</formula>
    </cfRule>
    <cfRule type="expression" dxfId="2368" priority="13108">
      <formula>IF(RIGHT(TEXT(AE77,"0.#"),1)=".",TRUE,FALSE)</formula>
    </cfRule>
  </conditionalFormatting>
  <conditionalFormatting sqref="AI77">
    <cfRule type="expression" dxfId="2367" priority="13105">
      <formula>IF(RIGHT(TEXT(AI77,"0.#"),1)=".",FALSE,TRUE)</formula>
    </cfRule>
    <cfRule type="expression" dxfId="2366" priority="13106">
      <formula>IF(RIGHT(TEXT(AI77,"0.#"),1)=".",TRUE,FALSE)</formula>
    </cfRule>
  </conditionalFormatting>
  <conditionalFormatting sqref="AI76">
    <cfRule type="expression" dxfId="2365" priority="13103">
      <formula>IF(RIGHT(TEXT(AI76,"0.#"),1)=".",FALSE,TRUE)</formula>
    </cfRule>
    <cfRule type="expression" dxfId="2364" priority="13104">
      <formula>IF(RIGHT(TEXT(AI76,"0.#"),1)=".",TRUE,FALSE)</formula>
    </cfRule>
  </conditionalFormatting>
  <conditionalFormatting sqref="AI75">
    <cfRule type="expression" dxfId="2363" priority="13101">
      <formula>IF(RIGHT(TEXT(AI75,"0.#"),1)=".",FALSE,TRUE)</formula>
    </cfRule>
    <cfRule type="expression" dxfId="2362" priority="13102">
      <formula>IF(RIGHT(TEXT(AI75,"0.#"),1)=".",TRUE,FALSE)</formula>
    </cfRule>
  </conditionalFormatting>
  <conditionalFormatting sqref="AM75">
    <cfRule type="expression" dxfId="2361" priority="13099">
      <formula>IF(RIGHT(TEXT(AM75,"0.#"),1)=".",FALSE,TRUE)</formula>
    </cfRule>
    <cfRule type="expression" dxfId="2360" priority="13100">
      <formula>IF(RIGHT(TEXT(AM75,"0.#"),1)=".",TRUE,FALSE)</formula>
    </cfRule>
  </conditionalFormatting>
  <conditionalFormatting sqref="AM76">
    <cfRule type="expression" dxfId="2359" priority="13097">
      <formula>IF(RIGHT(TEXT(AM76,"0.#"),1)=".",FALSE,TRUE)</formula>
    </cfRule>
    <cfRule type="expression" dxfId="2358" priority="13098">
      <formula>IF(RIGHT(TEXT(AM76,"0.#"),1)=".",TRUE,FALSE)</formula>
    </cfRule>
  </conditionalFormatting>
  <conditionalFormatting sqref="AM77">
    <cfRule type="expression" dxfId="2357" priority="13095">
      <formula>IF(RIGHT(TEXT(AM77,"0.#"),1)=".",FALSE,TRUE)</formula>
    </cfRule>
    <cfRule type="expression" dxfId="2356" priority="13096">
      <formula>IF(RIGHT(TEXT(AM77,"0.#"),1)=".",TRUE,FALSE)</formula>
    </cfRule>
  </conditionalFormatting>
  <conditionalFormatting sqref="AE134:AE135 AI134:AI135 AM134:AM135 AQ134:AQ135 AU134:AU135">
    <cfRule type="expression" dxfId="2355" priority="13081">
      <formula>IF(RIGHT(TEXT(AE134,"0.#"),1)=".",FALSE,TRUE)</formula>
    </cfRule>
    <cfRule type="expression" dxfId="2354" priority="13082">
      <formula>IF(RIGHT(TEXT(AE134,"0.#"),1)=".",TRUE,FALSE)</formula>
    </cfRule>
  </conditionalFormatting>
  <conditionalFormatting sqref="AE433">
    <cfRule type="expression" dxfId="2353" priority="13051">
      <formula>IF(RIGHT(TEXT(AE433,"0.#"),1)=".",FALSE,TRUE)</formula>
    </cfRule>
    <cfRule type="expression" dxfId="2352" priority="13052">
      <formula>IF(RIGHT(TEXT(AE433,"0.#"),1)=".",TRUE,FALSE)</formula>
    </cfRule>
  </conditionalFormatting>
  <conditionalFormatting sqref="AM435">
    <cfRule type="expression" dxfId="2351" priority="13035">
      <formula>IF(RIGHT(TEXT(AM435,"0.#"),1)=".",FALSE,TRUE)</formula>
    </cfRule>
    <cfRule type="expression" dxfId="2350" priority="13036">
      <formula>IF(RIGHT(TEXT(AM435,"0.#"),1)=".",TRUE,FALSE)</formula>
    </cfRule>
  </conditionalFormatting>
  <conditionalFormatting sqref="AE434">
    <cfRule type="expression" dxfId="2349" priority="13049">
      <formula>IF(RIGHT(TEXT(AE434,"0.#"),1)=".",FALSE,TRUE)</formula>
    </cfRule>
    <cfRule type="expression" dxfId="2348" priority="13050">
      <formula>IF(RIGHT(TEXT(AE434,"0.#"),1)=".",TRUE,FALSE)</formula>
    </cfRule>
  </conditionalFormatting>
  <conditionalFormatting sqref="AE435">
    <cfRule type="expression" dxfId="2347" priority="13047">
      <formula>IF(RIGHT(TEXT(AE435,"0.#"),1)=".",FALSE,TRUE)</formula>
    </cfRule>
    <cfRule type="expression" dxfId="2346" priority="13048">
      <formula>IF(RIGHT(TEXT(AE435,"0.#"),1)=".",TRUE,FALSE)</formula>
    </cfRule>
  </conditionalFormatting>
  <conditionalFormatting sqref="AM433">
    <cfRule type="expression" dxfId="2345" priority="13039">
      <formula>IF(RIGHT(TEXT(AM433,"0.#"),1)=".",FALSE,TRUE)</formula>
    </cfRule>
    <cfRule type="expression" dxfId="2344" priority="13040">
      <formula>IF(RIGHT(TEXT(AM433,"0.#"),1)=".",TRUE,FALSE)</formula>
    </cfRule>
  </conditionalFormatting>
  <conditionalFormatting sqref="AM434">
    <cfRule type="expression" dxfId="2343" priority="13037">
      <formula>IF(RIGHT(TEXT(AM434,"0.#"),1)=".",FALSE,TRUE)</formula>
    </cfRule>
    <cfRule type="expression" dxfId="2342" priority="13038">
      <formula>IF(RIGHT(TEXT(AM434,"0.#"),1)=".",TRUE,FALSE)</formula>
    </cfRule>
  </conditionalFormatting>
  <conditionalFormatting sqref="AU433">
    <cfRule type="expression" dxfId="2341" priority="13027">
      <formula>IF(RIGHT(TEXT(AU433,"0.#"),1)=".",FALSE,TRUE)</formula>
    </cfRule>
    <cfRule type="expression" dxfId="2340" priority="13028">
      <formula>IF(RIGHT(TEXT(AU433,"0.#"),1)=".",TRUE,FALSE)</formula>
    </cfRule>
  </conditionalFormatting>
  <conditionalFormatting sqref="AU434">
    <cfRule type="expression" dxfId="2339" priority="13025">
      <formula>IF(RIGHT(TEXT(AU434,"0.#"),1)=".",FALSE,TRUE)</formula>
    </cfRule>
    <cfRule type="expression" dxfId="2338" priority="13026">
      <formula>IF(RIGHT(TEXT(AU434,"0.#"),1)=".",TRUE,FALSE)</formula>
    </cfRule>
  </conditionalFormatting>
  <conditionalFormatting sqref="AU435">
    <cfRule type="expression" dxfId="2337" priority="13023">
      <formula>IF(RIGHT(TEXT(AU435,"0.#"),1)=".",FALSE,TRUE)</formula>
    </cfRule>
    <cfRule type="expression" dxfId="2336" priority="13024">
      <formula>IF(RIGHT(TEXT(AU435,"0.#"),1)=".",TRUE,FALSE)</formula>
    </cfRule>
  </conditionalFormatting>
  <conditionalFormatting sqref="AI435">
    <cfRule type="expression" dxfId="2335" priority="12957">
      <formula>IF(RIGHT(TEXT(AI435,"0.#"),1)=".",FALSE,TRUE)</formula>
    </cfRule>
    <cfRule type="expression" dxfId="2334" priority="12958">
      <formula>IF(RIGHT(TEXT(AI435,"0.#"),1)=".",TRUE,FALSE)</formula>
    </cfRule>
  </conditionalFormatting>
  <conditionalFormatting sqref="AI433">
    <cfRule type="expression" dxfId="2333" priority="12961">
      <formula>IF(RIGHT(TEXT(AI433,"0.#"),1)=".",FALSE,TRUE)</formula>
    </cfRule>
    <cfRule type="expression" dxfId="2332" priority="12962">
      <formula>IF(RIGHT(TEXT(AI433,"0.#"),1)=".",TRUE,FALSE)</formula>
    </cfRule>
  </conditionalFormatting>
  <conditionalFormatting sqref="AI434">
    <cfRule type="expression" dxfId="2331" priority="12959">
      <formula>IF(RIGHT(TEXT(AI434,"0.#"),1)=".",FALSE,TRUE)</formula>
    </cfRule>
    <cfRule type="expression" dxfId="2330" priority="12960">
      <formula>IF(RIGHT(TEXT(AI434,"0.#"),1)=".",TRUE,FALSE)</formula>
    </cfRule>
  </conditionalFormatting>
  <conditionalFormatting sqref="AQ434">
    <cfRule type="expression" dxfId="2329" priority="12943">
      <formula>IF(RIGHT(TEXT(AQ434,"0.#"),1)=".",FALSE,TRUE)</formula>
    </cfRule>
    <cfRule type="expression" dxfId="2328" priority="12944">
      <formula>IF(RIGHT(TEXT(AQ434,"0.#"),1)=".",TRUE,FALSE)</formula>
    </cfRule>
  </conditionalFormatting>
  <conditionalFormatting sqref="AQ435">
    <cfRule type="expression" dxfId="2327" priority="12929">
      <formula>IF(RIGHT(TEXT(AQ435,"0.#"),1)=".",FALSE,TRUE)</formula>
    </cfRule>
    <cfRule type="expression" dxfId="2326" priority="12930">
      <formula>IF(RIGHT(TEXT(AQ435,"0.#"),1)=".",TRUE,FALSE)</formula>
    </cfRule>
  </conditionalFormatting>
  <conditionalFormatting sqref="AQ433">
    <cfRule type="expression" dxfId="2325" priority="12927">
      <formula>IF(RIGHT(TEXT(AQ433,"0.#"),1)=".",FALSE,TRUE)</formula>
    </cfRule>
    <cfRule type="expression" dxfId="2324" priority="12928">
      <formula>IF(RIGHT(TEXT(AQ433,"0.#"),1)=".",TRUE,FALSE)</formula>
    </cfRule>
  </conditionalFormatting>
  <conditionalFormatting sqref="AL856:AO874">
    <cfRule type="expression" dxfId="2323" priority="6651">
      <formula>IF(AND(AL856&gt;=0, RIGHT(TEXT(AL856,"0.#"),1)&lt;&gt;"."),TRUE,FALSE)</formula>
    </cfRule>
    <cfRule type="expression" dxfId="2322" priority="6652">
      <formula>IF(AND(AL856&gt;=0, RIGHT(TEXT(AL856,"0.#"),1)="."),TRUE,FALSE)</formula>
    </cfRule>
    <cfRule type="expression" dxfId="2321" priority="6653">
      <formula>IF(AND(AL856&lt;0, RIGHT(TEXT(AL856,"0.#"),1)&lt;&gt;"."),TRUE,FALSE)</formula>
    </cfRule>
    <cfRule type="expression" dxfId="2320" priority="6654">
      <formula>IF(AND(AL856&lt;0, RIGHT(TEXT(AL856,"0.#"),1)="."),TRUE,FALSE)</formula>
    </cfRule>
  </conditionalFormatting>
  <conditionalFormatting sqref="AQ53:AQ55">
    <cfRule type="expression" dxfId="2319" priority="4673">
      <formula>IF(RIGHT(TEXT(AQ53,"0.#"),1)=".",FALSE,TRUE)</formula>
    </cfRule>
    <cfRule type="expression" dxfId="2318" priority="4674">
      <formula>IF(RIGHT(TEXT(AQ53,"0.#"),1)=".",TRUE,FALSE)</formula>
    </cfRule>
  </conditionalFormatting>
  <conditionalFormatting sqref="AU53:AU55">
    <cfRule type="expression" dxfId="2317" priority="4671">
      <formula>IF(RIGHT(TEXT(AU53,"0.#"),1)=".",FALSE,TRUE)</formula>
    </cfRule>
    <cfRule type="expression" dxfId="2316" priority="4672">
      <formula>IF(RIGHT(TEXT(AU53,"0.#"),1)=".",TRUE,FALSE)</formula>
    </cfRule>
  </conditionalFormatting>
  <conditionalFormatting sqref="AQ60:AQ62">
    <cfRule type="expression" dxfId="2315" priority="4669">
      <formula>IF(RIGHT(TEXT(AQ60,"0.#"),1)=".",FALSE,TRUE)</formula>
    </cfRule>
    <cfRule type="expression" dxfId="2314" priority="4670">
      <formula>IF(RIGHT(TEXT(AQ60,"0.#"),1)=".",TRUE,FALSE)</formula>
    </cfRule>
  </conditionalFormatting>
  <conditionalFormatting sqref="AU60:AU62">
    <cfRule type="expression" dxfId="2313" priority="4667">
      <formula>IF(RIGHT(TEXT(AU60,"0.#"),1)=".",FALSE,TRUE)</formula>
    </cfRule>
    <cfRule type="expression" dxfId="2312" priority="4668">
      <formula>IF(RIGHT(TEXT(AU60,"0.#"),1)=".",TRUE,FALSE)</formula>
    </cfRule>
  </conditionalFormatting>
  <conditionalFormatting sqref="AQ75:AQ77">
    <cfRule type="expression" dxfId="2311" priority="4665">
      <formula>IF(RIGHT(TEXT(AQ75,"0.#"),1)=".",FALSE,TRUE)</formula>
    </cfRule>
    <cfRule type="expression" dxfId="2310" priority="4666">
      <formula>IF(RIGHT(TEXT(AQ75,"0.#"),1)=".",TRUE,FALSE)</formula>
    </cfRule>
  </conditionalFormatting>
  <conditionalFormatting sqref="AU75:AU77">
    <cfRule type="expression" dxfId="2309" priority="4663">
      <formula>IF(RIGHT(TEXT(AU75,"0.#"),1)=".",FALSE,TRUE)</formula>
    </cfRule>
    <cfRule type="expression" dxfId="2308" priority="4664">
      <formula>IF(RIGHT(TEXT(AU75,"0.#"),1)=".",TRUE,FALSE)</formula>
    </cfRule>
  </conditionalFormatting>
  <conditionalFormatting sqref="AQ87:AQ89">
    <cfRule type="expression" dxfId="2307" priority="4661">
      <formula>IF(RIGHT(TEXT(AQ87,"0.#"),1)=".",FALSE,TRUE)</formula>
    </cfRule>
    <cfRule type="expression" dxfId="2306" priority="4662">
      <formula>IF(RIGHT(TEXT(AQ87,"0.#"),1)=".",TRUE,FALSE)</formula>
    </cfRule>
  </conditionalFormatting>
  <conditionalFormatting sqref="AU87:AU89">
    <cfRule type="expression" dxfId="2305" priority="4659">
      <formula>IF(RIGHT(TEXT(AU87,"0.#"),1)=".",FALSE,TRUE)</formula>
    </cfRule>
    <cfRule type="expression" dxfId="2304" priority="4660">
      <formula>IF(RIGHT(TEXT(AU87,"0.#"),1)=".",TRUE,FALSE)</formula>
    </cfRule>
  </conditionalFormatting>
  <conditionalFormatting sqref="AQ92:AQ94">
    <cfRule type="expression" dxfId="2303" priority="4657">
      <formula>IF(RIGHT(TEXT(AQ92,"0.#"),1)=".",FALSE,TRUE)</formula>
    </cfRule>
    <cfRule type="expression" dxfId="2302" priority="4658">
      <formula>IF(RIGHT(TEXT(AQ92,"0.#"),1)=".",TRUE,FALSE)</formula>
    </cfRule>
  </conditionalFormatting>
  <conditionalFormatting sqref="AU92:AU94">
    <cfRule type="expression" dxfId="2301" priority="4655">
      <formula>IF(RIGHT(TEXT(AU92,"0.#"),1)=".",FALSE,TRUE)</formula>
    </cfRule>
    <cfRule type="expression" dxfId="2300" priority="4656">
      <formula>IF(RIGHT(TEXT(AU92,"0.#"),1)=".",TRUE,FALSE)</formula>
    </cfRule>
  </conditionalFormatting>
  <conditionalFormatting sqref="AQ97:AQ99">
    <cfRule type="expression" dxfId="2299" priority="4653">
      <formula>IF(RIGHT(TEXT(AQ97,"0.#"),1)=".",FALSE,TRUE)</formula>
    </cfRule>
    <cfRule type="expression" dxfId="2298" priority="4654">
      <formula>IF(RIGHT(TEXT(AQ97,"0.#"),1)=".",TRUE,FALSE)</formula>
    </cfRule>
  </conditionalFormatting>
  <conditionalFormatting sqref="AU97:AU99">
    <cfRule type="expression" dxfId="2297" priority="4651">
      <formula>IF(RIGHT(TEXT(AU97,"0.#"),1)=".",FALSE,TRUE)</formula>
    </cfRule>
    <cfRule type="expression" dxfId="2296" priority="4652">
      <formula>IF(RIGHT(TEXT(AU97,"0.#"),1)=".",TRUE,FALSE)</formula>
    </cfRule>
  </conditionalFormatting>
  <conditionalFormatting sqref="AE458">
    <cfRule type="expression" dxfId="2295" priority="4345">
      <formula>IF(RIGHT(TEXT(AE458,"0.#"),1)=".",FALSE,TRUE)</formula>
    </cfRule>
    <cfRule type="expression" dxfId="2294" priority="4346">
      <formula>IF(RIGHT(TEXT(AE458,"0.#"),1)=".",TRUE,FALSE)</formula>
    </cfRule>
  </conditionalFormatting>
  <conditionalFormatting sqref="AM460">
    <cfRule type="expression" dxfId="2293" priority="4335">
      <formula>IF(RIGHT(TEXT(AM460,"0.#"),1)=".",FALSE,TRUE)</formula>
    </cfRule>
    <cfRule type="expression" dxfId="2292" priority="4336">
      <formula>IF(RIGHT(TEXT(AM460,"0.#"),1)=".",TRUE,FALSE)</formula>
    </cfRule>
  </conditionalFormatting>
  <conditionalFormatting sqref="AE459">
    <cfRule type="expression" dxfId="2291" priority="4343">
      <formula>IF(RIGHT(TEXT(AE459,"0.#"),1)=".",FALSE,TRUE)</formula>
    </cfRule>
    <cfRule type="expression" dxfId="2290" priority="4344">
      <formula>IF(RIGHT(TEXT(AE459,"0.#"),1)=".",TRUE,FALSE)</formula>
    </cfRule>
  </conditionalFormatting>
  <conditionalFormatting sqref="AE460">
    <cfRule type="expression" dxfId="2289" priority="4341">
      <formula>IF(RIGHT(TEXT(AE460,"0.#"),1)=".",FALSE,TRUE)</formula>
    </cfRule>
    <cfRule type="expression" dxfId="2288" priority="4342">
      <formula>IF(RIGHT(TEXT(AE460,"0.#"),1)=".",TRUE,FALSE)</formula>
    </cfRule>
  </conditionalFormatting>
  <conditionalFormatting sqref="AM458">
    <cfRule type="expression" dxfId="2287" priority="4339">
      <formula>IF(RIGHT(TEXT(AM458,"0.#"),1)=".",FALSE,TRUE)</formula>
    </cfRule>
    <cfRule type="expression" dxfId="2286" priority="4340">
      <formula>IF(RIGHT(TEXT(AM458,"0.#"),1)=".",TRUE,FALSE)</formula>
    </cfRule>
  </conditionalFormatting>
  <conditionalFormatting sqref="AM459">
    <cfRule type="expression" dxfId="2285" priority="4337">
      <formula>IF(RIGHT(TEXT(AM459,"0.#"),1)=".",FALSE,TRUE)</formula>
    </cfRule>
    <cfRule type="expression" dxfId="2284" priority="4338">
      <formula>IF(RIGHT(TEXT(AM459,"0.#"),1)=".",TRUE,FALSE)</formula>
    </cfRule>
  </conditionalFormatting>
  <conditionalFormatting sqref="AU458">
    <cfRule type="expression" dxfId="2283" priority="4333">
      <formula>IF(RIGHT(TEXT(AU458,"0.#"),1)=".",FALSE,TRUE)</formula>
    </cfRule>
    <cfRule type="expression" dxfId="2282" priority="4334">
      <formula>IF(RIGHT(TEXT(AU458,"0.#"),1)=".",TRUE,FALSE)</formula>
    </cfRule>
  </conditionalFormatting>
  <conditionalFormatting sqref="AU459">
    <cfRule type="expression" dxfId="2281" priority="4331">
      <formula>IF(RIGHT(TEXT(AU459,"0.#"),1)=".",FALSE,TRUE)</formula>
    </cfRule>
    <cfRule type="expression" dxfId="2280" priority="4332">
      <formula>IF(RIGHT(TEXT(AU459,"0.#"),1)=".",TRUE,FALSE)</formula>
    </cfRule>
  </conditionalFormatting>
  <conditionalFormatting sqref="AU460">
    <cfRule type="expression" dxfId="2279" priority="4329">
      <formula>IF(RIGHT(TEXT(AU460,"0.#"),1)=".",FALSE,TRUE)</formula>
    </cfRule>
    <cfRule type="expression" dxfId="2278" priority="4330">
      <formula>IF(RIGHT(TEXT(AU460,"0.#"),1)=".",TRUE,FALSE)</formula>
    </cfRule>
  </conditionalFormatting>
  <conditionalFormatting sqref="AI460">
    <cfRule type="expression" dxfId="2277" priority="4323">
      <formula>IF(RIGHT(TEXT(AI460,"0.#"),1)=".",FALSE,TRUE)</formula>
    </cfRule>
    <cfRule type="expression" dxfId="2276" priority="4324">
      <formula>IF(RIGHT(TEXT(AI460,"0.#"),1)=".",TRUE,FALSE)</formula>
    </cfRule>
  </conditionalFormatting>
  <conditionalFormatting sqref="AI458">
    <cfRule type="expression" dxfId="2275" priority="4327">
      <formula>IF(RIGHT(TEXT(AI458,"0.#"),1)=".",FALSE,TRUE)</formula>
    </cfRule>
    <cfRule type="expression" dxfId="2274" priority="4328">
      <formula>IF(RIGHT(TEXT(AI458,"0.#"),1)=".",TRUE,FALSE)</formula>
    </cfRule>
  </conditionalFormatting>
  <conditionalFormatting sqref="AI459">
    <cfRule type="expression" dxfId="2273" priority="4325">
      <formula>IF(RIGHT(TEXT(AI459,"0.#"),1)=".",FALSE,TRUE)</formula>
    </cfRule>
    <cfRule type="expression" dxfId="2272" priority="4326">
      <formula>IF(RIGHT(TEXT(AI459,"0.#"),1)=".",TRUE,FALSE)</formula>
    </cfRule>
  </conditionalFormatting>
  <conditionalFormatting sqref="AQ459">
    <cfRule type="expression" dxfId="2271" priority="4321">
      <formula>IF(RIGHT(TEXT(AQ459,"0.#"),1)=".",FALSE,TRUE)</formula>
    </cfRule>
    <cfRule type="expression" dxfId="2270" priority="4322">
      <formula>IF(RIGHT(TEXT(AQ459,"0.#"),1)=".",TRUE,FALSE)</formula>
    </cfRule>
  </conditionalFormatting>
  <conditionalFormatting sqref="AQ460">
    <cfRule type="expression" dxfId="2269" priority="4319">
      <formula>IF(RIGHT(TEXT(AQ460,"0.#"),1)=".",FALSE,TRUE)</formula>
    </cfRule>
    <cfRule type="expression" dxfId="2268" priority="4320">
      <formula>IF(RIGHT(TEXT(AQ460,"0.#"),1)=".",TRUE,FALSE)</formula>
    </cfRule>
  </conditionalFormatting>
  <conditionalFormatting sqref="AQ458">
    <cfRule type="expression" dxfId="2267" priority="4317">
      <formula>IF(RIGHT(TEXT(AQ458,"0.#"),1)=".",FALSE,TRUE)</formula>
    </cfRule>
    <cfRule type="expression" dxfId="2266" priority="4318">
      <formula>IF(RIGHT(TEXT(AQ458,"0.#"),1)=".",TRUE,FALSE)</formula>
    </cfRule>
  </conditionalFormatting>
  <conditionalFormatting sqref="AE120 AM120">
    <cfRule type="expression" dxfId="2265" priority="2995">
      <formula>IF(RIGHT(TEXT(AE120,"0.#"),1)=".",FALSE,TRUE)</formula>
    </cfRule>
    <cfRule type="expression" dxfId="2264" priority="2996">
      <formula>IF(RIGHT(TEXT(AE120,"0.#"),1)=".",TRUE,FALSE)</formula>
    </cfRule>
  </conditionalFormatting>
  <conditionalFormatting sqref="AI126">
    <cfRule type="expression" dxfId="2263" priority="2985">
      <formula>IF(RIGHT(TEXT(AI126,"0.#"),1)=".",FALSE,TRUE)</formula>
    </cfRule>
    <cfRule type="expression" dxfId="2262" priority="2986">
      <formula>IF(RIGHT(TEXT(AI126,"0.#"),1)=".",TRUE,FALSE)</formula>
    </cfRule>
  </conditionalFormatting>
  <conditionalFormatting sqref="AI120">
    <cfRule type="expression" dxfId="2261" priority="2993">
      <formula>IF(RIGHT(TEXT(AI120,"0.#"),1)=".",FALSE,TRUE)</formula>
    </cfRule>
    <cfRule type="expression" dxfId="2260" priority="2994">
      <formula>IF(RIGHT(TEXT(AI120,"0.#"),1)=".",TRUE,FALSE)</formula>
    </cfRule>
  </conditionalFormatting>
  <conditionalFormatting sqref="AE123 AM123">
    <cfRule type="expression" dxfId="2259" priority="2991">
      <formula>IF(RIGHT(TEXT(AE123,"0.#"),1)=".",FALSE,TRUE)</formula>
    </cfRule>
    <cfRule type="expression" dxfId="2258" priority="2992">
      <formula>IF(RIGHT(TEXT(AE123,"0.#"),1)=".",TRUE,FALSE)</formula>
    </cfRule>
  </conditionalFormatting>
  <conditionalFormatting sqref="AI123">
    <cfRule type="expression" dxfId="2257" priority="2989">
      <formula>IF(RIGHT(TEXT(AI123,"0.#"),1)=".",FALSE,TRUE)</formula>
    </cfRule>
    <cfRule type="expression" dxfId="2256" priority="2990">
      <formula>IF(RIGHT(TEXT(AI123,"0.#"),1)=".",TRUE,FALSE)</formula>
    </cfRule>
  </conditionalFormatting>
  <conditionalFormatting sqref="AE126 AM126">
    <cfRule type="expression" dxfId="2255" priority="2987">
      <formula>IF(RIGHT(TEXT(AE126,"0.#"),1)=".",FALSE,TRUE)</formula>
    </cfRule>
    <cfRule type="expression" dxfId="2254" priority="2988">
      <formula>IF(RIGHT(TEXT(AE126,"0.#"),1)=".",TRUE,FALSE)</formula>
    </cfRule>
  </conditionalFormatting>
  <conditionalFormatting sqref="AE129 AM129">
    <cfRule type="expression" dxfId="2253" priority="2983">
      <formula>IF(RIGHT(TEXT(AE129,"0.#"),1)=".",FALSE,TRUE)</formula>
    </cfRule>
    <cfRule type="expression" dxfId="2252" priority="2984">
      <formula>IF(RIGHT(TEXT(AE129,"0.#"),1)=".",TRUE,FALSE)</formula>
    </cfRule>
  </conditionalFormatting>
  <conditionalFormatting sqref="AI129">
    <cfRule type="expression" dxfId="2251" priority="2981">
      <formula>IF(RIGHT(TEXT(AI129,"0.#"),1)=".",FALSE,TRUE)</formula>
    </cfRule>
    <cfRule type="expression" dxfId="2250" priority="2982">
      <formula>IF(RIGHT(TEXT(AI129,"0.#"),1)=".",TRUE,FALSE)</formula>
    </cfRule>
  </conditionalFormatting>
  <conditionalFormatting sqref="Y847:Y854 Y856:Y874">
    <cfRule type="expression" dxfId="2249" priority="2979">
      <formula>IF(RIGHT(TEXT(Y847,"0.#"),1)=".",FALSE,TRUE)</formula>
    </cfRule>
    <cfRule type="expression" dxfId="2248" priority="2980">
      <formula>IF(RIGHT(TEXT(Y847,"0.#"),1)=".",TRUE,FALSE)</formula>
    </cfRule>
  </conditionalFormatting>
  <conditionalFormatting sqref="AU518">
    <cfRule type="expression" dxfId="2247" priority="1489">
      <formula>IF(RIGHT(TEXT(AU518,"0.#"),1)=".",FALSE,TRUE)</formula>
    </cfRule>
    <cfRule type="expression" dxfId="2246" priority="1490">
      <formula>IF(RIGHT(TEXT(AU518,"0.#"),1)=".",TRUE,FALSE)</formula>
    </cfRule>
  </conditionalFormatting>
  <conditionalFormatting sqref="AQ551">
    <cfRule type="expression" dxfId="2245" priority="1265">
      <formula>IF(RIGHT(TEXT(AQ551,"0.#"),1)=".",FALSE,TRUE)</formula>
    </cfRule>
    <cfRule type="expression" dxfId="2244" priority="1266">
      <formula>IF(RIGHT(TEXT(AQ551,"0.#"),1)=".",TRUE,FALSE)</formula>
    </cfRule>
  </conditionalFormatting>
  <conditionalFormatting sqref="AE556">
    <cfRule type="expression" dxfId="2243" priority="1263">
      <formula>IF(RIGHT(TEXT(AE556,"0.#"),1)=".",FALSE,TRUE)</formula>
    </cfRule>
    <cfRule type="expression" dxfId="2242" priority="1264">
      <formula>IF(RIGHT(TEXT(AE556,"0.#"),1)=".",TRUE,FALSE)</formula>
    </cfRule>
  </conditionalFormatting>
  <conditionalFormatting sqref="AE557">
    <cfRule type="expression" dxfId="2241" priority="1261">
      <formula>IF(RIGHT(TEXT(AE557,"0.#"),1)=".",FALSE,TRUE)</formula>
    </cfRule>
    <cfRule type="expression" dxfId="2240" priority="1262">
      <formula>IF(RIGHT(TEXT(AE557,"0.#"),1)=".",TRUE,FALSE)</formula>
    </cfRule>
  </conditionalFormatting>
  <conditionalFormatting sqref="AE558">
    <cfRule type="expression" dxfId="2239" priority="1259">
      <formula>IF(RIGHT(TEXT(AE558,"0.#"),1)=".",FALSE,TRUE)</formula>
    </cfRule>
    <cfRule type="expression" dxfId="2238" priority="1260">
      <formula>IF(RIGHT(TEXT(AE558,"0.#"),1)=".",TRUE,FALSE)</formula>
    </cfRule>
  </conditionalFormatting>
  <conditionalFormatting sqref="AU556">
    <cfRule type="expression" dxfId="2237" priority="1251">
      <formula>IF(RIGHT(TEXT(AU556,"0.#"),1)=".",FALSE,TRUE)</formula>
    </cfRule>
    <cfRule type="expression" dxfId="2236" priority="1252">
      <formula>IF(RIGHT(TEXT(AU556,"0.#"),1)=".",TRUE,FALSE)</formula>
    </cfRule>
  </conditionalFormatting>
  <conditionalFormatting sqref="AU557">
    <cfRule type="expression" dxfId="2235" priority="1249">
      <formula>IF(RIGHT(TEXT(AU557,"0.#"),1)=".",FALSE,TRUE)</formula>
    </cfRule>
    <cfRule type="expression" dxfId="2234" priority="1250">
      <formula>IF(RIGHT(TEXT(AU557,"0.#"),1)=".",TRUE,FALSE)</formula>
    </cfRule>
  </conditionalFormatting>
  <conditionalFormatting sqref="AU558">
    <cfRule type="expression" dxfId="2233" priority="1247">
      <formula>IF(RIGHT(TEXT(AU558,"0.#"),1)=".",FALSE,TRUE)</formula>
    </cfRule>
    <cfRule type="expression" dxfId="2232" priority="1248">
      <formula>IF(RIGHT(TEXT(AU558,"0.#"),1)=".",TRUE,FALSE)</formula>
    </cfRule>
  </conditionalFormatting>
  <conditionalFormatting sqref="AQ557">
    <cfRule type="expression" dxfId="2231" priority="1239">
      <formula>IF(RIGHT(TEXT(AQ557,"0.#"),1)=".",FALSE,TRUE)</formula>
    </cfRule>
    <cfRule type="expression" dxfId="2230" priority="1240">
      <formula>IF(RIGHT(TEXT(AQ557,"0.#"),1)=".",TRUE,FALSE)</formula>
    </cfRule>
  </conditionalFormatting>
  <conditionalFormatting sqref="AQ558">
    <cfRule type="expression" dxfId="2229" priority="1237">
      <formula>IF(RIGHT(TEXT(AQ558,"0.#"),1)=".",FALSE,TRUE)</formula>
    </cfRule>
    <cfRule type="expression" dxfId="2228" priority="1238">
      <formula>IF(RIGHT(TEXT(AQ558,"0.#"),1)=".",TRUE,FALSE)</formula>
    </cfRule>
  </conditionalFormatting>
  <conditionalFormatting sqref="AQ556">
    <cfRule type="expression" dxfId="2227" priority="1235">
      <formula>IF(RIGHT(TEXT(AQ556,"0.#"),1)=".",FALSE,TRUE)</formula>
    </cfRule>
    <cfRule type="expression" dxfId="2226" priority="1236">
      <formula>IF(RIGHT(TEXT(AQ556,"0.#"),1)=".",TRUE,FALSE)</formula>
    </cfRule>
  </conditionalFormatting>
  <conditionalFormatting sqref="AE561">
    <cfRule type="expression" dxfId="2225" priority="1233">
      <formula>IF(RIGHT(TEXT(AE561,"0.#"),1)=".",FALSE,TRUE)</formula>
    </cfRule>
    <cfRule type="expression" dxfId="2224" priority="1234">
      <formula>IF(RIGHT(TEXT(AE561,"0.#"),1)=".",TRUE,FALSE)</formula>
    </cfRule>
  </conditionalFormatting>
  <conditionalFormatting sqref="AE562">
    <cfRule type="expression" dxfId="2223" priority="1231">
      <formula>IF(RIGHT(TEXT(AE562,"0.#"),1)=".",FALSE,TRUE)</formula>
    </cfRule>
    <cfRule type="expression" dxfId="2222" priority="1232">
      <formula>IF(RIGHT(TEXT(AE562,"0.#"),1)=".",TRUE,FALSE)</formula>
    </cfRule>
  </conditionalFormatting>
  <conditionalFormatting sqref="AE563">
    <cfRule type="expression" dxfId="2221" priority="1229">
      <formula>IF(RIGHT(TEXT(AE563,"0.#"),1)=".",FALSE,TRUE)</formula>
    </cfRule>
    <cfRule type="expression" dxfId="2220" priority="1230">
      <formula>IF(RIGHT(TEXT(AE563,"0.#"),1)=".",TRUE,FALSE)</formula>
    </cfRule>
  </conditionalFormatting>
  <conditionalFormatting sqref="AL1110:AO1139">
    <cfRule type="expression" dxfId="2219" priority="2885">
      <formula>IF(AND(AL1110&gt;=0, RIGHT(TEXT(AL1110,"0.#"),1)&lt;&gt;"."),TRUE,FALSE)</formula>
    </cfRule>
    <cfRule type="expression" dxfId="2218" priority="2886">
      <formula>IF(AND(AL1110&gt;=0, RIGHT(TEXT(AL1110,"0.#"),1)="."),TRUE,FALSE)</formula>
    </cfRule>
    <cfRule type="expression" dxfId="2217" priority="2887">
      <formula>IF(AND(AL1110&lt;0, RIGHT(TEXT(AL1110,"0.#"),1)&lt;&gt;"."),TRUE,FALSE)</formula>
    </cfRule>
    <cfRule type="expression" dxfId="2216" priority="2888">
      <formula>IF(AND(AL1110&lt;0, RIGHT(TEXT(AL1110,"0.#"),1)="."),TRUE,FALSE)</formula>
    </cfRule>
  </conditionalFormatting>
  <conditionalFormatting sqref="Y1110:Y1139">
    <cfRule type="expression" dxfId="2215" priority="2883">
      <formula>IF(RIGHT(TEXT(Y1110,"0.#"),1)=".",FALSE,TRUE)</formula>
    </cfRule>
    <cfRule type="expression" dxfId="2214" priority="2884">
      <formula>IF(RIGHT(TEXT(Y1110,"0.#"),1)=".",TRUE,FALSE)</formula>
    </cfRule>
  </conditionalFormatting>
  <conditionalFormatting sqref="AQ553">
    <cfRule type="expression" dxfId="2213" priority="1267">
      <formula>IF(RIGHT(TEXT(AQ553,"0.#"),1)=".",FALSE,TRUE)</formula>
    </cfRule>
    <cfRule type="expression" dxfId="2212" priority="1268">
      <formula>IF(RIGHT(TEXT(AQ553,"0.#"),1)=".",TRUE,FALSE)</formula>
    </cfRule>
  </conditionalFormatting>
  <conditionalFormatting sqref="AU552">
    <cfRule type="expression" dxfId="2211" priority="1279">
      <formula>IF(RIGHT(TEXT(AU552,"0.#"),1)=".",FALSE,TRUE)</formula>
    </cfRule>
    <cfRule type="expression" dxfId="2210" priority="1280">
      <formula>IF(RIGHT(TEXT(AU552,"0.#"),1)=".",TRUE,FALSE)</formula>
    </cfRule>
  </conditionalFormatting>
  <conditionalFormatting sqref="AE552">
    <cfRule type="expression" dxfId="2209" priority="1291">
      <formula>IF(RIGHT(TEXT(AE552,"0.#"),1)=".",FALSE,TRUE)</formula>
    </cfRule>
    <cfRule type="expression" dxfId="2208" priority="1292">
      <formula>IF(RIGHT(TEXT(AE552,"0.#"),1)=".",TRUE,FALSE)</formula>
    </cfRule>
  </conditionalFormatting>
  <conditionalFormatting sqref="AQ548">
    <cfRule type="expression" dxfId="2207" priority="1297">
      <formula>IF(RIGHT(TEXT(AQ548,"0.#"),1)=".",FALSE,TRUE)</formula>
    </cfRule>
    <cfRule type="expression" dxfId="2206" priority="1298">
      <formula>IF(RIGHT(TEXT(AQ548,"0.#"),1)=".",TRUE,FALSE)</formula>
    </cfRule>
  </conditionalFormatting>
  <conditionalFormatting sqref="AL845:AO854">
    <cfRule type="expression" dxfId="2205" priority="2837">
      <formula>IF(AND(AL845&gt;=0, RIGHT(TEXT(AL845,"0.#"),1)&lt;&gt;"."),TRUE,FALSE)</formula>
    </cfRule>
    <cfRule type="expression" dxfId="2204" priority="2838">
      <formula>IF(AND(AL845&gt;=0, RIGHT(TEXT(AL845,"0.#"),1)="."),TRUE,FALSE)</formula>
    </cfRule>
    <cfRule type="expression" dxfId="2203" priority="2839">
      <formula>IF(AND(AL845&lt;0, RIGHT(TEXT(AL845,"0.#"),1)&lt;&gt;"."),TRUE,FALSE)</formula>
    </cfRule>
    <cfRule type="expression" dxfId="2202" priority="2840">
      <formula>IF(AND(AL845&lt;0, RIGHT(TEXT(AL845,"0.#"),1)="."),TRUE,FALSE)</formula>
    </cfRule>
  </conditionalFormatting>
  <conditionalFormatting sqref="Y845:Y846">
    <cfRule type="expression" dxfId="2201" priority="2835">
      <formula>IF(RIGHT(TEXT(Y845,"0.#"),1)=".",FALSE,TRUE)</formula>
    </cfRule>
    <cfRule type="expression" dxfId="2200" priority="2836">
      <formula>IF(RIGHT(TEXT(Y845,"0.#"),1)=".",TRUE,FALSE)</formula>
    </cfRule>
  </conditionalFormatting>
  <conditionalFormatting sqref="AE492">
    <cfRule type="expression" dxfId="2199" priority="1623">
      <formula>IF(RIGHT(TEXT(AE492,"0.#"),1)=".",FALSE,TRUE)</formula>
    </cfRule>
    <cfRule type="expression" dxfId="2198" priority="1624">
      <formula>IF(RIGHT(TEXT(AE492,"0.#"),1)=".",TRUE,FALSE)</formula>
    </cfRule>
  </conditionalFormatting>
  <conditionalFormatting sqref="AE493">
    <cfRule type="expression" dxfId="2197" priority="1621">
      <formula>IF(RIGHT(TEXT(AE493,"0.#"),1)=".",FALSE,TRUE)</formula>
    </cfRule>
    <cfRule type="expression" dxfId="2196" priority="1622">
      <formula>IF(RIGHT(TEXT(AE493,"0.#"),1)=".",TRUE,FALSE)</formula>
    </cfRule>
  </conditionalFormatting>
  <conditionalFormatting sqref="AE494">
    <cfRule type="expression" dxfId="2195" priority="1619">
      <formula>IF(RIGHT(TEXT(AE494,"0.#"),1)=".",FALSE,TRUE)</formula>
    </cfRule>
    <cfRule type="expression" dxfId="2194" priority="1620">
      <formula>IF(RIGHT(TEXT(AE494,"0.#"),1)=".",TRUE,FALSE)</formula>
    </cfRule>
  </conditionalFormatting>
  <conditionalFormatting sqref="AQ493">
    <cfRule type="expression" dxfId="2193" priority="1599">
      <formula>IF(RIGHT(TEXT(AQ493,"0.#"),1)=".",FALSE,TRUE)</formula>
    </cfRule>
    <cfRule type="expression" dxfId="2192" priority="1600">
      <formula>IF(RIGHT(TEXT(AQ493,"0.#"),1)=".",TRUE,FALSE)</formula>
    </cfRule>
  </conditionalFormatting>
  <conditionalFormatting sqref="AQ494">
    <cfRule type="expression" dxfId="2191" priority="1597">
      <formula>IF(RIGHT(TEXT(AQ494,"0.#"),1)=".",FALSE,TRUE)</formula>
    </cfRule>
    <cfRule type="expression" dxfId="2190" priority="1598">
      <formula>IF(RIGHT(TEXT(AQ494,"0.#"),1)=".",TRUE,FALSE)</formula>
    </cfRule>
  </conditionalFormatting>
  <conditionalFormatting sqref="AQ492">
    <cfRule type="expression" dxfId="2189" priority="1595">
      <formula>IF(RIGHT(TEXT(AQ492,"0.#"),1)=".",FALSE,TRUE)</formula>
    </cfRule>
    <cfRule type="expression" dxfId="2188" priority="1596">
      <formula>IF(RIGHT(TEXT(AQ492,"0.#"),1)=".",TRUE,FALSE)</formula>
    </cfRule>
  </conditionalFormatting>
  <conditionalFormatting sqref="AU494">
    <cfRule type="expression" dxfId="2187" priority="1607">
      <formula>IF(RIGHT(TEXT(AU494,"0.#"),1)=".",FALSE,TRUE)</formula>
    </cfRule>
    <cfRule type="expression" dxfId="2186" priority="1608">
      <formula>IF(RIGHT(TEXT(AU494,"0.#"),1)=".",TRUE,FALSE)</formula>
    </cfRule>
  </conditionalFormatting>
  <conditionalFormatting sqref="AU492">
    <cfRule type="expression" dxfId="2185" priority="1611">
      <formula>IF(RIGHT(TEXT(AU492,"0.#"),1)=".",FALSE,TRUE)</formula>
    </cfRule>
    <cfRule type="expression" dxfId="2184" priority="1612">
      <formula>IF(RIGHT(TEXT(AU492,"0.#"),1)=".",TRUE,FALSE)</formula>
    </cfRule>
  </conditionalFormatting>
  <conditionalFormatting sqref="AU493">
    <cfRule type="expression" dxfId="2183" priority="1609">
      <formula>IF(RIGHT(TEXT(AU493,"0.#"),1)=".",FALSE,TRUE)</formula>
    </cfRule>
    <cfRule type="expression" dxfId="2182" priority="1610">
      <formula>IF(RIGHT(TEXT(AU493,"0.#"),1)=".",TRUE,FALSE)</formula>
    </cfRule>
  </conditionalFormatting>
  <conditionalFormatting sqref="AU583">
    <cfRule type="expression" dxfId="2181" priority="1127">
      <formula>IF(RIGHT(TEXT(AU583,"0.#"),1)=".",FALSE,TRUE)</formula>
    </cfRule>
    <cfRule type="expression" dxfId="2180" priority="1128">
      <formula>IF(RIGHT(TEXT(AU583,"0.#"),1)=".",TRUE,FALSE)</formula>
    </cfRule>
  </conditionalFormatting>
  <conditionalFormatting sqref="AU582">
    <cfRule type="expression" dxfId="2179" priority="1129">
      <formula>IF(RIGHT(TEXT(AU582,"0.#"),1)=".",FALSE,TRUE)</formula>
    </cfRule>
    <cfRule type="expression" dxfId="2178" priority="1130">
      <formula>IF(RIGHT(TEXT(AU582,"0.#"),1)=".",TRUE,FALSE)</formula>
    </cfRule>
  </conditionalFormatting>
  <conditionalFormatting sqref="AE499">
    <cfRule type="expression" dxfId="2177" priority="1589">
      <formula>IF(RIGHT(TEXT(AE499,"0.#"),1)=".",FALSE,TRUE)</formula>
    </cfRule>
    <cfRule type="expression" dxfId="2176" priority="1590">
      <formula>IF(RIGHT(TEXT(AE499,"0.#"),1)=".",TRUE,FALSE)</formula>
    </cfRule>
  </conditionalFormatting>
  <conditionalFormatting sqref="AE497">
    <cfRule type="expression" dxfId="2175" priority="1593">
      <formula>IF(RIGHT(TEXT(AE497,"0.#"),1)=".",FALSE,TRUE)</formula>
    </cfRule>
    <cfRule type="expression" dxfId="2174" priority="1594">
      <formula>IF(RIGHT(TEXT(AE497,"0.#"),1)=".",TRUE,FALSE)</formula>
    </cfRule>
  </conditionalFormatting>
  <conditionalFormatting sqref="AE498">
    <cfRule type="expression" dxfId="2173" priority="1591">
      <formula>IF(RIGHT(TEXT(AE498,"0.#"),1)=".",FALSE,TRUE)</formula>
    </cfRule>
    <cfRule type="expression" dxfId="2172" priority="1592">
      <formula>IF(RIGHT(TEXT(AE498,"0.#"),1)=".",TRUE,FALSE)</formula>
    </cfRule>
  </conditionalFormatting>
  <conditionalFormatting sqref="AU499">
    <cfRule type="expression" dxfId="2171" priority="1577">
      <formula>IF(RIGHT(TEXT(AU499,"0.#"),1)=".",FALSE,TRUE)</formula>
    </cfRule>
    <cfRule type="expression" dxfId="2170" priority="1578">
      <formula>IF(RIGHT(TEXT(AU499,"0.#"),1)=".",TRUE,FALSE)</formula>
    </cfRule>
  </conditionalFormatting>
  <conditionalFormatting sqref="AU497">
    <cfRule type="expression" dxfId="2169" priority="1581">
      <formula>IF(RIGHT(TEXT(AU497,"0.#"),1)=".",FALSE,TRUE)</formula>
    </cfRule>
    <cfRule type="expression" dxfId="2168" priority="1582">
      <formula>IF(RIGHT(TEXT(AU497,"0.#"),1)=".",TRUE,FALSE)</formula>
    </cfRule>
  </conditionalFormatting>
  <conditionalFormatting sqref="AU498">
    <cfRule type="expression" dxfId="2167" priority="1579">
      <formula>IF(RIGHT(TEXT(AU498,"0.#"),1)=".",FALSE,TRUE)</formula>
    </cfRule>
    <cfRule type="expression" dxfId="2166" priority="1580">
      <formula>IF(RIGHT(TEXT(AU498,"0.#"),1)=".",TRUE,FALSE)</formula>
    </cfRule>
  </conditionalFormatting>
  <conditionalFormatting sqref="AQ497">
    <cfRule type="expression" dxfId="2165" priority="1565">
      <formula>IF(RIGHT(TEXT(AQ497,"0.#"),1)=".",FALSE,TRUE)</formula>
    </cfRule>
    <cfRule type="expression" dxfId="2164" priority="1566">
      <formula>IF(RIGHT(TEXT(AQ497,"0.#"),1)=".",TRUE,FALSE)</formula>
    </cfRule>
  </conditionalFormatting>
  <conditionalFormatting sqref="AQ498">
    <cfRule type="expression" dxfId="2163" priority="1569">
      <formula>IF(RIGHT(TEXT(AQ498,"0.#"),1)=".",FALSE,TRUE)</formula>
    </cfRule>
    <cfRule type="expression" dxfId="2162" priority="1570">
      <formula>IF(RIGHT(TEXT(AQ498,"0.#"),1)=".",TRUE,FALSE)</formula>
    </cfRule>
  </conditionalFormatting>
  <conditionalFormatting sqref="AQ499">
    <cfRule type="expression" dxfId="2161" priority="1567">
      <formula>IF(RIGHT(TEXT(AQ499,"0.#"),1)=".",FALSE,TRUE)</formula>
    </cfRule>
    <cfRule type="expression" dxfId="2160" priority="1568">
      <formula>IF(RIGHT(TEXT(AQ499,"0.#"),1)=".",TRUE,FALSE)</formula>
    </cfRule>
  </conditionalFormatting>
  <conditionalFormatting sqref="AE504">
    <cfRule type="expression" dxfId="2159" priority="1559">
      <formula>IF(RIGHT(TEXT(AE504,"0.#"),1)=".",FALSE,TRUE)</formula>
    </cfRule>
    <cfRule type="expression" dxfId="2158" priority="1560">
      <formula>IF(RIGHT(TEXT(AE504,"0.#"),1)=".",TRUE,FALSE)</formula>
    </cfRule>
  </conditionalFormatting>
  <conditionalFormatting sqref="AE502">
    <cfRule type="expression" dxfId="2157" priority="1563">
      <formula>IF(RIGHT(TEXT(AE502,"0.#"),1)=".",FALSE,TRUE)</formula>
    </cfRule>
    <cfRule type="expression" dxfId="2156" priority="1564">
      <formula>IF(RIGHT(TEXT(AE502,"0.#"),1)=".",TRUE,FALSE)</formula>
    </cfRule>
  </conditionalFormatting>
  <conditionalFormatting sqref="AE503">
    <cfRule type="expression" dxfId="2155" priority="1561">
      <formula>IF(RIGHT(TEXT(AE503,"0.#"),1)=".",FALSE,TRUE)</formula>
    </cfRule>
    <cfRule type="expression" dxfId="2154" priority="1562">
      <formula>IF(RIGHT(TEXT(AE503,"0.#"),1)=".",TRUE,FALSE)</formula>
    </cfRule>
  </conditionalFormatting>
  <conditionalFormatting sqref="AU504">
    <cfRule type="expression" dxfId="2153" priority="1547">
      <formula>IF(RIGHT(TEXT(AU504,"0.#"),1)=".",FALSE,TRUE)</formula>
    </cfRule>
    <cfRule type="expression" dxfId="2152" priority="1548">
      <formula>IF(RIGHT(TEXT(AU504,"0.#"),1)=".",TRUE,FALSE)</formula>
    </cfRule>
  </conditionalFormatting>
  <conditionalFormatting sqref="AU502">
    <cfRule type="expression" dxfId="2151" priority="1551">
      <formula>IF(RIGHT(TEXT(AU502,"0.#"),1)=".",FALSE,TRUE)</formula>
    </cfRule>
    <cfRule type="expression" dxfId="2150" priority="1552">
      <formula>IF(RIGHT(TEXT(AU502,"0.#"),1)=".",TRUE,FALSE)</formula>
    </cfRule>
  </conditionalFormatting>
  <conditionalFormatting sqref="AU503">
    <cfRule type="expression" dxfId="2149" priority="1549">
      <formula>IF(RIGHT(TEXT(AU503,"0.#"),1)=".",FALSE,TRUE)</formula>
    </cfRule>
    <cfRule type="expression" dxfId="2148" priority="1550">
      <formula>IF(RIGHT(TEXT(AU503,"0.#"),1)=".",TRUE,FALSE)</formula>
    </cfRule>
  </conditionalFormatting>
  <conditionalFormatting sqref="AQ502">
    <cfRule type="expression" dxfId="2147" priority="1535">
      <formula>IF(RIGHT(TEXT(AQ502,"0.#"),1)=".",FALSE,TRUE)</formula>
    </cfRule>
    <cfRule type="expression" dxfId="2146" priority="1536">
      <formula>IF(RIGHT(TEXT(AQ502,"0.#"),1)=".",TRUE,FALSE)</formula>
    </cfRule>
  </conditionalFormatting>
  <conditionalFormatting sqref="AQ503">
    <cfRule type="expression" dxfId="2145" priority="1539">
      <formula>IF(RIGHT(TEXT(AQ503,"0.#"),1)=".",FALSE,TRUE)</formula>
    </cfRule>
    <cfRule type="expression" dxfId="2144" priority="1540">
      <formula>IF(RIGHT(TEXT(AQ503,"0.#"),1)=".",TRUE,FALSE)</formula>
    </cfRule>
  </conditionalFormatting>
  <conditionalFormatting sqref="AQ504">
    <cfRule type="expression" dxfId="2143" priority="1537">
      <formula>IF(RIGHT(TEXT(AQ504,"0.#"),1)=".",FALSE,TRUE)</formula>
    </cfRule>
    <cfRule type="expression" dxfId="2142" priority="1538">
      <formula>IF(RIGHT(TEXT(AQ504,"0.#"),1)=".",TRUE,FALSE)</formula>
    </cfRule>
  </conditionalFormatting>
  <conditionalFormatting sqref="AE509">
    <cfRule type="expression" dxfId="2141" priority="1529">
      <formula>IF(RIGHT(TEXT(AE509,"0.#"),1)=".",FALSE,TRUE)</formula>
    </cfRule>
    <cfRule type="expression" dxfId="2140" priority="1530">
      <formula>IF(RIGHT(TEXT(AE509,"0.#"),1)=".",TRUE,FALSE)</formula>
    </cfRule>
  </conditionalFormatting>
  <conditionalFormatting sqref="AE507">
    <cfRule type="expression" dxfId="2139" priority="1533">
      <formula>IF(RIGHT(TEXT(AE507,"0.#"),1)=".",FALSE,TRUE)</formula>
    </cfRule>
    <cfRule type="expression" dxfId="2138" priority="1534">
      <formula>IF(RIGHT(TEXT(AE507,"0.#"),1)=".",TRUE,FALSE)</formula>
    </cfRule>
  </conditionalFormatting>
  <conditionalFormatting sqref="AE508">
    <cfRule type="expression" dxfId="2137" priority="1531">
      <formula>IF(RIGHT(TEXT(AE508,"0.#"),1)=".",FALSE,TRUE)</formula>
    </cfRule>
    <cfRule type="expression" dxfId="2136" priority="1532">
      <formula>IF(RIGHT(TEXT(AE508,"0.#"),1)=".",TRUE,FALSE)</formula>
    </cfRule>
  </conditionalFormatting>
  <conditionalFormatting sqref="AU509">
    <cfRule type="expression" dxfId="2135" priority="1517">
      <formula>IF(RIGHT(TEXT(AU509,"0.#"),1)=".",FALSE,TRUE)</formula>
    </cfRule>
    <cfRule type="expression" dxfId="2134" priority="1518">
      <formula>IF(RIGHT(TEXT(AU509,"0.#"),1)=".",TRUE,FALSE)</formula>
    </cfRule>
  </conditionalFormatting>
  <conditionalFormatting sqref="AU507">
    <cfRule type="expression" dxfId="2133" priority="1521">
      <formula>IF(RIGHT(TEXT(AU507,"0.#"),1)=".",FALSE,TRUE)</formula>
    </cfRule>
    <cfRule type="expression" dxfId="2132" priority="1522">
      <formula>IF(RIGHT(TEXT(AU507,"0.#"),1)=".",TRUE,FALSE)</formula>
    </cfRule>
  </conditionalFormatting>
  <conditionalFormatting sqref="AU508">
    <cfRule type="expression" dxfId="2131" priority="1519">
      <formula>IF(RIGHT(TEXT(AU508,"0.#"),1)=".",FALSE,TRUE)</formula>
    </cfRule>
    <cfRule type="expression" dxfId="2130" priority="1520">
      <formula>IF(RIGHT(TEXT(AU508,"0.#"),1)=".",TRUE,FALSE)</formula>
    </cfRule>
  </conditionalFormatting>
  <conditionalFormatting sqref="AQ507">
    <cfRule type="expression" dxfId="2129" priority="1505">
      <formula>IF(RIGHT(TEXT(AQ507,"0.#"),1)=".",FALSE,TRUE)</formula>
    </cfRule>
    <cfRule type="expression" dxfId="2128" priority="1506">
      <formula>IF(RIGHT(TEXT(AQ507,"0.#"),1)=".",TRUE,FALSE)</formula>
    </cfRule>
  </conditionalFormatting>
  <conditionalFormatting sqref="AQ508">
    <cfRule type="expression" dxfId="2127" priority="1509">
      <formula>IF(RIGHT(TEXT(AQ508,"0.#"),1)=".",FALSE,TRUE)</formula>
    </cfRule>
    <cfRule type="expression" dxfId="2126" priority="1510">
      <formula>IF(RIGHT(TEXT(AQ508,"0.#"),1)=".",TRUE,FALSE)</formula>
    </cfRule>
  </conditionalFormatting>
  <conditionalFormatting sqref="AQ509">
    <cfRule type="expression" dxfId="2125" priority="1507">
      <formula>IF(RIGHT(TEXT(AQ509,"0.#"),1)=".",FALSE,TRUE)</formula>
    </cfRule>
    <cfRule type="expression" dxfId="2124" priority="1508">
      <formula>IF(RIGHT(TEXT(AQ509,"0.#"),1)=".",TRUE,FALSE)</formula>
    </cfRule>
  </conditionalFormatting>
  <conditionalFormatting sqref="AE465">
    <cfRule type="expression" dxfId="2123" priority="1799">
      <formula>IF(RIGHT(TEXT(AE465,"0.#"),1)=".",FALSE,TRUE)</formula>
    </cfRule>
    <cfRule type="expression" dxfId="2122" priority="1800">
      <formula>IF(RIGHT(TEXT(AE465,"0.#"),1)=".",TRUE,FALSE)</formula>
    </cfRule>
  </conditionalFormatting>
  <conditionalFormatting sqref="AE463">
    <cfRule type="expression" dxfId="2121" priority="1803">
      <formula>IF(RIGHT(TEXT(AE463,"0.#"),1)=".",FALSE,TRUE)</formula>
    </cfRule>
    <cfRule type="expression" dxfId="2120" priority="1804">
      <formula>IF(RIGHT(TEXT(AE463,"0.#"),1)=".",TRUE,FALSE)</formula>
    </cfRule>
  </conditionalFormatting>
  <conditionalFormatting sqref="AE464">
    <cfRule type="expression" dxfId="2119" priority="1801">
      <formula>IF(RIGHT(TEXT(AE464,"0.#"),1)=".",FALSE,TRUE)</formula>
    </cfRule>
    <cfRule type="expression" dxfId="2118" priority="1802">
      <formula>IF(RIGHT(TEXT(AE464,"0.#"),1)=".",TRUE,FALSE)</formula>
    </cfRule>
  </conditionalFormatting>
  <conditionalFormatting sqref="AM465">
    <cfRule type="expression" dxfId="2117" priority="1793">
      <formula>IF(RIGHT(TEXT(AM465,"0.#"),1)=".",FALSE,TRUE)</formula>
    </cfRule>
    <cfRule type="expression" dxfId="2116" priority="1794">
      <formula>IF(RIGHT(TEXT(AM465,"0.#"),1)=".",TRUE,FALSE)</formula>
    </cfRule>
  </conditionalFormatting>
  <conditionalFormatting sqref="AM463">
    <cfRule type="expression" dxfId="2115" priority="1797">
      <formula>IF(RIGHT(TEXT(AM463,"0.#"),1)=".",FALSE,TRUE)</formula>
    </cfRule>
    <cfRule type="expression" dxfId="2114" priority="1798">
      <formula>IF(RIGHT(TEXT(AM463,"0.#"),1)=".",TRUE,FALSE)</formula>
    </cfRule>
  </conditionalFormatting>
  <conditionalFormatting sqref="AM464">
    <cfRule type="expression" dxfId="2113" priority="1795">
      <formula>IF(RIGHT(TEXT(AM464,"0.#"),1)=".",FALSE,TRUE)</formula>
    </cfRule>
    <cfRule type="expression" dxfId="2112" priority="1796">
      <formula>IF(RIGHT(TEXT(AM464,"0.#"),1)=".",TRUE,FALSE)</formula>
    </cfRule>
  </conditionalFormatting>
  <conditionalFormatting sqref="AU465">
    <cfRule type="expression" dxfId="2111" priority="1787">
      <formula>IF(RIGHT(TEXT(AU465,"0.#"),1)=".",FALSE,TRUE)</formula>
    </cfRule>
    <cfRule type="expression" dxfId="2110" priority="1788">
      <formula>IF(RIGHT(TEXT(AU465,"0.#"),1)=".",TRUE,FALSE)</formula>
    </cfRule>
  </conditionalFormatting>
  <conditionalFormatting sqref="AU463">
    <cfRule type="expression" dxfId="2109" priority="1791">
      <formula>IF(RIGHT(TEXT(AU463,"0.#"),1)=".",FALSE,TRUE)</formula>
    </cfRule>
    <cfRule type="expression" dxfId="2108" priority="1792">
      <formula>IF(RIGHT(TEXT(AU463,"0.#"),1)=".",TRUE,FALSE)</formula>
    </cfRule>
  </conditionalFormatting>
  <conditionalFormatting sqref="AU464">
    <cfRule type="expression" dxfId="2107" priority="1789">
      <formula>IF(RIGHT(TEXT(AU464,"0.#"),1)=".",FALSE,TRUE)</formula>
    </cfRule>
    <cfRule type="expression" dxfId="2106" priority="1790">
      <formula>IF(RIGHT(TEXT(AU464,"0.#"),1)=".",TRUE,FALSE)</formula>
    </cfRule>
  </conditionalFormatting>
  <conditionalFormatting sqref="AI465">
    <cfRule type="expression" dxfId="2105" priority="1781">
      <formula>IF(RIGHT(TEXT(AI465,"0.#"),1)=".",FALSE,TRUE)</formula>
    </cfRule>
    <cfRule type="expression" dxfId="2104" priority="1782">
      <formula>IF(RIGHT(TEXT(AI465,"0.#"),1)=".",TRUE,FALSE)</formula>
    </cfRule>
  </conditionalFormatting>
  <conditionalFormatting sqref="AI463">
    <cfRule type="expression" dxfId="2103" priority="1785">
      <formula>IF(RIGHT(TEXT(AI463,"0.#"),1)=".",FALSE,TRUE)</formula>
    </cfRule>
    <cfRule type="expression" dxfId="2102" priority="1786">
      <formula>IF(RIGHT(TEXT(AI463,"0.#"),1)=".",TRUE,FALSE)</formula>
    </cfRule>
  </conditionalFormatting>
  <conditionalFormatting sqref="AI464">
    <cfRule type="expression" dxfId="2101" priority="1783">
      <formula>IF(RIGHT(TEXT(AI464,"0.#"),1)=".",FALSE,TRUE)</formula>
    </cfRule>
    <cfRule type="expression" dxfId="2100" priority="1784">
      <formula>IF(RIGHT(TEXT(AI464,"0.#"),1)=".",TRUE,FALSE)</formula>
    </cfRule>
  </conditionalFormatting>
  <conditionalFormatting sqref="AQ463">
    <cfRule type="expression" dxfId="2099" priority="1775">
      <formula>IF(RIGHT(TEXT(AQ463,"0.#"),1)=".",FALSE,TRUE)</formula>
    </cfRule>
    <cfRule type="expression" dxfId="2098" priority="1776">
      <formula>IF(RIGHT(TEXT(AQ463,"0.#"),1)=".",TRUE,FALSE)</formula>
    </cfRule>
  </conditionalFormatting>
  <conditionalFormatting sqref="AQ464">
    <cfRule type="expression" dxfId="2097" priority="1779">
      <formula>IF(RIGHT(TEXT(AQ464,"0.#"),1)=".",FALSE,TRUE)</formula>
    </cfRule>
    <cfRule type="expression" dxfId="2096" priority="1780">
      <formula>IF(RIGHT(TEXT(AQ464,"0.#"),1)=".",TRUE,FALSE)</formula>
    </cfRule>
  </conditionalFormatting>
  <conditionalFormatting sqref="AQ465">
    <cfRule type="expression" dxfId="2095" priority="1777">
      <formula>IF(RIGHT(TEXT(AQ465,"0.#"),1)=".",FALSE,TRUE)</formula>
    </cfRule>
    <cfRule type="expression" dxfId="2094" priority="1778">
      <formula>IF(RIGHT(TEXT(AQ465,"0.#"),1)=".",TRUE,FALSE)</formula>
    </cfRule>
  </conditionalFormatting>
  <conditionalFormatting sqref="AE470">
    <cfRule type="expression" dxfId="2093" priority="1769">
      <formula>IF(RIGHT(TEXT(AE470,"0.#"),1)=".",FALSE,TRUE)</formula>
    </cfRule>
    <cfRule type="expression" dxfId="2092" priority="1770">
      <formula>IF(RIGHT(TEXT(AE470,"0.#"),1)=".",TRUE,FALSE)</formula>
    </cfRule>
  </conditionalFormatting>
  <conditionalFormatting sqref="AE468">
    <cfRule type="expression" dxfId="2091" priority="1773">
      <formula>IF(RIGHT(TEXT(AE468,"0.#"),1)=".",FALSE,TRUE)</formula>
    </cfRule>
    <cfRule type="expression" dxfId="2090" priority="1774">
      <formula>IF(RIGHT(TEXT(AE468,"0.#"),1)=".",TRUE,FALSE)</formula>
    </cfRule>
  </conditionalFormatting>
  <conditionalFormatting sqref="AE469">
    <cfRule type="expression" dxfId="2089" priority="1771">
      <formula>IF(RIGHT(TEXT(AE469,"0.#"),1)=".",FALSE,TRUE)</formula>
    </cfRule>
    <cfRule type="expression" dxfId="2088" priority="1772">
      <formula>IF(RIGHT(TEXT(AE469,"0.#"),1)=".",TRUE,FALSE)</formula>
    </cfRule>
  </conditionalFormatting>
  <conditionalFormatting sqref="AM470">
    <cfRule type="expression" dxfId="2087" priority="1763">
      <formula>IF(RIGHT(TEXT(AM470,"0.#"),1)=".",FALSE,TRUE)</formula>
    </cfRule>
    <cfRule type="expression" dxfId="2086" priority="1764">
      <formula>IF(RIGHT(TEXT(AM470,"0.#"),1)=".",TRUE,FALSE)</formula>
    </cfRule>
  </conditionalFormatting>
  <conditionalFormatting sqref="AM468">
    <cfRule type="expression" dxfId="2085" priority="1767">
      <formula>IF(RIGHT(TEXT(AM468,"0.#"),1)=".",FALSE,TRUE)</formula>
    </cfRule>
    <cfRule type="expression" dxfId="2084" priority="1768">
      <formula>IF(RIGHT(TEXT(AM468,"0.#"),1)=".",TRUE,FALSE)</formula>
    </cfRule>
  </conditionalFormatting>
  <conditionalFormatting sqref="AM469">
    <cfRule type="expression" dxfId="2083" priority="1765">
      <formula>IF(RIGHT(TEXT(AM469,"0.#"),1)=".",FALSE,TRUE)</formula>
    </cfRule>
    <cfRule type="expression" dxfId="2082" priority="1766">
      <formula>IF(RIGHT(TEXT(AM469,"0.#"),1)=".",TRUE,FALSE)</formula>
    </cfRule>
  </conditionalFormatting>
  <conditionalFormatting sqref="AU470">
    <cfRule type="expression" dxfId="2081" priority="1757">
      <formula>IF(RIGHT(TEXT(AU470,"0.#"),1)=".",FALSE,TRUE)</formula>
    </cfRule>
    <cfRule type="expression" dxfId="2080" priority="1758">
      <formula>IF(RIGHT(TEXT(AU470,"0.#"),1)=".",TRUE,FALSE)</formula>
    </cfRule>
  </conditionalFormatting>
  <conditionalFormatting sqref="AU468">
    <cfRule type="expression" dxfId="2079" priority="1761">
      <formula>IF(RIGHT(TEXT(AU468,"0.#"),1)=".",FALSE,TRUE)</formula>
    </cfRule>
    <cfRule type="expression" dxfId="2078" priority="1762">
      <formula>IF(RIGHT(TEXT(AU468,"0.#"),1)=".",TRUE,FALSE)</formula>
    </cfRule>
  </conditionalFormatting>
  <conditionalFormatting sqref="AU469">
    <cfRule type="expression" dxfId="2077" priority="1759">
      <formula>IF(RIGHT(TEXT(AU469,"0.#"),1)=".",FALSE,TRUE)</formula>
    </cfRule>
    <cfRule type="expression" dxfId="2076" priority="1760">
      <formula>IF(RIGHT(TEXT(AU469,"0.#"),1)=".",TRUE,FALSE)</formula>
    </cfRule>
  </conditionalFormatting>
  <conditionalFormatting sqref="AI470">
    <cfRule type="expression" dxfId="2075" priority="1751">
      <formula>IF(RIGHT(TEXT(AI470,"0.#"),1)=".",FALSE,TRUE)</formula>
    </cfRule>
    <cfRule type="expression" dxfId="2074" priority="1752">
      <formula>IF(RIGHT(TEXT(AI470,"0.#"),1)=".",TRUE,FALSE)</formula>
    </cfRule>
  </conditionalFormatting>
  <conditionalFormatting sqref="AI468">
    <cfRule type="expression" dxfId="2073" priority="1755">
      <formula>IF(RIGHT(TEXT(AI468,"0.#"),1)=".",FALSE,TRUE)</formula>
    </cfRule>
    <cfRule type="expression" dxfId="2072" priority="1756">
      <formula>IF(RIGHT(TEXT(AI468,"0.#"),1)=".",TRUE,FALSE)</formula>
    </cfRule>
  </conditionalFormatting>
  <conditionalFormatting sqref="AI469">
    <cfRule type="expression" dxfId="2071" priority="1753">
      <formula>IF(RIGHT(TEXT(AI469,"0.#"),1)=".",FALSE,TRUE)</formula>
    </cfRule>
    <cfRule type="expression" dxfId="2070" priority="1754">
      <formula>IF(RIGHT(TEXT(AI469,"0.#"),1)=".",TRUE,FALSE)</formula>
    </cfRule>
  </conditionalFormatting>
  <conditionalFormatting sqref="AQ468">
    <cfRule type="expression" dxfId="2069" priority="1745">
      <formula>IF(RIGHT(TEXT(AQ468,"0.#"),1)=".",FALSE,TRUE)</formula>
    </cfRule>
    <cfRule type="expression" dxfId="2068" priority="1746">
      <formula>IF(RIGHT(TEXT(AQ468,"0.#"),1)=".",TRUE,FALSE)</formula>
    </cfRule>
  </conditionalFormatting>
  <conditionalFormatting sqref="AQ469">
    <cfRule type="expression" dxfId="2067" priority="1749">
      <formula>IF(RIGHT(TEXT(AQ469,"0.#"),1)=".",FALSE,TRUE)</formula>
    </cfRule>
    <cfRule type="expression" dxfId="2066" priority="1750">
      <formula>IF(RIGHT(TEXT(AQ469,"0.#"),1)=".",TRUE,FALSE)</formula>
    </cfRule>
  </conditionalFormatting>
  <conditionalFormatting sqref="AQ470">
    <cfRule type="expression" dxfId="2065" priority="1747">
      <formula>IF(RIGHT(TEXT(AQ470,"0.#"),1)=".",FALSE,TRUE)</formula>
    </cfRule>
    <cfRule type="expression" dxfId="2064" priority="1748">
      <formula>IF(RIGHT(TEXT(AQ470,"0.#"),1)=".",TRUE,FALSE)</formula>
    </cfRule>
  </conditionalFormatting>
  <conditionalFormatting sqref="AE475">
    <cfRule type="expression" dxfId="2063" priority="1739">
      <formula>IF(RIGHT(TEXT(AE475,"0.#"),1)=".",FALSE,TRUE)</formula>
    </cfRule>
    <cfRule type="expression" dxfId="2062" priority="1740">
      <formula>IF(RIGHT(TEXT(AE475,"0.#"),1)=".",TRUE,FALSE)</formula>
    </cfRule>
  </conditionalFormatting>
  <conditionalFormatting sqref="AE473">
    <cfRule type="expression" dxfId="2061" priority="1743">
      <formula>IF(RIGHT(TEXT(AE473,"0.#"),1)=".",FALSE,TRUE)</formula>
    </cfRule>
    <cfRule type="expression" dxfId="2060" priority="1744">
      <formula>IF(RIGHT(TEXT(AE473,"0.#"),1)=".",TRUE,FALSE)</formula>
    </cfRule>
  </conditionalFormatting>
  <conditionalFormatting sqref="AE474">
    <cfRule type="expression" dxfId="2059" priority="1741">
      <formula>IF(RIGHT(TEXT(AE474,"0.#"),1)=".",FALSE,TRUE)</formula>
    </cfRule>
    <cfRule type="expression" dxfId="2058" priority="1742">
      <formula>IF(RIGHT(TEXT(AE474,"0.#"),1)=".",TRUE,FALSE)</formula>
    </cfRule>
  </conditionalFormatting>
  <conditionalFormatting sqref="AM475">
    <cfRule type="expression" dxfId="2057" priority="1733">
      <formula>IF(RIGHT(TEXT(AM475,"0.#"),1)=".",FALSE,TRUE)</formula>
    </cfRule>
    <cfRule type="expression" dxfId="2056" priority="1734">
      <formula>IF(RIGHT(TEXT(AM475,"0.#"),1)=".",TRUE,FALSE)</formula>
    </cfRule>
  </conditionalFormatting>
  <conditionalFormatting sqref="AM473">
    <cfRule type="expression" dxfId="2055" priority="1737">
      <formula>IF(RIGHT(TEXT(AM473,"0.#"),1)=".",FALSE,TRUE)</formula>
    </cfRule>
    <cfRule type="expression" dxfId="2054" priority="1738">
      <formula>IF(RIGHT(TEXT(AM473,"0.#"),1)=".",TRUE,FALSE)</formula>
    </cfRule>
  </conditionalFormatting>
  <conditionalFormatting sqref="AM474">
    <cfRule type="expression" dxfId="2053" priority="1735">
      <formula>IF(RIGHT(TEXT(AM474,"0.#"),1)=".",FALSE,TRUE)</formula>
    </cfRule>
    <cfRule type="expression" dxfId="2052" priority="1736">
      <formula>IF(RIGHT(TEXT(AM474,"0.#"),1)=".",TRUE,FALSE)</formula>
    </cfRule>
  </conditionalFormatting>
  <conditionalFormatting sqref="AU475">
    <cfRule type="expression" dxfId="2051" priority="1727">
      <formula>IF(RIGHT(TEXT(AU475,"0.#"),1)=".",FALSE,TRUE)</formula>
    </cfRule>
    <cfRule type="expression" dxfId="2050" priority="1728">
      <formula>IF(RIGHT(TEXT(AU475,"0.#"),1)=".",TRUE,FALSE)</formula>
    </cfRule>
  </conditionalFormatting>
  <conditionalFormatting sqref="AU473">
    <cfRule type="expression" dxfId="2049" priority="1731">
      <formula>IF(RIGHT(TEXT(AU473,"0.#"),1)=".",FALSE,TRUE)</formula>
    </cfRule>
    <cfRule type="expression" dxfId="2048" priority="1732">
      <formula>IF(RIGHT(TEXT(AU473,"0.#"),1)=".",TRUE,FALSE)</formula>
    </cfRule>
  </conditionalFormatting>
  <conditionalFormatting sqref="AU474">
    <cfRule type="expression" dxfId="2047" priority="1729">
      <formula>IF(RIGHT(TEXT(AU474,"0.#"),1)=".",FALSE,TRUE)</formula>
    </cfRule>
    <cfRule type="expression" dxfId="2046" priority="1730">
      <formula>IF(RIGHT(TEXT(AU474,"0.#"),1)=".",TRUE,FALSE)</formula>
    </cfRule>
  </conditionalFormatting>
  <conditionalFormatting sqref="AI475">
    <cfRule type="expression" dxfId="2045" priority="1721">
      <formula>IF(RIGHT(TEXT(AI475,"0.#"),1)=".",FALSE,TRUE)</formula>
    </cfRule>
    <cfRule type="expression" dxfId="2044" priority="1722">
      <formula>IF(RIGHT(TEXT(AI475,"0.#"),1)=".",TRUE,FALSE)</formula>
    </cfRule>
  </conditionalFormatting>
  <conditionalFormatting sqref="AI473">
    <cfRule type="expression" dxfId="2043" priority="1725">
      <formula>IF(RIGHT(TEXT(AI473,"0.#"),1)=".",FALSE,TRUE)</formula>
    </cfRule>
    <cfRule type="expression" dxfId="2042" priority="1726">
      <formula>IF(RIGHT(TEXT(AI473,"0.#"),1)=".",TRUE,FALSE)</formula>
    </cfRule>
  </conditionalFormatting>
  <conditionalFormatting sqref="AI474">
    <cfRule type="expression" dxfId="2041" priority="1723">
      <formula>IF(RIGHT(TEXT(AI474,"0.#"),1)=".",FALSE,TRUE)</formula>
    </cfRule>
    <cfRule type="expression" dxfId="2040" priority="1724">
      <formula>IF(RIGHT(TEXT(AI474,"0.#"),1)=".",TRUE,FALSE)</formula>
    </cfRule>
  </conditionalFormatting>
  <conditionalFormatting sqref="AQ473">
    <cfRule type="expression" dxfId="2039" priority="1715">
      <formula>IF(RIGHT(TEXT(AQ473,"0.#"),1)=".",FALSE,TRUE)</formula>
    </cfRule>
    <cfRule type="expression" dxfId="2038" priority="1716">
      <formula>IF(RIGHT(TEXT(AQ473,"0.#"),1)=".",TRUE,FALSE)</formula>
    </cfRule>
  </conditionalFormatting>
  <conditionalFormatting sqref="AQ474">
    <cfRule type="expression" dxfId="2037" priority="1719">
      <formula>IF(RIGHT(TEXT(AQ474,"0.#"),1)=".",FALSE,TRUE)</formula>
    </cfRule>
    <cfRule type="expression" dxfId="2036" priority="1720">
      <formula>IF(RIGHT(TEXT(AQ474,"0.#"),1)=".",TRUE,FALSE)</formula>
    </cfRule>
  </conditionalFormatting>
  <conditionalFormatting sqref="AQ475">
    <cfRule type="expression" dxfId="2035" priority="1717">
      <formula>IF(RIGHT(TEXT(AQ475,"0.#"),1)=".",FALSE,TRUE)</formula>
    </cfRule>
    <cfRule type="expression" dxfId="2034" priority="1718">
      <formula>IF(RIGHT(TEXT(AQ475,"0.#"),1)=".",TRUE,FALSE)</formula>
    </cfRule>
  </conditionalFormatting>
  <conditionalFormatting sqref="AE480">
    <cfRule type="expression" dxfId="2033" priority="1709">
      <formula>IF(RIGHT(TEXT(AE480,"0.#"),1)=".",FALSE,TRUE)</formula>
    </cfRule>
    <cfRule type="expression" dxfId="2032" priority="1710">
      <formula>IF(RIGHT(TEXT(AE480,"0.#"),1)=".",TRUE,FALSE)</formula>
    </cfRule>
  </conditionalFormatting>
  <conditionalFormatting sqref="AE478">
    <cfRule type="expression" dxfId="2031" priority="1713">
      <formula>IF(RIGHT(TEXT(AE478,"0.#"),1)=".",FALSE,TRUE)</formula>
    </cfRule>
    <cfRule type="expression" dxfId="2030" priority="1714">
      <formula>IF(RIGHT(TEXT(AE478,"0.#"),1)=".",TRUE,FALSE)</formula>
    </cfRule>
  </conditionalFormatting>
  <conditionalFormatting sqref="AE479">
    <cfRule type="expression" dxfId="2029" priority="1711">
      <formula>IF(RIGHT(TEXT(AE479,"0.#"),1)=".",FALSE,TRUE)</formula>
    </cfRule>
    <cfRule type="expression" dxfId="2028" priority="1712">
      <formula>IF(RIGHT(TEXT(AE479,"0.#"),1)=".",TRUE,FALSE)</formula>
    </cfRule>
  </conditionalFormatting>
  <conditionalFormatting sqref="AM480">
    <cfRule type="expression" dxfId="2027" priority="1703">
      <formula>IF(RIGHT(TEXT(AM480,"0.#"),1)=".",FALSE,TRUE)</formula>
    </cfRule>
    <cfRule type="expression" dxfId="2026" priority="1704">
      <formula>IF(RIGHT(TEXT(AM480,"0.#"),1)=".",TRUE,FALSE)</formula>
    </cfRule>
  </conditionalFormatting>
  <conditionalFormatting sqref="AM478">
    <cfRule type="expression" dxfId="2025" priority="1707">
      <formula>IF(RIGHT(TEXT(AM478,"0.#"),1)=".",FALSE,TRUE)</formula>
    </cfRule>
    <cfRule type="expression" dxfId="2024" priority="1708">
      <formula>IF(RIGHT(TEXT(AM478,"0.#"),1)=".",TRUE,FALSE)</formula>
    </cfRule>
  </conditionalFormatting>
  <conditionalFormatting sqref="AM479">
    <cfRule type="expression" dxfId="2023" priority="1705">
      <formula>IF(RIGHT(TEXT(AM479,"0.#"),1)=".",FALSE,TRUE)</formula>
    </cfRule>
    <cfRule type="expression" dxfId="2022" priority="1706">
      <formula>IF(RIGHT(TEXT(AM479,"0.#"),1)=".",TRUE,FALSE)</formula>
    </cfRule>
  </conditionalFormatting>
  <conditionalFormatting sqref="AU480">
    <cfRule type="expression" dxfId="2021" priority="1697">
      <formula>IF(RIGHT(TEXT(AU480,"0.#"),1)=".",FALSE,TRUE)</formula>
    </cfRule>
    <cfRule type="expression" dxfId="2020" priority="1698">
      <formula>IF(RIGHT(TEXT(AU480,"0.#"),1)=".",TRUE,FALSE)</formula>
    </cfRule>
  </conditionalFormatting>
  <conditionalFormatting sqref="AU478">
    <cfRule type="expression" dxfId="2019" priority="1701">
      <formula>IF(RIGHT(TEXT(AU478,"0.#"),1)=".",FALSE,TRUE)</formula>
    </cfRule>
    <cfRule type="expression" dxfId="2018" priority="1702">
      <formula>IF(RIGHT(TEXT(AU478,"0.#"),1)=".",TRUE,FALSE)</formula>
    </cfRule>
  </conditionalFormatting>
  <conditionalFormatting sqref="AU479">
    <cfRule type="expression" dxfId="2017" priority="1699">
      <formula>IF(RIGHT(TEXT(AU479,"0.#"),1)=".",FALSE,TRUE)</formula>
    </cfRule>
    <cfRule type="expression" dxfId="2016" priority="1700">
      <formula>IF(RIGHT(TEXT(AU479,"0.#"),1)=".",TRUE,FALSE)</formula>
    </cfRule>
  </conditionalFormatting>
  <conditionalFormatting sqref="AI480">
    <cfRule type="expression" dxfId="2015" priority="1691">
      <formula>IF(RIGHT(TEXT(AI480,"0.#"),1)=".",FALSE,TRUE)</formula>
    </cfRule>
    <cfRule type="expression" dxfId="2014" priority="1692">
      <formula>IF(RIGHT(TEXT(AI480,"0.#"),1)=".",TRUE,FALSE)</formula>
    </cfRule>
  </conditionalFormatting>
  <conditionalFormatting sqref="AI478">
    <cfRule type="expression" dxfId="2013" priority="1695">
      <formula>IF(RIGHT(TEXT(AI478,"0.#"),1)=".",FALSE,TRUE)</formula>
    </cfRule>
    <cfRule type="expression" dxfId="2012" priority="1696">
      <formula>IF(RIGHT(TEXT(AI478,"0.#"),1)=".",TRUE,FALSE)</formula>
    </cfRule>
  </conditionalFormatting>
  <conditionalFormatting sqref="AI479">
    <cfRule type="expression" dxfId="2011" priority="1693">
      <formula>IF(RIGHT(TEXT(AI479,"0.#"),1)=".",FALSE,TRUE)</formula>
    </cfRule>
    <cfRule type="expression" dxfId="2010" priority="1694">
      <formula>IF(RIGHT(TEXT(AI479,"0.#"),1)=".",TRUE,FALSE)</formula>
    </cfRule>
  </conditionalFormatting>
  <conditionalFormatting sqref="AQ478">
    <cfRule type="expression" dxfId="2009" priority="1685">
      <formula>IF(RIGHT(TEXT(AQ478,"0.#"),1)=".",FALSE,TRUE)</formula>
    </cfRule>
    <cfRule type="expression" dxfId="2008" priority="1686">
      <formula>IF(RIGHT(TEXT(AQ478,"0.#"),1)=".",TRUE,FALSE)</formula>
    </cfRule>
  </conditionalFormatting>
  <conditionalFormatting sqref="AQ479">
    <cfRule type="expression" dxfId="2007" priority="1689">
      <formula>IF(RIGHT(TEXT(AQ479,"0.#"),1)=".",FALSE,TRUE)</formula>
    </cfRule>
    <cfRule type="expression" dxfId="2006" priority="1690">
      <formula>IF(RIGHT(TEXT(AQ479,"0.#"),1)=".",TRUE,FALSE)</formula>
    </cfRule>
  </conditionalFormatting>
  <conditionalFormatting sqref="AQ480">
    <cfRule type="expression" dxfId="2005" priority="1687">
      <formula>IF(RIGHT(TEXT(AQ480,"0.#"),1)=".",FALSE,TRUE)</formula>
    </cfRule>
    <cfRule type="expression" dxfId="2004" priority="1688">
      <formula>IF(RIGHT(TEXT(AQ480,"0.#"),1)=".",TRUE,FALSE)</formula>
    </cfRule>
  </conditionalFormatting>
  <conditionalFormatting sqref="AM47">
    <cfRule type="expression" dxfId="2003" priority="1979">
      <formula>IF(RIGHT(TEXT(AM47,"0.#"),1)=".",FALSE,TRUE)</formula>
    </cfRule>
    <cfRule type="expression" dxfId="2002" priority="1980">
      <formula>IF(RIGHT(TEXT(AM47,"0.#"),1)=".",TRUE,FALSE)</formula>
    </cfRule>
  </conditionalFormatting>
  <conditionalFormatting sqref="AI46">
    <cfRule type="expression" dxfId="2001" priority="1983">
      <formula>IF(RIGHT(TEXT(AI46,"0.#"),1)=".",FALSE,TRUE)</formula>
    </cfRule>
    <cfRule type="expression" dxfId="2000" priority="1984">
      <formula>IF(RIGHT(TEXT(AI46,"0.#"),1)=".",TRUE,FALSE)</formula>
    </cfRule>
  </conditionalFormatting>
  <conditionalFormatting sqref="AM46">
    <cfRule type="expression" dxfId="1999" priority="1981">
      <formula>IF(RIGHT(TEXT(AM46,"0.#"),1)=".",FALSE,TRUE)</formula>
    </cfRule>
    <cfRule type="expression" dxfId="1998" priority="1982">
      <formula>IF(RIGHT(TEXT(AM46,"0.#"),1)=".",TRUE,FALSE)</formula>
    </cfRule>
  </conditionalFormatting>
  <conditionalFormatting sqref="AU46:AU48">
    <cfRule type="expression" dxfId="1997" priority="1973">
      <formula>IF(RIGHT(TEXT(AU46,"0.#"),1)=".",FALSE,TRUE)</formula>
    </cfRule>
    <cfRule type="expression" dxfId="1996" priority="1974">
      <formula>IF(RIGHT(TEXT(AU46,"0.#"),1)=".",TRUE,FALSE)</formula>
    </cfRule>
  </conditionalFormatting>
  <conditionalFormatting sqref="AM48">
    <cfRule type="expression" dxfId="1995" priority="1977">
      <formula>IF(RIGHT(TEXT(AM48,"0.#"),1)=".",FALSE,TRUE)</formula>
    </cfRule>
    <cfRule type="expression" dxfId="1994" priority="1978">
      <formula>IF(RIGHT(TEXT(AM48,"0.#"),1)=".",TRUE,FALSE)</formula>
    </cfRule>
  </conditionalFormatting>
  <conditionalFormatting sqref="AQ46:AQ48">
    <cfRule type="expression" dxfId="1993" priority="1975">
      <formula>IF(RIGHT(TEXT(AQ46,"0.#"),1)=".",FALSE,TRUE)</formula>
    </cfRule>
    <cfRule type="expression" dxfId="1992" priority="1976">
      <formula>IF(RIGHT(TEXT(AQ46,"0.#"),1)=".",TRUE,FALSE)</formula>
    </cfRule>
  </conditionalFormatting>
  <conditionalFormatting sqref="AE146:AE147 AI146:AI147 AM146:AM147 AQ146:AQ147 AU146:AU147">
    <cfRule type="expression" dxfId="1991" priority="1967">
      <formula>IF(RIGHT(TEXT(AE146,"0.#"),1)=".",FALSE,TRUE)</formula>
    </cfRule>
    <cfRule type="expression" dxfId="1990" priority="1968">
      <formula>IF(RIGHT(TEXT(AE146,"0.#"),1)=".",TRUE,FALSE)</formula>
    </cfRule>
  </conditionalFormatting>
  <conditionalFormatting sqref="AE138:AE139 AI138:AI139 AM138:AM139 AQ138:AQ139 AU138:AU139">
    <cfRule type="expression" dxfId="1989" priority="1971">
      <formula>IF(RIGHT(TEXT(AE138,"0.#"),1)=".",FALSE,TRUE)</formula>
    </cfRule>
    <cfRule type="expression" dxfId="1988" priority="1972">
      <formula>IF(RIGHT(TEXT(AE138,"0.#"),1)=".",TRUE,FALSE)</formula>
    </cfRule>
  </conditionalFormatting>
  <conditionalFormatting sqref="AE142:AE143 AI142:AI143 AM142:AM143 AQ142:AQ143 AU142:AU143">
    <cfRule type="expression" dxfId="1987" priority="1969">
      <formula>IF(RIGHT(TEXT(AE142,"0.#"),1)=".",FALSE,TRUE)</formula>
    </cfRule>
    <cfRule type="expression" dxfId="1986" priority="1970">
      <formula>IF(RIGHT(TEXT(AE142,"0.#"),1)=".",TRUE,FALSE)</formula>
    </cfRule>
  </conditionalFormatting>
  <conditionalFormatting sqref="AE198:AE199 AI198:AI199 AM198:AM199 AQ198:AQ199 AU198:AU199">
    <cfRule type="expression" dxfId="1985" priority="1961">
      <formula>IF(RIGHT(TEXT(AE198,"0.#"),1)=".",FALSE,TRUE)</formula>
    </cfRule>
    <cfRule type="expression" dxfId="1984" priority="1962">
      <formula>IF(RIGHT(TEXT(AE198,"0.#"),1)=".",TRUE,FALSE)</formula>
    </cfRule>
  </conditionalFormatting>
  <conditionalFormatting sqref="AE150:AE151 AI150:AI151 AM150:AM151 AQ150:AQ151 AU150:AU151">
    <cfRule type="expression" dxfId="1983" priority="1965">
      <formula>IF(RIGHT(TEXT(AE150,"0.#"),1)=".",FALSE,TRUE)</formula>
    </cfRule>
    <cfRule type="expression" dxfId="1982" priority="1966">
      <formula>IF(RIGHT(TEXT(AE150,"0.#"),1)=".",TRUE,FALSE)</formula>
    </cfRule>
  </conditionalFormatting>
  <conditionalFormatting sqref="AE194:AE195 AI194:AI195 AM194:AM195 AQ194:AQ195 AU194:AU195">
    <cfRule type="expression" dxfId="1981" priority="1963">
      <formula>IF(RIGHT(TEXT(AE194,"0.#"),1)=".",FALSE,TRUE)</formula>
    </cfRule>
    <cfRule type="expression" dxfId="1980" priority="1964">
      <formula>IF(RIGHT(TEXT(AE194,"0.#"),1)=".",TRUE,FALSE)</formula>
    </cfRule>
  </conditionalFormatting>
  <conditionalFormatting sqref="AE210:AE211 AI210:AI211 AM210:AM211 AQ210:AQ211 AU210:AU211">
    <cfRule type="expression" dxfId="1979" priority="1955">
      <formula>IF(RIGHT(TEXT(AE210,"0.#"),1)=".",FALSE,TRUE)</formula>
    </cfRule>
    <cfRule type="expression" dxfId="1978" priority="1956">
      <formula>IF(RIGHT(TEXT(AE210,"0.#"),1)=".",TRUE,FALSE)</formula>
    </cfRule>
  </conditionalFormatting>
  <conditionalFormatting sqref="AE202:AE203 AI202:AI203 AM202:AM203 AQ202:AQ203 AU202:AU203">
    <cfRule type="expression" dxfId="1977" priority="1959">
      <formula>IF(RIGHT(TEXT(AE202,"0.#"),1)=".",FALSE,TRUE)</formula>
    </cfRule>
    <cfRule type="expression" dxfId="1976" priority="1960">
      <formula>IF(RIGHT(TEXT(AE202,"0.#"),1)=".",TRUE,FALSE)</formula>
    </cfRule>
  </conditionalFormatting>
  <conditionalFormatting sqref="AE206:AE207 AI206:AI207 AM206:AM207 AQ206:AQ207 AU206:AU207">
    <cfRule type="expression" dxfId="1975" priority="1957">
      <formula>IF(RIGHT(TEXT(AE206,"0.#"),1)=".",FALSE,TRUE)</formula>
    </cfRule>
    <cfRule type="expression" dxfId="1974" priority="1958">
      <formula>IF(RIGHT(TEXT(AE206,"0.#"),1)=".",TRUE,FALSE)</formula>
    </cfRule>
  </conditionalFormatting>
  <conditionalFormatting sqref="AE262:AE263 AI262:AI263 AM262:AM263 AQ262:AQ263 AU262:AU263">
    <cfRule type="expression" dxfId="1973" priority="1949">
      <formula>IF(RIGHT(TEXT(AE262,"0.#"),1)=".",FALSE,TRUE)</formula>
    </cfRule>
    <cfRule type="expression" dxfId="1972" priority="1950">
      <formula>IF(RIGHT(TEXT(AE262,"0.#"),1)=".",TRUE,FALSE)</formula>
    </cfRule>
  </conditionalFormatting>
  <conditionalFormatting sqref="AE254:AE255 AI254:AI255 AM254:AM255 AQ254:AQ255 AU254:AU255">
    <cfRule type="expression" dxfId="1971" priority="1953">
      <formula>IF(RIGHT(TEXT(AE254,"0.#"),1)=".",FALSE,TRUE)</formula>
    </cfRule>
    <cfRule type="expression" dxfId="1970" priority="1954">
      <formula>IF(RIGHT(TEXT(AE254,"0.#"),1)=".",TRUE,FALSE)</formula>
    </cfRule>
  </conditionalFormatting>
  <conditionalFormatting sqref="AE258:AE259 AI258:AI259 AM258:AM259 AQ258:AQ259 AU258:AU259">
    <cfRule type="expression" dxfId="1969" priority="1951">
      <formula>IF(RIGHT(TEXT(AE258,"0.#"),1)=".",FALSE,TRUE)</formula>
    </cfRule>
    <cfRule type="expression" dxfId="1968" priority="1952">
      <formula>IF(RIGHT(TEXT(AE258,"0.#"),1)=".",TRUE,FALSE)</formula>
    </cfRule>
  </conditionalFormatting>
  <conditionalFormatting sqref="AE314:AE315 AI314:AI315 AM314:AM315 AQ314:AQ315 AU314:AU315">
    <cfRule type="expression" dxfId="1967" priority="1943">
      <formula>IF(RIGHT(TEXT(AE314,"0.#"),1)=".",FALSE,TRUE)</formula>
    </cfRule>
    <cfRule type="expression" dxfId="1966" priority="1944">
      <formula>IF(RIGHT(TEXT(AE314,"0.#"),1)=".",TRUE,FALSE)</formula>
    </cfRule>
  </conditionalFormatting>
  <conditionalFormatting sqref="AE266:AE267 AI266:AI267 AM266:AM267 AQ266:AQ267 AU266:AU267">
    <cfRule type="expression" dxfId="1965" priority="1947">
      <formula>IF(RIGHT(TEXT(AE266,"0.#"),1)=".",FALSE,TRUE)</formula>
    </cfRule>
    <cfRule type="expression" dxfId="1964" priority="1948">
      <formula>IF(RIGHT(TEXT(AE266,"0.#"),1)=".",TRUE,FALSE)</formula>
    </cfRule>
  </conditionalFormatting>
  <conditionalFormatting sqref="AE270:AE271 AI270:AI271 AM270:AM271 AQ270:AQ271 AU270:AU271">
    <cfRule type="expression" dxfId="1963" priority="1945">
      <formula>IF(RIGHT(TEXT(AE270,"0.#"),1)=".",FALSE,TRUE)</formula>
    </cfRule>
    <cfRule type="expression" dxfId="1962" priority="1946">
      <formula>IF(RIGHT(TEXT(AE270,"0.#"),1)=".",TRUE,FALSE)</formula>
    </cfRule>
  </conditionalFormatting>
  <conditionalFormatting sqref="AE326:AE327 AI326:AI327 AM326:AM327 AQ326:AQ327 AU326:AU327">
    <cfRule type="expression" dxfId="1961" priority="1937">
      <formula>IF(RIGHT(TEXT(AE326,"0.#"),1)=".",FALSE,TRUE)</formula>
    </cfRule>
    <cfRule type="expression" dxfId="1960" priority="1938">
      <formula>IF(RIGHT(TEXT(AE326,"0.#"),1)=".",TRUE,FALSE)</formula>
    </cfRule>
  </conditionalFormatting>
  <conditionalFormatting sqref="AE318:AE319 AI318:AI319 AM318:AM319 AQ318:AQ319 AU318:AU319">
    <cfRule type="expression" dxfId="1959" priority="1941">
      <formula>IF(RIGHT(TEXT(AE318,"0.#"),1)=".",FALSE,TRUE)</formula>
    </cfRule>
    <cfRule type="expression" dxfId="1958" priority="1942">
      <formula>IF(RIGHT(TEXT(AE318,"0.#"),1)=".",TRUE,FALSE)</formula>
    </cfRule>
  </conditionalFormatting>
  <conditionalFormatting sqref="AE322:AE323 AI322:AI323 AM322:AM323 AQ322:AQ323 AU322:AU323">
    <cfRule type="expression" dxfId="1957" priority="1939">
      <formula>IF(RIGHT(TEXT(AE322,"0.#"),1)=".",FALSE,TRUE)</formula>
    </cfRule>
    <cfRule type="expression" dxfId="1956" priority="1940">
      <formula>IF(RIGHT(TEXT(AE322,"0.#"),1)=".",TRUE,FALSE)</formula>
    </cfRule>
  </conditionalFormatting>
  <conditionalFormatting sqref="AE378:AE379 AI378:AI379 AM378:AM379 AQ378:AQ379 AU378:AU379">
    <cfRule type="expression" dxfId="1955" priority="1931">
      <formula>IF(RIGHT(TEXT(AE378,"0.#"),1)=".",FALSE,TRUE)</formula>
    </cfRule>
    <cfRule type="expression" dxfId="1954" priority="1932">
      <formula>IF(RIGHT(TEXT(AE378,"0.#"),1)=".",TRUE,FALSE)</formula>
    </cfRule>
  </conditionalFormatting>
  <conditionalFormatting sqref="AE330:AE331 AI330:AI331 AM330:AM331 AQ330:AQ331 AU330:AU331">
    <cfRule type="expression" dxfId="1953" priority="1935">
      <formula>IF(RIGHT(TEXT(AE330,"0.#"),1)=".",FALSE,TRUE)</formula>
    </cfRule>
    <cfRule type="expression" dxfId="1952" priority="1936">
      <formula>IF(RIGHT(TEXT(AE330,"0.#"),1)=".",TRUE,FALSE)</formula>
    </cfRule>
  </conditionalFormatting>
  <conditionalFormatting sqref="AE374:AE375 AI374:AI375 AM374:AM375 AQ374:AQ375 AU374:AU375">
    <cfRule type="expression" dxfId="1951" priority="1933">
      <formula>IF(RIGHT(TEXT(AE374,"0.#"),1)=".",FALSE,TRUE)</formula>
    </cfRule>
    <cfRule type="expression" dxfId="1950" priority="1934">
      <formula>IF(RIGHT(TEXT(AE374,"0.#"),1)=".",TRUE,FALSE)</formula>
    </cfRule>
  </conditionalFormatting>
  <conditionalFormatting sqref="AE390:AE391 AI390:AI391 AM390:AM391 AQ390:AQ391 AU390:AU391">
    <cfRule type="expression" dxfId="1949" priority="1925">
      <formula>IF(RIGHT(TEXT(AE390,"0.#"),1)=".",FALSE,TRUE)</formula>
    </cfRule>
    <cfRule type="expression" dxfId="1948" priority="1926">
      <formula>IF(RIGHT(TEXT(AE390,"0.#"),1)=".",TRUE,FALSE)</formula>
    </cfRule>
  </conditionalFormatting>
  <conditionalFormatting sqref="AE382:AE383 AI382:AI383 AM382:AM383 AQ382:AQ383 AU382:AU383">
    <cfRule type="expression" dxfId="1947" priority="1929">
      <formula>IF(RIGHT(TEXT(AE382,"0.#"),1)=".",FALSE,TRUE)</formula>
    </cfRule>
    <cfRule type="expression" dxfId="1946" priority="1930">
      <formula>IF(RIGHT(TEXT(AE382,"0.#"),1)=".",TRUE,FALSE)</formula>
    </cfRule>
  </conditionalFormatting>
  <conditionalFormatting sqref="AE386:AE387 AI386:AI387 AM386:AM387 AQ386:AQ387 AU386:AU387">
    <cfRule type="expression" dxfId="1945" priority="1927">
      <formula>IF(RIGHT(TEXT(AE386,"0.#"),1)=".",FALSE,TRUE)</formula>
    </cfRule>
    <cfRule type="expression" dxfId="1944" priority="1928">
      <formula>IF(RIGHT(TEXT(AE386,"0.#"),1)=".",TRUE,FALSE)</formula>
    </cfRule>
  </conditionalFormatting>
  <conditionalFormatting sqref="AE440">
    <cfRule type="expression" dxfId="1943" priority="1919">
      <formula>IF(RIGHT(TEXT(AE440,"0.#"),1)=".",FALSE,TRUE)</formula>
    </cfRule>
    <cfRule type="expression" dxfId="1942" priority="1920">
      <formula>IF(RIGHT(TEXT(AE440,"0.#"),1)=".",TRUE,FALSE)</formula>
    </cfRule>
  </conditionalFormatting>
  <conditionalFormatting sqref="AE438">
    <cfRule type="expression" dxfId="1941" priority="1923">
      <formula>IF(RIGHT(TEXT(AE438,"0.#"),1)=".",FALSE,TRUE)</formula>
    </cfRule>
    <cfRule type="expression" dxfId="1940" priority="1924">
      <formula>IF(RIGHT(TEXT(AE438,"0.#"),1)=".",TRUE,FALSE)</formula>
    </cfRule>
  </conditionalFormatting>
  <conditionalFormatting sqref="AE439">
    <cfRule type="expression" dxfId="1939" priority="1921">
      <formula>IF(RIGHT(TEXT(AE439,"0.#"),1)=".",FALSE,TRUE)</formula>
    </cfRule>
    <cfRule type="expression" dxfId="1938" priority="1922">
      <formula>IF(RIGHT(TEXT(AE439,"0.#"),1)=".",TRUE,FALSE)</formula>
    </cfRule>
  </conditionalFormatting>
  <conditionalFormatting sqref="AM440">
    <cfRule type="expression" dxfId="1937" priority="1913">
      <formula>IF(RIGHT(TEXT(AM440,"0.#"),1)=".",FALSE,TRUE)</formula>
    </cfRule>
    <cfRule type="expression" dxfId="1936" priority="1914">
      <formula>IF(RIGHT(TEXT(AM440,"0.#"),1)=".",TRUE,FALSE)</formula>
    </cfRule>
  </conditionalFormatting>
  <conditionalFormatting sqref="AM438">
    <cfRule type="expression" dxfId="1935" priority="1917">
      <formula>IF(RIGHT(TEXT(AM438,"0.#"),1)=".",FALSE,TRUE)</formula>
    </cfRule>
    <cfRule type="expression" dxfId="1934" priority="1918">
      <formula>IF(RIGHT(TEXT(AM438,"0.#"),1)=".",TRUE,FALSE)</formula>
    </cfRule>
  </conditionalFormatting>
  <conditionalFormatting sqref="AM439">
    <cfRule type="expression" dxfId="1933" priority="1915">
      <formula>IF(RIGHT(TEXT(AM439,"0.#"),1)=".",FALSE,TRUE)</formula>
    </cfRule>
    <cfRule type="expression" dxfId="1932" priority="1916">
      <formula>IF(RIGHT(TEXT(AM439,"0.#"),1)=".",TRUE,FALSE)</formula>
    </cfRule>
  </conditionalFormatting>
  <conditionalFormatting sqref="AU440">
    <cfRule type="expression" dxfId="1931" priority="1907">
      <formula>IF(RIGHT(TEXT(AU440,"0.#"),1)=".",FALSE,TRUE)</formula>
    </cfRule>
    <cfRule type="expression" dxfId="1930" priority="1908">
      <formula>IF(RIGHT(TEXT(AU440,"0.#"),1)=".",TRUE,FALSE)</formula>
    </cfRule>
  </conditionalFormatting>
  <conditionalFormatting sqref="AU438">
    <cfRule type="expression" dxfId="1929" priority="1911">
      <formula>IF(RIGHT(TEXT(AU438,"0.#"),1)=".",FALSE,TRUE)</formula>
    </cfRule>
    <cfRule type="expression" dxfId="1928" priority="1912">
      <formula>IF(RIGHT(TEXT(AU438,"0.#"),1)=".",TRUE,FALSE)</formula>
    </cfRule>
  </conditionalFormatting>
  <conditionalFormatting sqref="AU439">
    <cfRule type="expression" dxfId="1927" priority="1909">
      <formula>IF(RIGHT(TEXT(AU439,"0.#"),1)=".",FALSE,TRUE)</formula>
    </cfRule>
    <cfRule type="expression" dxfId="1926" priority="1910">
      <formula>IF(RIGHT(TEXT(AU439,"0.#"),1)=".",TRUE,FALSE)</formula>
    </cfRule>
  </conditionalFormatting>
  <conditionalFormatting sqref="AI440">
    <cfRule type="expression" dxfId="1925" priority="1901">
      <formula>IF(RIGHT(TEXT(AI440,"0.#"),1)=".",FALSE,TRUE)</formula>
    </cfRule>
    <cfRule type="expression" dxfId="1924" priority="1902">
      <formula>IF(RIGHT(TEXT(AI440,"0.#"),1)=".",TRUE,FALSE)</formula>
    </cfRule>
  </conditionalFormatting>
  <conditionalFormatting sqref="AI438">
    <cfRule type="expression" dxfId="1923" priority="1905">
      <formula>IF(RIGHT(TEXT(AI438,"0.#"),1)=".",FALSE,TRUE)</formula>
    </cfRule>
    <cfRule type="expression" dxfId="1922" priority="1906">
      <formula>IF(RIGHT(TEXT(AI438,"0.#"),1)=".",TRUE,FALSE)</formula>
    </cfRule>
  </conditionalFormatting>
  <conditionalFormatting sqref="AI439">
    <cfRule type="expression" dxfId="1921" priority="1903">
      <formula>IF(RIGHT(TEXT(AI439,"0.#"),1)=".",FALSE,TRUE)</formula>
    </cfRule>
    <cfRule type="expression" dxfId="1920" priority="1904">
      <formula>IF(RIGHT(TEXT(AI439,"0.#"),1)=".",TRUE,FALSE)</formula>
    </cfRule>
  </conditionalFormatting>
  <conditionalFormatting sqref="AQ438">
    <cfRule type="expression" dxfId="1919" priority="1895">
      <formula>IF(RIGHT(TEXT(AQ438,"0.#"),1)=".",FALSE,TRUE)</formula>
    </cfRule>
    <cfRule type="expression" dxfId="1918" priority="1896">
      <formula>IF(RIGHT(TEXT(AQ438,"0.#"),1)=".",TRUE,FALSE)</formula>
    </cfRule>
  </conditionalFormatting>
  <conditionalFormatting sqref="AQ439">
    <cfRule type="expression" dxfId="1917" priority="1899">
      <formula>IF(RIGHT(TEXT(AQ439,"0.#"),1)=".",FALSE,TRUE)</formula>
    </cfRule>
    <cfRule type="expression" dxfId="1916" priority="1900">
      <formula>IF(RIGHT(TEXT(AQ439,"0.#"),1)=".",TRUE,FALSE)</formula>
    </cfRule>
  </conditionalFormatting>
  <conditionalFormatting sqref="AQ440">
    <cfRule type="expression" dxfId="1915" priority="1897">
      <formula>IF(RIGHT(TEXT(AQ440,"0.#"),1)=".",FALSE,TRUE)</formula>
    </cfRule>
    <cfRule type="expression" dxfId="1914" priority="1898">
      <formula>IF(RIGHT(TEXT(AQ440,"0.#"),1)=".",TRUE,FALSE)</formula>
    </cfRule>
  </conditionalFormatting>
  <conditionalFormatting sqref="AE445">
    <cfRule type="expression" dxfId="1913" priority="1889">
      <formula>IF(RIGHT(TEXT(AE445,"0.#"),1)=".",FALSE,TRUE)</formula>
    </cfRule>
    <cfRule type="expression" dxfId="1912" priority="1890">
      <formula>IF(RIGHT(TEXT(AE445,"0.#"),1)=".",TRUE,FALSE)</formula>
    </cfRule>
  </conditionalFormatting>
  <conditionalFormatting sqref="AE443">
    <cfRule type="expression" dxfId="1911" priority="1893">
      <formula>IF(RIGHT(TEXT(AE443,"0.#"),1)=".",FALSE,TRUE)</formula>
    </cfRule>
    <cfRule type="expression" dxfId="1910" priority="1894">
      <formula>IF(RIGHT(TEXT(AE443,"0.#"),1)=".",TRUE,FALSE)</formula>
    </cfRule>
  </conditionalFormatting>
  <conditionalFormatting sqref="AE444">
    <cfRule type="expression" dxfId="1909" priority="1891">
      <formula>IF(RIGHT(TEXT(AE444,"0.#"),1)=".",FALSE,TRUE)</formula>
    </cfRule>
    <cfRule type="expression" dxfId="1908" priority="1892">
      <formula>IF(RIGHT(TEXT(AE444,"0.#"),1)=".",TRUE,FALSE)</formula>
    </cfRule>
  </conditionalFormatting>
  <conditionalFormatting sqref="AM445">
    <cfRule type="expression" dxfId="1907" priority="1883">
      <formula>IF(RIGHT(TEXT(AM445,"0.#"),1)=".",FALSE,TRUE)</formula>
    </cfRule>
    <cfRule type="expression" dxfId="1906" priority="1884">
      <formula>IF(RIGHT(TEXT(AM445,"0.#"),1)=".",TRUE,FALSE)</formula>
    </cfRule>
  </conditionalFormatting>
  <conditionalFormatting sqref="AM443">
    <cfRule type="expression" dxfId="1905" priority="1887">
      <formula>IF(RIGHT(TEXT(AM443,"0.#"),1)=".",FALSE,TRUE)</formula>
    </cfRule>
    <cfRule type="expression" dxfId="1904" priority="1888">
      <formula>IF(RIGHT(TEXT(AM443,"0.#"),1)=".",TRUE,FALSE)</formula>
    </cfRule>
  </conditionalFormatting>
  <conditionalFormatting sqref="AM444">
    <cfRule type="expression" dxfId="1903" priority="1885">
      <formula>IF(RIGHT(TEXT(AM444,"0.#"),1)=".",FALSE,TRUE)</formula>
    </cfRule>
    <cfRule type="expression" dxfId="1902" priority="1886">
      <formula>IF(RIGHT(TEXT(AM444,"0.#"),1)=".",TRUE,FALSE)</formula>
    </cfRule>
  </conditionalFormatting>
  <conditionalFormatting sqref="AU445">
    <cfRule type="expression" dxfId="1901" priority="1877">
      <formula>IF(RIGHT(TEXT(AU445,"0.#"),1)=".",FALSE,TRUE)</formula>
    </cfRule>
    <cfRule type="expression" dxfId="1900" priority="1878">
      <formula>IF(RIGHT(TEXT(AU445,"0.#"),1)=".",TRUE,FALSE)</formula>
    </cfRule>
  </conditionalFormatting>
  <conditionalFormatting sqref="AU443">
    <cfRule type="expression" dxfId="1899" priority="1881">
      <formula>IF(RIGHT(TEXT(AU443,"0.#"),1)=".",FALSE,TRUE)</formula>
    </cfRule>
    <cfRule type="expression" dxfId="1898" priority="1882">
      <formula>IF(RIGHT(TEXT(AU443,"0.#"),1)=".",TRUE,FALSE)</formula>
    </cfRule>
  </conditionalFormatting>
  <conditionalFormatting sqref="AU444">
    <cfRule type="expression" dxfId="1897" priority="1879">
      <formula>IF(RIGHT(TEXT(AU444,"0.#"),1)=".",FALSE,TRUE)</formula>
    </cfRule>
    <cfRule type="expression" dxfId="1896" priority="1880">
      <formula>IF(RIGHT(TEXT(AU444,"0.#"),1)=".",TRUE,FALSE)</formula>
    </cfRule>
  </conditionalFormatting>
  <conditionalFormatting sqref="AI445">
    <cfRule type="expression" dxfId="1895" priority="1871">
      <formula>IF(RIGHT(TEXT(AI445,"0.#"),1)=".",FALSE,TRUE)</formula>
    </cfRule>
    <cfRule type="expression" dxfId="1894" priority="1872">
      <formula>IF(RIGHT(TEXT(AI445,"0.#"),1)=".",TRUE,FALSE)</formula>
    </cfRule>
  </conditionalFormatting>
  <conditionalFormatting sqref="AI443">
    <cfRule type="expression" dxfId="1893" priority="1875">
      <formula>IF(RIGHT(TEXT(AI443,"0.#"),1)=".",FALSE,TRUE)</formula>
    </cfRule>
    <cfRule type="expression" dxfId="1892" priority="1876">
      <formula>IF(RIGHT(TEXT(AI443,"0.#"),1)=".",TRUE,FALSE)</formula>
    </cfRule>
  </conditionalFormatting>
  <conditionalFormatting sqref="AI444">
    <cfRule type="expression" dxfId="1891" priority="1873">
      <formula>IF(RIGHT(TEXT(AI444,"0.#"),1)=".",FALSE,TRUE)</formula>
    </cfRule>
    <cfRule type="expression" dxfId="1890" priority="1874">
      <formula>IF(RIGHT(TEXT(AI444,"0.#"),1)=".",TRUE,FALSE)</formula>
    </cfRule>
  </conditionalFormatting>
  <conditionalFormatting sqref="AQ443">
    <cfRule type="expression" dxfId="1889" priority="1865">
      <formula>IF(RIGHT(TEXT(AQ443,"0.#"),1)=".",FALSE,TRUE)</formula>
    </cfRule>
    <cfRule type="expression" dxfId="1888" priority="1866">
      <formula>IF(RIGHT(TEXT(AQ443,"0.#"),1)=".",TRUE,FALSE)</formula>
    </cfRule>
  </conditionalFormatting>
  <conditionalFormatting sqref="AQ444">
    <cfRule type="expression" dxfId="1887" priority="1869">
      <formula>IF(RIGHT(TEXT(AQ444,"0.#"),1)=".",FALSE,TRUE)</formula>
    </cfRule>
    <cfRule type="expression" dxfId="1886" priority="1870">
      <formula>IF(RIGHT(TEXT(AQ444,"0.#"),1)=".",TRUE,FALSE)</formula>
    </cfRule>
  </conditionalFormatting>
  <conditionalFormatting sqref="AQ445">
    <cfRule type="expression" dxfId="1885" priority="1867">
      <formula>IF(RIGHT(TEXT(AQ445,"0.#"),1)=".",FALSE,TRUE)</formula>
    </cfRule>
    <cfRule type="expression" dxfId="1884" priority="1868">
      <formula>IF(RIGHT(TEXT(AQ445,"0.#"),1)=".",TRUE,FALSE)</formula>
    </cfRule>
  </conditionalFormatting>
  <conditionalFormatting sqref="Y880:Y907">
    <cfRule type="expression" dxfId="1883" priority="2095">
      <formula>IF(RIGHT(TEXT(Y880,"0.#"),1)=".",FALSE,TRUE)</formula>
    </cfRule>
    <cfRule type="expression" dxfId="1882" priority="2096">
      <formula>IF(RIGHT(TEXT(Y880,"0.#"),1)=".",TRUE,FALSE)</formula>
    </cfRule>
  </conditionalFormatting>
  <conditionalFormatting sqref="Y878:Y879">
    <cfRule type="expression" dxfId="1881" priority="2089">
      <formula>IF(RIGHT(TEXT(Y878,"0.#"),1)=".",FALSE,TRUE)</formula>
    </cfRule>
    <cfRule type="expression" dxfId="1880" priority="2090">
      <formula>IF(RIGHT(TEXT(Y878,"0.#"),1)=".",TRUE,FALSE)</formula>
    </cfRule>
  </conditionalFormatting>
  <conditionalFormatting sqref="Y913:Y940">
    <cfRule type="expression" dxfId="1879" priority="2083">
      <formula>IF(RIGHT(TEXT(Y913,"0.#"),1)=".",FALSE,TRUE)</formula>
    </cfRule>
    <cfRule type="expression" dxfId="1878" priority="2084">
      <formula>IF(RIGHT(TEXT(Y913,"0.#"),1)=".",TRUE,FALSE)</formula>
    </cfRule>
  </conditionalFormatting>
  <conditionalFormatting sqref="Y911:Y912">
    <cfRule type="expression" dxfId="1877" priority="2077">
      <formula>IF(RIGHT(TEXT(Y911,"0.#"),1)=".",FALSE,TRUE)</formula>
    </cfRule>
    <cfRule type="expression" dxfId="1876" priority="2078">
      <formula>IF(RIGHT(TEXT(Y911,"0.#"),1)=".",TRUE,FALSE)</formula>
    </cfRule>
  </conditionalFormatting>
  <conditionalFormatting sqref="Y946:Y973">
    <cfRule type="expression" dxfId="1875" priority="2071">
      <formula>IF(RIGHT(TEXT(Y946,"0.#"),1)=".",FALSE,TRUE)</formula>
    </cfRule>
    <cfRule type="expression" dxfId="1874" priority="2072">
      <formula>IF(RIGHT(TEXT(Y946,"0.#"),1)=".",TRUE,FALSE)</formula>
    </cfRule>
  </conditionalFormatting>
  <conditionalFormatting sqref="Y944:Y945">
    <cfRule type="expression" dxfId="1873" priority="2065">
      <formula>IF(RIGHT(TEXT(Y944,"0.#"),1)=".",FALSE,TRUE)</formula>
    </cfRule>
    <cfRule type="expression" dxfId="1872" priority="2066">
      <formula>IF(RIGHT(TEXT(Y944,"0.#"),1)=".",TRUE,FALSE)</formula>
    </cfRule>
  </conditionalFormatting>
  <conditionalFormatting sqref="Y979:Y1006">
    <cfRule type="expression" dxfId="1871" priority="2059">
      <formula>IF(RIGHT(TEXT(Y979,"0.#"),1)=".",FALSE,TRUE)</formula>
    </cfRule>
    <cfRule type="expression" dxfId="1870" priority="2060">
      <formula>IF(RIGHT(TEXT(Y979,"0.#"),1)=".",TRUE,FALSE)</formula>
    </cfRule>
  </conditionalFormatting>
  <conditionalFormatting sqref="Y977:Y978">
    <cfRule type="expression" dxfId="1869" priority="2053">
      <formula>IF(RIGHT(TEXT(Y977,"0.#"),1)=".",FALSE,TRUE)</formula>
    </cfRule>
    <cfRule type="expression" dxfId="1868" priority="2054">
      <formula>IF(RIGHT(TEXT(Y977,"0.#"),1)=".",TRUE,FALSE)</formula>
    </cfRule>
  </conditionalFormatting>
  <conditionalFormatting sqref="Y1012:Y1039">
    <cfRule type="expression" dxfId="1867" priority="2047">
      <formula>IF(RIGHT(TEXT(Y1012,"0.#"),1)=".",FALSE,TRUE)</formula>
    </cfRule>
    <cfRule type="expression" dxfId="1866" priority="2048">
      <formula>IF(RIGHT(TEXT(Y1012,"0.#"),1)=".",TRUE,FALSE)</formula>
    </cfRule>
  </conditionalFormatting>
  <conditionalFormatting sqref="W23">
    <cfRule type="expression" dxfId="1865" priority="2331">
      <formula>IF(RIGHT(TEXT(W23,"0.#"),1)=".",FALSE,TRUE)</formula>
    </cfRule>
    <cfRule type="expression" dxfId="1864" priority="2332">
      <formula>IF(RIGHT(TEXT(W23,"0.#"),1)=".",TRUE,FALSE)</formula>
    </cfRule>
  </conditionalFormatting>
  <conditionalFormatting sqref="W24:W27">
    <cfRule type="expression" dxfId="1863" priority="2329">
      <formula>IF(RIGHT(TEXT(W24,"0.#"),1)=".",FALSE,TRUE)</formula>
    </cfRule>
    <cfRule type="expression" dxfId="1862" priority="2330">
      <formula>IF(RIGHT(TEXT(W24,"0.#"),1)=".",TRUE,FALSE)</formula>
    </cfRule>
  </conditionalFormatting>
  <conditionalFormatting sqref="W28">
    <cfRule type="expression" dxfId="1861" priority="2321">
      <formula>IF(RIGHT(TEXT(W28,"0.#"),1)=".",FALSE,TRUE)</formula>
    </cfRule>
    <cfRule type="expression" dxfId="1860" priority="2322">
      <formula>IF(RIGHT(TEXT(W28,"0.#"),1)=".",TRUE,FALSE)</formula>
    </cfRule>
  </conditionalFormatting>
  <conditionalFormatting sqref="P23">
    <cfRule type="expression" dxfId="1859" priority="2319">
      <formula>IF(RIGHT(TEXT(P23,"0.#"),1)=".",FALSE,TRUE)</formula>
    </cfRule>
    <cfRule type="expression" dxfId="1858" priority="2320">
      <formula>IF(RIGHT(TEXT(P23,"0.#"),1)=".",TRUE,FALSE)</formula>
    </cfRule>
  </conditionalFormatting>
  <conditionalFormatting sqref="P24:P27">
    <cfRule type="expression" dxfId="1857" priority="2317">
      <formula>IF(RIGHT(TEXT(P24,"0.#"),1)=".",FALSE,TRUE)</formula>
    </cfRule>
    <cfRule type="expression" dxfId="1856" priority="2318">
      <formula>IF(RIGHT(TEXT(P24,"0.#"),1)=".",TRUE,FALSE)</formula>
    </cfRule>
  </conditionalFormatting>
  <conditionalFormatting sqref="P28">
    <cfRule type="expression" dxfId="1855" priority="2315">
      <formula>IF(RIGHT(TEXT(P28,"0.#"),1)=".",FALSE,TRUE)</formula>
    </cfRule>
    <cfRule type="expression" dxfId="1854" priority="2316">
      <formula>IF(RIGHT(TEXT(P28,"0.#"),1)=".",TRUE,FALSE)</formula>
    </cfRule>
  </conditionalFormatting>
  <conditionalFormatting sqref="AQ114">
    <cfRule type="expression" dxfId="1853" priority="2299">
      <formula>IF(RIGHT(TEXT(AQ114,"0.#"),1)=".",FALSE,TRUE)</formula>
    </cfRule>
    <cfRule type="expression" dxfId="1852" priority="2300">
      <formula>IF(RIGHT(TEXT(AQ114,"0.#"),1)=".",TRUE,FALSE)</formula>
    </cfRule>
  </conditionalFormatting>
  <conditionalFormatting sqref="AQ104">
    <cfRule type="expression" dxfId="1851" priority="2313">
      <formula>IF(RIGHT(TEXT(AQ104,"0.#"),1)=".",FALSE,TRUE)</formula>
    </cfRule>
    <cfRule type="expression" dxfId="1850" priority="2314">
      <formula>IF(RIGHT(TEXT(AQ104,"0.#"),1)=".",TRUE,FALSE)</formula>
    </cfRule>
  </conditionalFormatting>
  <conditionalFormatting sqref="AQ105">
    <cfRule type="expression" dxfId="1849" priority="2311">
      <formula>IF(RIGHT(TEXT(AQ105,"0.#"),1)=".",FALSE,TRUE)</formula>
    </cfRule>
    <cfRule type="expression" dxfId="1848" priority="2312">
      <formula>IF(RIGHT(TEXT(AQ105,"0.#"),1)=".",TRUE,FALSE)</formula>
    </cfRule>
  </conditionalFormatting>
  <conditionalFormatting sqref="AQ107">
    <cfRule type="expression" dxfId="1847" priority="2309">
      <formula>IF(RIGHT(TEXT(AQ107,"0.#"),1)=".",FALSE,TRUE)</formula>
    </cfRule>
    <cfRule type="expression" dxfId="1846" priority="2310">
      <formula>IF(RIGHT(TEXT(AQ107,"0.#"),1)=".",TRUE,FALSE)</formula>
    </cfRule>
  </conditionalFormatting>
  <conditionalFormatting sqref="AQ108">
    <cfRule type="expression" dxfId="1845" priority="2307">
      <formula>IF(RIGHT(TEXT(AQ108,"0.#"),1)=".",FALSE,TRUE)</formula>
    </cfRule>
    <cfRule type="expression" dxfId="1844" priority="2308">
      <formula>IF(RIGHT(TEXT(AQ108,"0.#"),1)=".",TRUE,FALSE)</formula>
    </cfRule>
  </conditionalFormatting>
  <conditionalFormatting sqref="AQ110">
    <cfRule type="expression" dxfId="1843" priority="2305">
      <formula>IF(RIGHT(TEXT(AQ110,"0.#"),1)=".",FALSE,TRUE)</formula>
    </cfRule>
    <cfRule type="expression" dxfId="1842" priority="2306">
      <formula>IF(RIGHT(TEXT(AQ110,"0.#"),1)=".",TRUE,FALSE)</formula>
    </cfRule>
  </conditionalFormatting>
  <conditionalFormatting sqref="AQ111">
    <cfRule type="expression" dxfId="1841" priority="2303">
      <formula>IF(RIGHT(TEXT(AQ111,"0.#"),1)=".",FALSE,TRUE)</formula>
    </cfRule>
    <cfRule type="expression" dxfId="1840" priority="2304">
      <formula>IF(RIGHT(TEXT(AQ111,"0.#"),1)=".",TRUE,FALSE)</formula>
    </cfRule>
  </conditionalFormatting>
  <conditionalFormatting sqref="AQ113">
    <cfRule type="expression" dxfId="1839" priority="2301">
      <formula>IF(RIGHT(TEXT(AQ113,"0.#"),1)=".",FALSE,TRUE)</formula>
    </cfRule>
    <cfRule type="expression" dxfId="1838" priority="2302">
      <formula>IF(RIGHT(TEXT(AQ113,"0.#"),1)=".",TRUE,FALSE)</formula>
    </cfRule>
  </conditionalFormatting>
  <conditionalFormatting sqref="AE67">
    <cfRule type="expression" dxfId="1837" priority="2231">
      <formula>IF(RIGHT(TEXT(AE67,"0.#"),1)=".",FALSE,TRUE)</formula>
    </cfRule>
    <cfRule type="expression" dxfId="1836" priority="2232">
      <formula>IF(RIGHT(TEXT(AE67,"0.#"),1)=".",TRUE,FALSE)</formula>
    </cfRule>
  </conditionalFormatting>
  <conditionalFormatting sqref="AE68">
    <cfRule type="expression" dxfId="1835" priority="2229">
      <formula>IF(RIGHT(TEXT(AE68,"0.#"),1)=".",FALSE,TRUE)</formula>
    </cfRule>
    <cfRule type="expression" dxfId="1834" priority="2230">
      <formula>IF(RIGHT(TEXT(AE68,"0.#"),1)=".",TRUE,FALSE)</formula>
    </cfRule>
  </conditionalFormatting>
  <conditionalFormatting sqref="AE69">
    <cfRule type="expression" dxfId="1833" priority="2227">
      <formula>IF(RIGHT(TEXT(AE69,"0.#"),1)=".",FALSE,TRUE)</formula>
    </cfRule>
    <cfRule type="expression" dxfId="1832" priority="2228">
      <formula>IF(RIGHT(TEXT(AE69,"0.#"),1)=".",TRUE,FALSE)</formula>
    </cfRule>
  </conditionalFormatting>
  <conditionalFormatting sqref="AI69">
    <cfRule type="expression" dxfId="1831" priority="2225">
      <formula>IF(RIGHT(TEXT(AI69,"0.#"),1)=".",FALSE,TRUE)</formula>
    </cfRule>
    <cfRule type="expression" dxfId="1830" priority="2226">
      <formula>IF(RIGHT(TEXT(AI69,"0.#"),1)=".",TRUE,FALSE)</formula>
    </cfRule>
  </conditionalFormatting>
  <conditionalFormatting sqref="AI68">
    <cfRule type="expression" dxfId="1829" priority="2223">
      <formula>IF(RIGHT(TEXT(AI68,"0.#"),1)=".",FALSE,TRUE)</formula>
    </cfRule>
    <cfRule type="expression" dxfId="1828" priority="2224">
      <formula>IF(RIGHT(TEXT(AI68,"0.#"),1)=".",TRUE,FALSE)</formula>
    </cfRule>
  </conditionalFormatting>
  <conditionalFormatting sqref="AI67">
    <cfRule type="expression" dxfId="1827" priority="2221">
      <formula>IF(RIGHT(TEXT(AI67,"0.#"),1)=".",FALSE,TRUE)</formula>
    </cfRule>
    <cfRule type="expression" dxfId="1826" priority="2222">
      <formula>IF(RIGHT(TEXT(AI67,"0.#"),1)=".",TRUE,FALSE)</formula>
    </cfRule>
  </conditionalFormatting>
  <conditionalFormatting sqref="AM67">
    <cfRule type="expression" dxfId="1825" priority="2219">
      <formula>IF(RIGHT(TEXT(AM67,"0.#"),1)=".",FALSE,TRUE)</formula>
    </cfRule>
    <cfRule type="expression" dxfId="1824" priority="2220">
      <formula>IF(RIGHT(TEXT(AM67,"0.#"),1)=".",TRUE,FALSE)</formula>
    </cfRule>
  </conditionalFormatting>
  <conditionalFormatting sqref="AM68">
    <cfRule type="expression" dxfId="1823" priority="2217">
      <formula>IF(RIGHT(TEXT(AM68,"0.#"),1)=".",FALSE,TRUE)</formula>
    </cfRule>
    <cfRule type="expression" dxfId="1822" priority="2218">
      <formula>IF(RIGHT(TEXT(AM68,"0.#"),1)=".",TRUE,FALSE)</formula>
    </cfRule>
  </conditionalFormatting>
  <conditionalFormatting sqref="AM69">
    <cfRule type="expression" dxfId="1821" priority="2215">
      <formula>IF(RIGHT(TEXT(AM69,"0.#"),1)=".",FALSE,TRUE)</formula>
    </cfRule>
    <cfRule type="expression" dxfId="1820" priority="2216">
      <formula>IF(RIGHT(TEXT(AM69,"0.#"),1)=".",TRUE,FALSE)</formula>
    </cfRule>
  </conditionalFormatting>
  <conditionalFormatting sqref="AQ67:AQ69">
    <cfRule type="expression" dxfId="1819" priority="2213">
      <formula>IF(RIGHT(TEXT(AQ67,"0.#"),1)=".",FALSE,TRUE)</formula>
    </cfRule>
    <cfRule type="expression" dxfId="1818" priority="2214">
      <formula>IF(RIGHT(TEXT(AQ67,"0.#"),1)=".",TRUE,FALSE)</formula>
    </cfRule>
  </conditionalFormatting>
  <conditionalFormatting sqref="AU67:AU69">
    <cfRule type="expression" dxfId="1817" priority="2211">
      <formula>IF(RIGHT(TEXT(AU67,"0.#"),1)=".",FALSE,TRUE)</formula>
    </cfRule>
    <cfRule type="expression" dxfId="1816" priority="2212">
      <formula>IF(RIGHT(TEXT(AU67,"0.#"),1)=".",TRUE,FALSE)</formula>
    </cfRule>
  </conditionalFormatting>
  <conditionalFormatting sqref="AE70">
    <cfRule type="expression" dxfId="1815" priority="2209">
      <formula>IF(RIGHT(TEXT(AE70,"0.#"),1)=".",FALSE,TRUE)</formula>
    </cfRule>
    <cfRule type="expression" dxfId="1814" priority="2210">
      <formula>IF(RIGHT(TEXT(AE70,"0.#"),1)=".",TRUE,FALSE)</formula>
    </cfRule>
  </conditionalFormatting>
  <conditionalFormatting sqref="AE71">
    <cfRule type="expression" dxfId="1813" priority="2207">
      <formula>IF(RIGHT(TEXT(AE71,"0.#"),1)=".",FALSE,TRUE)</formula>
    </cfRule>
    <cfRule type="expression" dxfId="1812" priority="2208">
      <formula>IF(RIGHT(TEXT(AE71,"0.#"),1)=".",TRUE,FALSE)</formula>
    </cfRule>
  </conditionalFormatting>
  <conditionalFormatting sqref="AE72">
    <cfRule type="expression" dxfId="1811" priority="2205">
      <formula>IF(RIGHT(TEXT(AE72,"0.#"),1)=".",FALSE,TRUE)</formula>
    </cfRule>
    <cfRule type="expression" dxfId="1810" priority="2206">
      <formula>IF(RIGHT(TEXT(AE72,"0.#"),1)=".",TRUE,FALSE)</formula>
    </cfRule>
  </conditionalFormatting>
  <conditionalFormatting sqref="AI72">
    <cfRule type="expression" dxfId="1809" priority="2203">
      <formula>IF(RIGHT(TEXT(AI72,"0.#"),1)=".",FALSE,TRUE)</formula>
    </cfRule>
    <cfRule type="expression" dxfId="1808" priority="2204">
      <formula>IF(RIGHT(TEXT(AI72,"0.#"),1)=".",TRUE,FALSE)</formula>
    </cfRule>
  </conditionalFormatting>
  <conditionalFormatting sqref="AI71">
    <cfRule type="expression" dxfId="1807" priority="2201">
      <formula>IF(RIGHT(TEXT(AI71,"0.#"),1)=".",FALSE,TRUE)</formula>
    </cfRule>
    <cfRule type="expression" dxfId="1806" priority="2202">
      <formula>IF(RIGHT(TEXT(AI71,"0.#"),1)=".",TRUE,FALSE)</formula>
    </cfRule>
  </conditionalFormatting>
  <conditionalFormatting sqref="AI70">
    <cfRule type="expression" dxfId="1805" priority="2199">
      <formula>IF(RIGHT(TEXT(AI70,"0.#"),1)=".",FALSE,TRUE)</formula>
    </cfRule>
    <cfRule type="expression" dxfId="1804" priority="2200">
      <formula>IF(RIGHT(TEXT(AI70,"0.#"),1)=".",TRUE,FALSE)</formula>
    </cfRule>
  </conditionalFormatting>
  <conditionalFormatting sqref="AM70">
    <cfRule type="expression" dxfId="1803" priority="2197">
      <formula>IF(RIGHT(TEXT(AM70,"0.#"),1)=".",FALSE,TRUE)</formula>
    </cfRule>
    <cfRule type="expression" dxfId="1802" priority="2198">
      <formula>IF(RIGHT(TEXT(AM70,"0.#"),1)=".",TRUE,FALSE)</formula>
    </cfRule>
  </conditionalFormatting>
  <conditionalFormatting sqref="AM71">
    <cfRule type="expression" dxfId="1801" priority="2195">
      <formula>IF(RIGHT(TEXT(AM71,"0.#"),1)=".",FALSE,TRUE)</formula>
    </cfRule>
    <cfRule type="expression" dxfId="1800" priority="2196">
      <formula>IF(RIGHT(TEXT(AM71,"0.#"),1)=".",TRUE,FALSE)</formula>
    </cfRule>
  </conditionalFormatting>
  <conditionalFormatting sqref="AM72">
    <cfRule type="expression" dxfId="1799" priority="2193">
      <formula>IF(RIGHT(TEXT(AM72,"0.#"),1)=".",FALSE,TRUE)</formula>
    </cfRule>
    <cfRule type="expression" dxfId="1798" priority="2194">
      <formula>IF(RIGHT(TEXT(AM72,"0.#"),1)=".",TRUE,FALSE)</formula>
    </cfRule>
  </conditionalFormatting>
  <conditionalFormatting sqref="AQ70:AQ72">
    <cfRule type="expression" dxfId="1797" priority="2191">
      <formula>IF(RIGHT(TEXT(AQ70,"0.#"),1)=".",FALSE,TRUE)</formula>
    </cfRule>
    <cfRule type="expression" dxfId="1796" priority="2192">
      <formula>IF(RIGHT(TEXT(AQ70,"0.#"),1)=".",TRUE,FALSE)</formula>
    </cfRule>
  </conditionalFormatting>
  <conditionalFormatting sqref="AU70:AU72">
    <cfRule type="expression" dxfId="1795" priority="2189">
      <formula>IF(RIGHT(TEXT(AU70,"0.#"),1)=".",FALSE,TRUE)</formula>
    </cfRule>
    <cfRule type="expression" dxfId="1794" priority="2190">
      <formula>IF(RIGHT(TEXT(AU70,"0.#"),1)=".",TRUE,FALSE)</formula>
    </cfRule>
  </conditionalFormatting>
  <conditionalFormatting sqref="AU656">
    <cfRule type="expression" dxfId="1793" priority="707">
      <formula>IF(RIGHT(TEXT(AU656,"0.#"),1)=".",FALSE,TRUE)</formula>
    </cfRule>
    <cfRule type="expression" dxfId="1792" priority="708">
      <formula>IF(RIGHT(TEXT(AU656,"0.#"),1)=".",TRUE,FALSE)</formula>
    </cfRule>
  </conditionalFormatting>
  <conditionalFormatting sqref="AQ655">
    <cfRule type="expression" dxfId="1791" priority="699">
      <formula>IF(RIGHT(TEXT(AQ655,"0.#"),1)=".",FALSE,TRUE)</formula>
    </cfRule>
    <cfRule type="expression" dxfId="1790" priority="700">
      <formula>IF(RIGHT(TEXT(AQ655,"0.#"),1)=".",TRUE,FALSE)</formula>
    </cfRule>
  </conditionalFormatting>
  <conditionalFormatting sqref="AI696">
    <cfRule type="expression" dxfId="1789" priority="491">
      <formula>IF(RIGHT(TEXT(AI696,"0.#"),1)=".",FALSE,TRUE)</formula>
    </cfRule>
    <cfRule type="expression" dxfId="1788" priority="492">
      <formula>IF(RIGHT(TEXT(AI696,"0.#"),1)=".",TRUE,FALSE)</formula>
    </cfRule>
  </conditionalFormatting>
  <conditionalFormatting sqref="AQ694">
    <cfRule type="expression" dxfId="1787" priority="485">
      <formula>IF(RIGHT(TEXT(AQ694,"0.#"),1)=".",FALSE,TRUE)</formula>
    </cfRule>
    <cfRule type="expression" dxfId="1786" priority="486">
      <formula>IF(RIGHT(TEXT(AQ694,"0.#"),1)=".",TRUE,FALSE)</formula>
    </cfRule>
  </conditionalFormatting>
  <conditionalFormatting sqref="AL880:AO907">
    <cfRule type="expression" dxfId="1785" priority="2097">
      <formula>IF(AND(AL880&gt;=0, RIGHT(TEXT(AL880,"0.#"),1)&lt;&gt;"."),TRUE,FALSE)</formula>
    </cfRule>
    <cfRule type="expression" dxfId="1784" priority="2098">
      <formula>IF(AND(AL880&gt;=0, RIGHT(TEXT(AL880,"0.#"),1)="."),TRUE,FALSE)</formula>
    </cfRule>
    <cfRule type="expression" dxfId="1783" priority="2099">
      <formula>IF(AND(AL880&lt;0, RIGHT(TEXT(AL880,"0.#"),1)&lt;&gt;"."),TRUE,FALSE)</formula>
    </cfRule>
    <cfRule type="expression" dxfId="1782" priority="2100">
      <formula>IF(AND(AL880&lt;0, RIGHT(TEXT(AL880,"0.#"),1)="."),TRUE,FALSE)</formula>
    </cfRule>
  </conditionalFormatting>
  <conditionalFormatting sqref="AL878:AO879">
    <cfRule type="expression" dxfId="1781" priority="2091">
      <formula>IF(AND(AL878&gt;=0, RIGHT(TEXT(AL878,"0.#"),1)&lt;&gt;"."),TRUE,FALSE)</formula>
    </cfRule>
    <cfRule type="expression" dxfId="1780" priority="2092">
      <formula>IF(AND(AL878&gt;=0, RIGHT(TEXT(AL878,"0.#"),1)="."),TRUE,FALSE)</formula>
    </cfRule>
    <cfRule type="expression" dxfId="1779" priority="2093">
      <formula>IF(AND(AL878&lt;0, RIGHT(TEXT(AL878,"0.#"),1)&lt;&gt;"."),TRUE,FALSE)</formula>
    </cfRule>
    <cfRule type="expression" dxfId="1778" priority="2094">
      <formula>IF(AND(AL878&lt;0, RIGHT(TEXT(AL878,"0.#"),1)="."),TRUE,FALSE)</formula>
    </cfRule>
  </conditionalFormatting>
  <conditionalFormatting sqref="AL913:AO940">
    <cfRule type="expression" dxfId="1777" priority="2085">
      <formula>IF(AND(AL913&gt;=0, RIGHT(TEXT(AL913,"0.#"),1)&lt;&gt;"."),TRUE,FALSE)</formula>
    </cfRule>
    <cfRule type="expression" dxfId="1776" priority="2086">
      <formula>IF(AND(AL913&gt;=0, RIGHT(TEXT(AL913,"0.#"),1)="."),TRUE,FALSE)</formula>
    </cfRule>
    <cfRule type="expression" dxfId="1775" priority="2087">
      <formula>IF(AND(AL913&lt;0, RIGHT(TEXT(AL913,"0.#"),1)&lt;&gt;"."),TRUE,FALSE)</formula>
    </cfRule>
    <cfRule type="expression" dxfId="1774" priority="2088">
      <formula>IF(AND(AL913&lt;0, RIGHT(TEXT(AL913,"0.#"),1)="."),TRUE,FALSE)</formula>
    </cfRule>
  </conditionalFormatting>
  <conditionalFormatting sqref="AL911:AO912">
    <cfRule type="expression" dxfId="1773" priority="2079">
      <formula>IF(AND(AL911&gt;=0, RIGHT(TEXT(AL911,"0.#"),1)&lt;&gt;"."),TRUE,FALSE)</formula>
    </cfRule>
    <cfRule type="expression" dxfId="1772" priority="2080">
      <formula>IF(AND(AL911&gt;=0, RIGHT(TEXT(AL911,"0.#"),1)="."),TRUE,FALSE)</formula>
    </cfRule>
    <cfRule type="expression" dxfId="1771" priority="2081">
      <formula>IF(AND(AL911&lt;0, RIGHT(TEXT(AL911,"0.#"),1)&lt;&gt;"."),TRUE,FALSE)</formula>
    </cfRule>
    <cfRule type="expression" dxfId="1770" priority="2082">
      <formula>IF(AND(AL911&lt;0, RIGHT(TEXT(AL911,"0.#"),1)="."),TRUE,FALSE)</formula>
    </cfRule>
  </conditionalFormatting>
  <conditionalFormatting sqref="AL946:AO973">
    <cfRule type="expression" dxfId="1769" priority="2073">
      <formula>IF(AND(AL946&gt;=0, RIGHT(TEXT(AL946,"0.#"),1)&lt;&gt;"."),TRUE,FALSE)</formula>
    </cfRule>
    <cfRule type="expression" dxfId="1768" priority="2074">
      <formula>IF(AND(AL946&gt;=0, RIGHT(TEXT(AL946,"0.#"),1)="."),TRUE,FALSE)</formula>
    </cfRule>
    <cfRule type="expression" dxfId="1767" priority="2075">
      <formula>IF(AND(AL946&lt;0, RIGHT(TEXT(AL946,"0.#"),1)&lt;&gt;"."),TRUE,FALSE)</formula>
    </cfRule>
    <cfRule type="expression" dxfId="1766" priority="2076">
      <formula>IF(AND(AL946&lt;0, RIGHT(TEXT(AL946,"0.#"),1)="."),TRUE,FALSE)</formula>
    </cfRule>
  </conditionalFormatting>
  <conditionalFormatting sqref="AL944:AO945">
    <cfRule type="expression" dxfId="1765" priority="2067">
      <formula>IF(AND(AL944&gt;=0, RIGHT(TEXT(AL944,"0.#"),1)&lt;&gt;"."),TRUE,FALSE)</formula>
    </cfRule>
    <cfRule type="expression" dxfId="1764" priority="2068">
      <formula>IF(AND(AL944&gt;=0, RIGHT(TEXT(AL944,"0.#"),1)="."),TRUE,FALSE)</formula>
    </cfRule>
    <cfRule type="expression" dxfId="1763" priority="2069">
      <formula>IF(AND(AL944&lt;0, RIGHT(TEXT(AL944,"0.#"),1)&lt;&gt;"."),TRUE,FALSE)</formula>
    </cfRule>
    <cfRule type="expression" dxfId="1762" priority="2070">
      <formula>IF(AND(AL944&lt;0, RIGHT(TEXT(AL944,"0.#"),1)="."),TRUE,FALSE)</formula>
    </cfRule>
  </conditionalFormatting>
  <conditionalFormatting sqref="AL979:AO1006">
    <cfRule type="expression" dxfId="1761" priority="2061">
      <formula>IF(AND(AL979&gt;=0, RIGHT(TEXT(AL979,"0.#"),1)&lt;&gt;"."),TRUE,FALSE)</formula>
    </cfRule>
    <cfRule type="expression" dxfId="1760" priority="2062">
      <formula>IF(AND(AL979&gt;=0, RIGHT(TEXT(AL979,"0.#"),1)="."),TRUE,FALSE)</formula>
    </cfRule>
    <cfRule type="expression" dxfId="1759" priority="2063">
      <formula>IF(AND(AL979&lt;0, RIGHT(TEXT(AL979,"0.#"),1)&lt;&gt;"."),TRUE,FALSE)</formula>
    </cfRule>
    <cfRule type="expression" dxfId="1758" priority="2064">
      <formula>IF(AND(AL979&lt;0, RIGHT(TEXT(AL979,"0.#"),1)="."),TRUE,FALSE)</formula>
    </cfRule>
  </conditionalFormatting>
  <conditionalFormatting sqref="AL977:AO978">
    <cfRule type="expression" dxfId="1757" priority="2055">
      <formula>IF(AND(AL977&gt;=0, RIGHT(TEXT(AL977,"0.#"),1)&lt;&gt;"."),TRUE,FALSE)</formula>
    </cfRule>
    <cfRule type="expression" dxfId="1756" priority="2056">
      <formula>IF(AND(AL977&gt;=0, RIGHT(TEXT(AL977,"0.#"),1)="."),TRUE,FALSE)</formula>
    </cfRule>
    <cfRule type="expression" dxfId="1755" priority="2057">
      <formula>IF(AND(AL977&lt;0, RIGHT(TEXT(AL977,"0.#"),1)&lt;&gt;"."),TRUE,FALSE)</formula>
    </cfRule>
    <cfRule type="expression" dxfId="1754" priority="2058">
      <formula>IF(AND(AL977&lt;0, RIGHT(TEXT(AL977,"0.#"),1)="."),TRUE,FALSE)</formula>
    </cfRule>
  </conditionalFormatting>
  <conditionalFormatting sqref="AL1012:AO1039">
    <cfRule type="expression" dxfId="1753" priority="2049">
      <formula>IF(AND(AL1012&gt;=0, RIGHT(TEXT(AL1012,"0.#"),1)&lt;&gt;"."),TRUE,FALSE)</formula>
    </cfRule>
    <cfRule type="expression" dxfId="1752" priority="2050">
      <formula>IF(AND(AL1012&gt;=0, RIGHT(TEXT(AL1012,"0.#"),1)="."),TRUE,FALSE)</formula>
    </cfRule>
    <cfRule type="expression" dxfId="1751" priority="2051">
      <formula>IF(AND(AL1012&lt;0, RIGHT(TEXT(AL1012,"0.#"),1)&lt;&gt;"."),TRUE,FALSE)</formula>
    </cfRule>
    <cfRule type="expression" dxfId="1750" priority="2052">
      <formula>IF(AND(AL1012&lt;0, RIGHT(TEXT(AL1012,"0.#"),1)="."),TRUE,FALSE)</formula>
    </cfRule>
  </conditionalFormatting>
  <conditionalFormatting sqref="AL1010:AO1011">
    <cfRule type="expression" dxfId="1749" priority="2043">
      <formula>IF(AND(AL1010&gt;=0, RIGHT(TEXT(AL1010,"0.#"),1)&lt;&gt;"."),TRUE,FALSE)</formula>
    </cfRule>
    <cfRule type="expression" dxfId="1748" priority="2044">
      <formula>IF(AND(AL1010&gt;=0, RIGHT(TEXT(AL1010,"0.#"),1)="."),TRUE,FALSE)</formula>
    </cfRule>
    <cfRule type="expression" dxfId="1747" priority="2045">
      <formula>IF(AND(AL1010&lt;0, RIGHT(TEXT(AL1010,"0.#"),1)&lt;&gt;"."),TRUE,FALSE)</formula>
    </cfRule>
    <cfRule type="expression" dxfId="1746" priority="2046">
      <formula>IF(AND(AL1010&lt;0, RIGHT(TEXT(AL1010,"0.#"),1)="."),TRUE,FALSE)</formula>
    </cfRule>
  </conditionalFormatting>
  <conditionalFormatting sqref="Y1010:Y1011">
    <cfRule type="expression" dxfId="1745" priority="2041">
      <formula>IF(RIGHT(TEXT(Y1010,"0.#"),1)=".",FALSE,TRUE)</formula>
    </cfRule>
    <cfRule type="expression" dxfId="1744" priority="2042">
      <formula>IF(RIGHT(TEXT(Y1010,"0.#"),1)=".",TRUE,FALSE)</formula>
    </cfRule>
  </conditionalFormatting>
  <conditionalFormatting sqref="AL1045:AO1072">
    <cfRule type="expression" dxfId="1743" priority="2037">
      <formula>IF(AND(AL1045&gt;=0, RIGHT(TEXT(AL1045,"0.#"),1)&lt;&gt;"."),TRUE,FALSE)</formula>
    </cfRule>
    <cfRule type="expression" dxfId="1742" priority="2038">
      <formula>IF(AND(AL1045&gt;=0, RIGHT(TEXT(AL1045,"0.#"),1)="."),TRUE,FALSE)</formula>
    </cfRule>
    <cfRule type="expression" dxfId="1741" priority="2039">
      <formula>IF(AND(AL1045&lt;0, RIGHT(TEXT(AL1045,"0.#"),1)&lt;&gt;"."),TRUE,FALSE)</formula>
    </cfRule>
    <cfRule type="expression" dxfId="1740" priority="2040">
      <formula>IF(AND(AL1045&lt;0, RIGHT(TEXT(AL1045,"0.#"),1)="."),TRUE,FALSE)</formula>
    </cfRule>
  </conditionalFormatting>
  <conditionalFormatting sqref="Y1045:Y1072">
    <cfRule type="expression" dxfId="1739" priority="2035">
      <formula>IF(RIGHT(TEXT(Y1045,"0.#"),1)=".",FALSE,TRUE)</formula>
    </cfRule>
    <cfRule type="expression" dxfId="1738" priority="2036">
      <formula>IF(RIGHT(TEXT(Y1045,"0.#"),1)=".",TRUE,FALSE)</formula>
    </cfRule>
  </conditionalFormatting>
  <conditionalFormatting sqref="AL1043:AO1044">
    <cfRule type="expression" dxfId="1737" priority="2031">
      <formula>IF(AND(AL1043&gt;=0, RIGHT(TEXT(AL1043,"0.#"),1)&lt;&gt;"."),TRUE,FALSE)</formula>
    </cfRule>
    <cfRule type="expression" dxfId="1736" priority="2032">
      <formula>IF(AND(AL1043&gt;=0, RIGHT(TEXT(AL1043,"0.#"),1)="."),TRUE,FALSE)</formula>
    </cfRule>
    <cfRule type="expression" dxfId="1735" priority="2033">
      <formula>IF(AND(AL1043&lt;0, RIGHT(TEXT(AL1043,"0.#"),1)&lt;&gt;"."),TRUE,FALSE)</formula>
    </cfRule>
    <cfRule type="expression" dxfId="1734" priority="2034">
      <formula>IF(AND(AL1043&lt;0, RIGHT(TEXT(AL1043,"0.#"),1)="."),TRUE,FALSE)</formula>
    </cfRule>
  </conditionalFormatting>
  <conditionalFormatting sqref="Y1043:Y1044">
    <cfRule type="expression" dxfId="1733" priority="2029">
      <formula>IF(RIGHT(TEXT(Y1043,"0.#"),1)=".",FALSE,TRUE)</formula>
    </cfRule>
    <cfRule type="expression" dxfId="1732" priority="2030">
      <formula>IF(RIGHT(TEXT(Y1043,"0.#"),1)=".",TRUE,FALSE)</formula>
    </cfRule>
  </conditionalFormatting>
  <conditionalFormatting sqref="AL1078:AO1082 AL1088:AO1089 AL1092:AO1098">
    <cfRule type="expression" dxfId="1731" priority="2025">
      <formula>IF(AND(AL1078&gt;=0, RIGHT(TEXT(AL1078,"0.#"),1)&lt;&gt;"."),TRUE,FALSE)</formula>
    </cfRule>
    <cfRule type="expression" dxfId="1730" priority="2026">
      <formula>IF(AND(AL1078&gt;=0, RIGHT(TEXT(AL1078,"0.#"),1)="."),TRUE,FALSE)</formula>
    </cfRule>
    <cfRule type="expression" dxfId="1729" priority="2027">
      <formula>IF(AND(AL1078&lt;0, RIGHT(TEXT(AL1078,"0.#"),1)&lt;&gt;"."),TRUE,FALSE)</formula>
    </cfRule>
    <cfRule type="expression" dxfId="1728" priority="2028">
      <formula>IF(AND(AL1078&lt;0, RIGHT(TEXT(AL1078,"0.#"),1)="."),TRUE,FALSE)</formula>
    </cfRule>
  </conditionalFormatting>
  <conditionalFormatting sqref="Y1078:Y1082 Y1088:Y1089 Y1092:Y1098">
    <cfRule type="expression" dxfId="1727" priority="2023">
      <formula>IF(RIGHT(TEXT(Y1078,"0.#"),1)=".",FALSE,TRUE)</formula>
    </cfRule>
    <cfRule type="expression" dxfId="1726" priority="2024">
      <formula>IF(RIGHT(TEXT(Y1078,"0.#"),1)=".",TRUE,FALSE)</formula>
    </cfRule>
  </conditionalFormatting>
  <conditionalFormatting sqref="AL1076:AO1077">
    <cfRule type="expression" dxfId="1725" priority="2019">
      <formula>IF(AND(AL1076&gt;=0, RIGHT(TEXT(AL1076,"0.#"),1)&lt;&gt;"."),TRUE,FALSE)</formula>
    </cfRule>
    <cfRule type="expression" dxfId="1724" priority="2020">
      <formula>IF(AND(AL1076&gt;=0, RIGHT(TEXT(AL1076,"0.#"),1)="."),TRUE,FALSE)</formula>
    </cfRule>
    <cfRule type="expression" dxfId="1723" priority="2021">
      <formula>IF(AND(AL1076&lt;0, RIGHT(TEXT(AL1076,"0.#"),1)&lt;&gt;"."),TRUE,FALSE)</formula>
    </cfRule>
    <cfRule type="expression" dxfId="1722" priority="2022">
      <formula>IF(AND(AL1076&lt;0, RIGHT(TEXT(AL1076,"0.#"),1)="."),TRUE,FALSE)</formula>
    </cfRule>
  </conditionalFormatting>
  <conditionalFormatting sqref="Y1076:Y1077">
    <cfRule type="expression" dxfId="1721" priority="2017">
      <formula>IF(RIGHT(TEXT(Y1076,"0.#"),1)=".",FALSE,TRUE)</formula>
    </cfRule>
    <cfRule type="expression" dxfId="1720" priority="2018">
      <formula>IF(RIGHT(TEXT(Y1076,"0.#"),1)=".",TRUE,FALSE)</formula>
    </cfRule>
  </conditionalFormatting>
  <conditionalFormatting sqref="AE39">
    <cfRule type="expression" dxfId="1719" priority="2015">
      <formula>IF(RIGHT(TEXT(AE39,"0.#"),1)=".",FALSE,TRUE)</formula>
    </cfRule>
    <cfRule type="expression" dxfId="1718" priority="2016">
      <formula>IF(RIGHT(TEXT(AE39,"0.#"),1)=".",TRUE,FALSE)</formula>
    </cfRule>
  </conditionalFormatting>
  <conditionalFormatting sqref="AM41">
    <cfRule type="expression" dxfId="1717" priority="1999">
      <formula>IF(RIGHT(TEXT(AM41,"0.#"),1)=".",FALSE,TRUE)</formula>
    </cfRule>
    <cfRule type="expression" dxfId="1716" priority="2000">
      <formula>IF(RIGHT(TEXT(AM41,"0.#"),1)=".",TRUE,FALSE)</formula>
    </cfRule>
  </conditionalFormatting>
  <conditionalFormatting sqref="AE40">
    <cfRule type="expression" dxfId="1715" priority="2013">
      <formula>IF(RIGHT(TEXT(AE40,"0.#"),1)=".",FALSE,TRUE)</formula>
    </cfRule>
    <cfRule type="expression" dxfId="1714" priority="2014">
      <formula>IF(RIGHT(TEXT(AE40,"0.#"),1)=".",TRUE,FALSE)</formula>
    </cfRule>
  </conditionalFormatting>
  <conditionalFormatting sqref="AE41">
    <cfRule type="expression" dxfId="1713" priority="2011">
      <formula>IF(RIGHT(TEXT(AE41,"0.#"),1)=".",FALSE,TRUE)</formula>
    </cfRule>
    <cfRule type="expression" dxfId="1712" priority="2012">
      <formula>IF(RIGHT(TEXT(AE41,"0.#"),1)=".",TRUE,FALSE)</formula>
    </cfRule>
  </conditionalFormatting>
  <conditionalFormatting sqref="AI41">
    <cfRule type="expression" dxfId="1711" priority="2009">
      <formula>IF(RIGHT(TEXT(AI41,"0.#"),1)=".",FALSE,TRUE)</formula>
    </cfRule>
    <cfRule type="expression" dxfId="1710" priority="2010">
      <formula>IF(RIGHT(TEXT(AI41,"0.#"),1)=".",TRUE,FALSE)</formula>
    </cfRule>
  </conditionalFormatting>
  <conditionalFormatting sqref="AI40">
    <cfRule type="expression" dxfId="1709" priority="2007">
      <formula>IF(RIGHT(TEXT(AI40,"0.#"),1)=".",FALSE,TRUE)</formula>
    </cfRule>
    <cfRule type="expression" dxfId="1708" priority="2008">
      <formula>IF(RIGHT(TEXT(AI40,"0.#"),1)=".",TRUE,FALSE)</formula>
    </cfRule>
  </conditionalFormatting>
  <conditionalFormatting sqref="AI39">
    <cfRule type="expression" dxfId="1707" priority="2005">
      <formula>IF(RIGHT(TEXT(AI39,"0.#"),1)=".",FALSE,TRUE)</formula>
    </cfRule>
    <cfRule type="expression" dxfId="1706" priority="2006">
      <formula>IF(RIGHT(TEXT(AI39,"0.#"),1)=".",TRUE,FALSE)</formula>
    </cfRule>
  </conditionalFormatting>
  <conditionalFormatting sqref="AM39">
    <cfRule type="expression" dxfId="1705" priority="2003">
      <formula>IF(RIGHT(TEXT(AM39,"0.#"),1)=".",FALSE,TRUE)</formula>
    </cfRule>
    <cfRule type="expression" dxfId="1704" priority="2004">
      <formula>IF(RIGHT(TEXT(AM39,"0.#"),1)=".",TRUE,FALSE)</formula>
    </cfRule>
  </conditionalFormatting>
  <conditionalFormatting sqref="AM40">
    <cfRule type="expression" dxfId="1703" priority="2001">
      <formula>IF(RIGHT(TEXT(AM40,"0.#"),1)=".",FALSE,TRUE)</formula>
    </cfRule>
    <cfRule type="expression" dxfId="1702" priority="2002">
      <formula>IF(RIGHT(TEXT(AM40,"0.#"),1)=".",TRUE,FALSE)</formula>
    </cfRule>
  </conditionalFormatting>
  <conditionalFormatting sqref="AQ39:AQ41">
    <cfRule type="expression" dxfId="1701" priority="1997">
      <formula>IF(RIGHT(TEXT(AQ39,"0.#"),1)=".",FALSE,TRUE)</formula>
    </cfRule>
    <cfRule type="expression" dxfId="1700" priority="1998">
      <formula>IF(RIGHT(TEXT(AQ39,"0.#"),1)=".",TRUE,FALSE)</formula>
    </cfRule>
  </conditionalFormatting>
  <conditionalFormatting sqref="AU39:AU41">
    <cfRule type="expression" dxfId="1699" priority="1995">
      <formula>IF(RIGHT(TEXT(AU39,"0.#"),1)=".",FALSE,TRUE)</formula>
    </cfRule>
    <cfRule type="expression" dxfId="1698" priority="1996">
      <formula>IF(RIGHT(TEXT(AU39,"0.#"),1)=".",TRUE,FALSE)</formula>
    </cfRule>
  </conditionalFormatting>
  <conditionalFormatting sqref="AE46">
    <cfRule type="expression" dxfId="1697" priority="1993">
      <formula>IF(RIGHT(TEXT(AE46,"0.#"),1)=".",FALSE,TRUE)</formula>
    </cfRule>
    <cfRule type="expression" dxfId="1696" priority="1994">
      <formula>IF(RIGHT(TEXT(AE46,"0.#"),1)=".",TRUE,FALSE)</formula>
    </cfRule>
  </conditionalFormatting>
  <conditionalFormatting sqref="AE47">
    <cfRule type="expression" dxfId="1695" priority="1991">
      <formula>IF(RIGHT(TEXT(AE47,"0.#"),1)=".",FALSE,TRUE)</formula>
    </cfRule>
    <cfRule type="expression" dxfId="1694" priority="1992">
      <formula>IF(RIGHT(TEXT(AE47,"0.#"),1)=".",TRUE,FALSE)</formula>
    </cfRule>
  </conditionalFormatting>
  <conditionalFormatting sqref="AE48">
    <cfRule type="expression" dxfId="1693" priority="1989">
      <formula>IF(RIGHT(TEXT(AE48,"0.#"),1)=".",FALSE,TRUE)</formula>
    </cfRule>
    <cfRule type="expression" dxfId="1692" priority="1990">
      <formula>IF(RIGHT(TEXT(AE48,"0.#"),1)=".",TRUE,FALSE)</formula>
    </cfRule>
  </conditionalFormatting>
  <conditionalFormatting sqref="AI48">
    <cfRule type="expression" dxfId="1691" priority="1987">
      <formula>IF(RIGHT(TEXT(AI48,"0.#"),1)=".",FALSE,TRUE)</formula>
    </cfRule>
    <cfRule type="expression" dxfId="1690" priority="1988">
      <formula>IF(RIGHT(TEXT(AI48,"0.#"),1)=".",TRUE,FALSE)</formula>
    </cfRule>
  </conditionalFormatting>
  <conditionalFormatting sqref="AI47">
    <cfRule type="expression" dxfId="1689" priority="1985">
      <formula>IF(RIGHT(TEXT(AI47,"0.#"),1)=".",FALSE,TRUE)</formula>
    </cfRule>
    <cfRule type="expression" dxfId="1688" priority="1986">
      <formula>IF(RIGHT(TEXT(AI47,"0.#"),1)=".",TRUE,FALSE)</formula>
    </cfRule>
  </conditionalFormatting>
  <conditionalFormatting sqref="AE448">
    <cfRule type="expression" dxfId="1687" priority="1863">
      <formula>IF(RIGHT(TEXT(AE448,"0.#"),1)=".",FALSE,TRUE)</formula>
    </cfRule>
    <cfRule type="expression" dxfId="1686" priority="1864">
      <formula>IF(RIGHT(TEXT(AE448,"0.#"),1)=".",TRUE,FALSE)</formula>
    </cfRule>
  </conditionalFormatting>
  <conditionalFormatting sqref="AM450">
    <cfRule type="expression" dxfId="1685" priority="1853">
      <formula>IF(RIGHT(TEXT(AM450,"0.#"),1)=".",FALSE,TRUE)</formula>
    </cfRule>
    <cfRule type="expression" dxfId="1684" priority="1854">
      <formula>IF(RIGHT(TEXT(AM450,"0.#"),1)=".",TRUE,FALSE)</formula>
    </cfRule>
  </conditionalFormatting>
  <conditionalFormatting sqref="AE449">
    <cfRule type="expression" dxfId="1683" priority="1861">
      <formula>IF(RIGHT(TEXT(AE449,"0.#"),1)=".",FALSE,TRUE)</formula>
    </cfRule>
    <cfRule type="expression" dxfId="1682" priority="1862">
      <formula>IF(RIGHT(TEXT(AE449,"0.#"),1)=".",TRUE,FALSE)</formula>
    </cfRule>
  </conditionalFormatting>
  <conditionalFormatting sqref="AE450">
    <cfRule type="expression" dxfId="1681" priority="1859">
      <formula>IF(RIGHT(TEXT(AE450,"0.#"),1)=".",FALSE,TRUE)</formula>
    </cfRule>
    <cfRule type="expression" dxfId="1680" priority="1860">
      <formula>IF(RIGHT(TEXT(AE450,"0.#"),1)=".",TRUE,FALSE)</formula>
    </cfRule>
  </conditionalFormatting>
  <conditionalFormatting sqref="AM448">
    <cfRule type="expression" dxfId="1679" priority="1857">
      <formula>IF(RIGHT(TEXT(AM448,"0.#"),1)=".",FALSE,TRUE)</formula>
    </cfRule>
    <cfRule type="expression" dxfId="1678" priority="1858">
      <formula>IF(RIGHT(TEXT(AM448,"0.#"),1)=".",TRUE,FALSE)</formula>
    </cfRule>
  </conditionalFormatting>
  <conditionalFormatting sqref="AM449">
    <cfRule type="expression" dxfId="1677" priority="1855">
      <formula>IF(RIGHT(TEXT(AM449,"0.#"),1)=".",FALSE,TRUE)</formula>
    </cfRule>
    <cfRule type="expression" dxfId="1676" priority="1856">
      <formula>IF(RIGHT(TEXT(AM449,"0.#"),1)=".",TRUE,FALSE)</formula>
    </cfRule>
  </conditionalFormatting>
  <conditionalFormatting sqref="AU448">
    <cfRule type="expression" dxfId="1675" priority="1851">
      <formula>IF(RIGHT(TEXT(AU448,"0.#"),1)=".",FALSE,TRUE)</formula>
    </cfRule>
    <cfRule type="expression" dxfId="1674" priority="1852">
      <formula>IF(RIGHT(TEXT(AU448,"0.#"),1)=".",TRUE,FALSE)</formula>
    </cfRule>
  </conditionalFormatting>
  <conditionalFormatting sqref="AU449">
    <cfRule type="expression" dxfId="1673" priority="1849">
      <formula>IF(RIGHT(TEXT(AU449,"0.#"),1)=".",FALSE,TRUE)</formula>
    </cfRule>
    <cfRule type="expression" dxfId="1672" priority="1850">
      <formula>IF(RIGHT(TEXT(AU449,"0.#"),1)=".",TRUE,FALSE)</formula>
    </cfRule>
  </conditionalFormatting>
  <conditionalFormatting sqref="AU450">
    <cfRule type="expression" dxfId="1671" priority="1847">
      <formula>IF(RIGHT(TEXT(AU450,"0.#"),1)=".",FALSE,TRUE)</formula>
    </cfRule>
    <cfRule type="expression" dxfId="1670" priority="1848">
      <formula>IF(RIGHT(TEXT(AU450,"0.#"),1)=".",TRUE,FALSE)</formula>
    </cfRule>
  </conditionalFormatting>
  <conditionalFormatting sqref="AI450">
    <cfRule type="expression" dxfId="1669" priority="1841">
      <formula>IF(RIGHT(TEXT(AI450,"0.#"),1)=".",FALSE,TRUE)</formula>
    </cfRule>
    <cfRule type="expression" dxfId="1668" priority="1842">
      <formula>IF(RIGHT(TEXT(AI450,"0.#"),1)=".",TRUE,FALSE)</formula>
    </cfRule>
  </conditionalFormatting>
  <conditionalFormatting sqref="AI448">
    <cfRule type="expression" dxfId="1667" priority="1845">
      <formula>IF(RIGHT(TEXT(AI448,"0.#"),1)=".",FALSE,TRUE)</formula>
    </cfRule>
    <cfRule type="expression" dxfId="1666" priority="1846">
      <formula>IF(RIGHT(TEXT(AI448,"0.#"),1)=".",TRUE,FALSE)</formula>
    </cfRule>
  </conditionalFormatting>
  <conditionalFormatting sqref="AI449">
    <cfRule type="expression" dxfId="1665" priority="1843">
      <formula>IF(RIGHT(TEXT(AI449,"0.#"),1)=".",FALSE,TRUE)</formula>
    </cfRule>
    <cfRule type="expression" dxfId="1664" priority="1844">
      <formula>IF(RIGHT(TEXT(AI449,"0.#"),1)=".",TRUE,FALSE)</formula>
    </cfRule>
  </conditionalFormatting>
  <conditionalFormatting sqref="AQ449">
    <cfRule type="expression" dxfId="1663" priority="1839">
      <formula>IF(RIGHT(TEXT(AQ449,"0.#"),1)=".",FALSE,TRUE)</formula>
    </cfRule>
    <cfRule type="expression" dxfId="1662" priority="1840">
      <formula>IF(RIGHT(TEXT(AQ449,"0.#"),1)=".",TRUE,FALSE)</formula>
    </cfRule>
  </conditionalFormatting>
  <conditionalFormatting sqref="AQ450">
    <cfRule type="expression" dxfId="1661" priority="1837">
      <formula>IF(RIGHT(TEXT(AQ450,"0.#"),1)=".",FALSE,TRUE)</formula>
    </cfRule>
    <cfRule type="expression" dxfId="1660" priority="1838">
      <formula>IF(RIGHT(TEXT(AQ450,"0.#"),1)=".",TRUE,FALSE)</formula>
    </cfRule>
  </conditionalFormatting>
  <conditionalFormatting sqref="AQ448">
    <cfRule type="expression" dxfId="1659" priority="1835">
      <formula>IF(RIGHT(TEXT(AQ448,"0.#"),1)=".",FALSE,TRUE)</formula>
    </cfRule>
    <cfRule type="expression" dxfId="1658" priority="1836">
      <formula>IF(RIGHT(TEXT(AQ448,"0.#"),1)=".",TRUE,FALSE)</formula>
    </cfRule>
  </conditionalFormatting>
  <conditionalFormatting sqref="AE453">
    <cfRule type="expression" dxfId="1657" priority="1833">
      <formula>IF(RIGHT(TEXT(AE453,"0.#"),1)=".",FALSE,TRUE)</formula>
    </cfRule>
    <cfRule type="expression" dxfId="1656" priority="1834">
      <formula>IF(RIGHT(TEXT(AE453,"0.#"),1)=".",TRUE,FALSE)</formula>
    </cfRule>
  </conditionalFormatting>
  <conditionalFormatting sqref="AM455">
    <cfRule type="expression" dxfId="1655" priority="1823">
      <formula>IF(RIGHT(TEXT(AM455,"0.#"),1)=".",FALSE,TRUE)</formula>
    </cfRule>
    <cfRule type="expression" dxfId="1654" priority="1824">
      <formula>IF(RIGHT(TEXT(AM455,"0.#"),1)=".",TRUE,FALSE)</formula>
    </cfRule>
  </conditionalFormatting>
  <conditionalFormatting sqref="AE454">
    <cfRule type="expression" dxfId="1653" priority="1831">
      <formula>IF(RIGHT(TEXT(AE454,"0.#"),1)=".",FALSE,TRUE)</formula>
    </cfRule>
    <cfRule type="expression" dxfId="1652" priority="1832">
      <formula>IF(RIGHT(TEXT(AE454,"0.#"),1)=".",TRUE,FALSE)</formula>
    </cfRule>
  </conditionalFormatting>
  <conditionalFormatting sqref="AE455">
    <cfRule type="expression" dxfId="1651" priority="1829">
      <formula>IF(RIGHT(TEXT(AE455,"0.#"),1)=".",FALSE,TRUE)</formula>
    </cfRule>
    <cfRule type="expression" dxfId="1650" priority="1830">
      <formula>IF(RIGHT(TEXT(AE455,"0.#"),1)=".",TRUE,FALSE)</formula>
    </cfRule>
  </conditionalFormatting>
  <conditionalFormatting sqref="AM453">
    <cfRule type="expression" dxfId="1649" priority="1827">
      <formula>IF(RIGHT(TEXT(AM453,"0.#"),1)=".",FALSE,TRUE)</formula>
    </cfRule>
    <cfRule type="expression" dxfId="1648" priority="1828">
      <formula>IF(RIGHT(TEXT(AM453,"0.#"),1)=".",TRUE,FALSE)</formula>
    </cfRule>
  </conditionalFormatting>
  <conditionalFormatting sqref="AM454">
    <cfRule type="expression" dxfId="1647" priority="1825">
      <formula>IF(RIGHT(TEXT(AM454,"0.#"),1)=".",FALSE,TRUE)</formula>
    </cfRule>
    <cfRule type="expression" dxfId="1646" priority="1826">
      <formula>IF(RIGHT(TEXT(AM454,"0.#"),1)=".",TRUE,FALSE)</formula>
    </cfRule>
  </conditionalFormatting>
  <conditionalFormatting sqref="AU453">
    <cfRule type="expression" dxfId="1645" priority="1821">
      <formula>IF(RIGHT(TEXT(AU453,"0.#"),1)=".",FALSE,TRUE)</formula>
    </cfRule>
    <cfRule type="expression" dxfId="1644" priority="1822">
      <formula>IF(RIGHT(TEXT(AU453,"0.#"),1)=".",TRUE,FALSE)</formula>
    </cfRule>
  </conditionalFormatting>
  <conditionalFormatting sqref="AU454">
    <cfRule type="expression" dxfId="1643" priority="1819">
      <formula>IF(RIGHT(TEXT(AU454,"0.#"),1)=".",FALSE,TRUE)</formula>
    </cfRule>
    <cfRule type="expression" dxfId="1642" priority="1820">
      <formula>IF(RIGHT(TEXT(AU454,"0.#"),1)=".",TRUE,FALSE)</formula>
    </cfRule>
  </conditionalFormatting>
  <conditionalFormatting sqref="AU455">
    <cfRule type="expression" dxfId="1641" priority="1817">
      <formula>IF(RIGHT(TEXT(AU455,"0.#"),1)=".",FALSE,TRUE)</formula>
    </cfRule>
    <cfRule type="expression" dxfId="1640" priority="1818">
      <formula>IF(RIGHT(TEXT(AU455,"0.#"),1)=".",TRUE,FALSE)</formula>
    </cfRule>
  </conditionalFormatting>
  <conditionalFormatting sqref="AI455">
    <cfRule type="expression" dxfId="1639" priority="1811">
      <formula>IF(RIGHT(TEXT(AI455,"0.#"),1)=".",FALSE,TRUE)</formula>
    </cfRule>
    <cfRule type="expression" dxfId="1638" priority="1812">
      <formula>IF(RIGHT(TEXT(AI455,"0.#"),1)=".",TRUE,FALSE)</formula>
    </cfRule>
  </conditionalFormatting>
  <conditionalFormatting sqref="AI453">
    <cfRule type="expression" dxfId="1637" priority="1815">
      <formula>IF(RIGHT(TEXT(AI453,"0.#"),1)=".",FALSE,TRUE)</formula>
    </cfRule>
    <cfRule type="expression" dxfId="1636" priority="1816">
      <formula>IF(RIGHT(TEXT(AI453,"0.#"),1)=".",TRUE,FALSE)</formula>
    </cfRule>
  </conditionalFormatting>
  <conditionalFormatting sqref="AI454">
    <cfRule type="expression" dxfId="1635" priority="1813">
      <formula>IF(RIGHT(TEXT(AI454,"0.#"),1)=".",FALSE,TRUE)</formula>
    </cfRule>
    <cfRule type="expression" dxfId="1634" priority="1814">
      <formula>IF(RIGHT(TEXT(AI454,"0.#"),1)=".",TRUE,FALSE)</formula>
    </cfRule>
  </conditionalFormatting>
  <conditionalFormatting sqref="AQ454">
    <cfRule type="expression" dxfId="1633" priority="1809">
      <formula>IF(RIGHT(TEXT(AQ454,"0.#"),1)=".",FALSE,TRUE)</formula>
    </cfRule>
    <cfRule type="expression" dxfId="1632" priority="1810">
      <formula>IF(RIGHT(TEXT(AQ454,"0.#"),1)=".",TRUE,FALSE)</formula>
    </cfRule>
  </conditionalFormatting>
  <conditionalFormatting sqref="AQ455">
    <cfRule type="expression" dxfId="1631" priority="1807">
      <formula>IF(RIGHT(TEXT(AQ455,"0.#"),1)=".",FALSE,TRUE)</formula>
    </cfRule>
    <cfRule type="expression" dxfId="1630" priority="1808">
      <formula>IF(RIGHT(TEXT(AQ455,"0.#"),1)=".",TRUE,FALSE)</formula>
    </cfRule>
  </conditionalFormatting>
  <conditionalFormatting sqref="AQ453">
    <cfRule type="expression" dxfId="1629" priority="1805">
      <formula>IF(RIGHT(TEXT(AQ453,"0.#"),1)=".",FALSE,TRUE)</formula>
    </cfRule>
    <cfRule type="expression" dxfId="1628" priority="1806">
      <formula>IF(RIGHT(TEXT(AQ453,"0.#"),1)=".",TRUE,FALSE)</formula>
    </cfRule>
  </conditionalFormatting>
  <conditionalFormatting sqref="AE487">
    <cfRule type="expression" dxfId="1627" priority="1683">
      <formula>IF(RIGHT(TEXT(AE487,"0.#"),1)=".",FALSE,TRUE)</formula>
    </cfRule>
    <cfRule type="expression" dxfId="1626" priority="1684">
      <formula>IF(RIGHT(TEXT(AE487,"0.#"),1)=".",TRUE,FALSE)</formula>
    </cfRule>
  </conditionalFormatting>
  <conditionalFormatting sqref="AE488">
    <cfRule type="expression" dxfId="1625" priority="1681">
      <formula>IF(RIGHT(TEXT(AE488,"0.#"),1)=".",FALSE,TRUE)</formula>
    </cfRule>
    <cfRule type="expression" dxfId="1624" priority="1682">
      <formula>IF(RIGHT(TEXT(AE488,"0.#"),1)=".",TRUE,FALSE)</formula>
    </cfRule>
  </conditionalFormatting>
  <conditionalFormatting sqref="AE489">
    <cfRule type="expression" dxfId="1623" priority="1679">
      <formula>IF(RIGHT(TEXT(AE489,"0.#"),1)=".",FALSE,TRUE)</formula>
    </cfRule>
    <cfRule type="expression" dxfId="1622" priority="1680">
      <formula>IF(RIGHT(TEXT(AE489,"0.#"),1)=".",TRUE,FALSE)</formula>
    </cfRule>
  </conditionalFormatting>
  <conditionalFormatting sqref="AU487">
    <cfRule type="expression" dxfId="1621" priority="1671">
      <formula>IF(RIGHT(TEXT(AU487,"0.#"),1)=".",FALSE,TRUE)</formula>
    </cfRule>
    <cfRule type="expression" dxfId="1620" priority="1672">
      <formula>IF(RIGHT(TEXT(AU487,"0.#"),1)=".",TRUE,FALSE)</formula>
    </cfRule>
  </conditionalFormatting>
  <conditionalFormatting sqref="AU488">
    <cfRule type="expression" dxfId="1619" priority="1669">
      <formula>IF(RIGHT(TEXT(AU488,"0.#"),1)=".",FALSE,TRUE)</formula>
    </cfRule>
    <cfRule type="expression" dxfId="1618" priority="1670">
      <formula>IF(RIGHT(TEXT(AU488,"0.#"),1)=".",TRUE,FALSE)</formula>
    </cfRule>
  </conditionalFormatting>
  <conditionalFormatting sqref="AU489">
    <cfRule type="expression" dxfId="1617" priority="1667">
      <formula>IF(RIGHT(TEXT(AU489,"0.#"),1)=".",FALSE,TRUE)</formula>
    </cfRule>
    <cfRule type="expression" dxfId="1616" priority="1668">
      <formula>IF(RIGHT(TEXT(AU489,"0.#"),1)=".",TRUE,FALSE)</formula>
    </cfRule>
  </conditionalFormatting>
  <conditionalFormatting sqref="AQ488">
    <cfRule type="expression" dxfId="1615" priority="1659">
      <formula>IF(RIGHT(TEXT(AQ488,"0.#"),1)=".",FALSE,TRUE)</formula>
    </cfRule>
    <cfRule type="expression" dxfId="1614" priority="1660">
      <formula>IF(RIGHT(TEXT(AQ488,"0.#"),1)=".",TRUE,FALSE)</formula>
    </cfRule>
  </conditionalFormatting>
  <conditionalFormatting sqref="AQ489">
    <cfRule type="expression" dxfId="1613" priority="1657">
      <formula>IF(RIGHT(TEXT(AQ489,"0.#"),1)=".",FALSE,TRUE)</formula>
    </cfRule>
    <cfRule type="expression" dxfId="1612" priority="1658">
      <formula>IF(RIGHT(TEXT(AQ489,"0.#"),1)=".",TRUE,FALSE)</formula>
    </cfRule>
  </conditionalFormatting>
  <conditionalFormatting sqref="AQ487">
    <cfRule type="expression" dxfId="1611" priority="1655">
      <formula>IF(RIGHT(TEXT(AQ487,"0.#"),1)=".",FALSE,TRUE)</formula>
    </cfRule>
    <cfRule type="expression" dxfId="1610" priority="1656">
      <formula>IF(RIGHT(TEXT(AQ487,"0.#"),1)=".",TRUE,FALSE)</formula>
    </cfRule>
  </conditionalFormatting>
  <conditionalFormatting sqref="AE512">
    <cfRule type="expression" dxfId="1609" priority="1653">
      <formula>IF(RIGHT(TEXT(AE512,"0.#"),1)=".",FALSE,TRUE)</formula>
    </cfRule>
    <cfRule type="expression" dxfId="1608" priority="1654">
      <formula>IF(RIGHT(TEXT(AE512,"0.#"),1)=".",TRUE,FALSE)</formula>
    </cfRule>
  </conditionalFormatting>
  <conditionalFormatting sqref="AE513">
    <cfRule type="expression" dxfId="1607" priority="1651">
      <formula>IF(RIGHT(TEXT(AE513,"0.#"),1)=".",FALSE,TRUE)</formula>
    </cfRule>
    <cfRule type="expression" dxfId="1606" priority="1652">
      <formula>IF(RIGHT(TEXT(AE513,"0.#"),1)=".",TRUE,FALSE)</formula>
    </cfRule>
  </conditionalFormatting>
  <conditionalFormatting sqref="AE514">
    <cfRule type="expression" dxfId="1605" priority="1649">
      <formula>IF(RIGHT(TEXT(AE514,"0.#"),1)=".",FALSE,TRUE)</formula>
    </cfRule>
    <cfRule type="expression" dxfId="1604" priority="1650">
      <formula>IF(RIGHT(TEXT(AE514,"0.#"),1)=".",TRUE,FALSE)</formula>
    </cfRule>
  </conditionalFormatting>
  <conditionalFormatting sqref="AU512">
    <cfRule type="expression" dxfId="1603" priority="1641">
      <formula>IF(RIGHT(TEXT(AU512,"0.#"),1)=".",FALSE,TRUE)</formula>
    </cfRule>
    <cfRule type="expression" dxfId="1602" priority="1642">
      <formula>IF(RIGHT(TEXT(AU512,"0.#"),1)=".",TRUE,FALSE)</formula>
    </cfRule>
  </conditionalFormatting>
  <conditionalFormatting sqref="AU513">
    <cfRule type="expression" dxfId="1601" priority="1639">
      <formula>IF(RIGHT(TEXT(AU513,"0.#"),1)=".",FALSE,TRUE)</formula>
    </cfRule>
    <cfRule type="expression" dxfId="1600" priority="1640">
      <formula>IF(RIGHT(TEXT(AU513,"0.#"),1)=".",TRUE,FALSE)</formula>
    </cfRule>
  </conditionalFormatting>
  <conditionalFormatting sqref="AU514">
    <cfRule type="expression" dxfId="1599" priority="1637">
      <formula>IF(RIGHT(TEXT(AU514,"0.#"),1)=".",FALSE,TRUE)</formula>
    </cfRule>
    <cfRule type="expression" dxfId="1598" priority="1638">
      <formula>IF(RIGHT(TEXT(AU514,"0.#"),1)=".",TRUE,FALSE)</formula>
    </cfRule>
  </conditionalFormatting>
  <conditionalFormatting sqref="AQ513">
    <cfRule type="expression" dxfId="1597" priority="1629">
      <formula>IF(RIGHT(TEXT(AQ513,"0.#"),1)=".",FALSE,TRUE)</formula>
    </cfRule>
    <cfRule type="expression" dxfId="1596" priority="1630">
      <formula>IF(RIGHT(TEXT(AQ513,"0.#"),1)=".",TRUE,FALSE)</formula>
    </cfRule>
  </conditionalFormatting>
  <conditionalFormatting sqref="AQ514">
    <cfRule type="expression" dxfId="1595" priority="1627">
      <formula>IF(RIGHT(TEXT(AQ514,"0.#"),1)=".",FALSE,TRUE)</formula>
    </cfRule>
    <cfRule type="expression" dxfId="1594" priority="1628">
      <formula>IF(RIGHT(TEXT(AQ514,"0.#"),1)=".",TRUE,FALSE)</formula>
    </cfRule>
  </conditionalFormatting>
  <conditionalFormatting sqref="AQ512">
    <cfRule type="expression" dxfId="1593" priority="1625">
      <formula>IF(RIGHT(TEXT(AQ512,"0.#"),1)=".",FALSE,TRUE)</formula>
    </cfRule>
    <cfRule type="expression" dxfId="1592" priority="1626">
      <formula>IF(RIGHT(TEXT(AQ512,"0.#"),1)=".",TRUE,FALSE)</formula>
    </cfRule>
  </conditionalFormatting>
  <conditionalFormatting sqref="AE517">
    <cfRule type="expression" dxfId="1591" priority="1503">
      <formula>IF(RIGHT(TEXT(AE517,"0.#"),1)=".",FALSE,TRUE)</formula>
    </cfRule>
    <cfRule type="expression" dxfId="1590" priority="1504">
      <formula>IF(RIGHT(TEXT(AE517,"0.#"),1)=".",TRUE,FALSE)</formula>
    </cfRule>
  </conditionalFormatting>
  <conditionalFormatting sqref="AE518">
    <cfRule type="expression" dxfId="1589" priority="1501">
      <formula>IF(RIGHT(TEXT(AE518,"0.#"),1)=".",FALSE,TRUE)</formula>
    </cfRule>
    <cfRule type="expression" dxfId="1588" priority="1502">
      <formula>IF(RIGHT(TEXT(AE518,"0.#"),1)=".",TRUE,FALSE)</formula>
    </cfRule>
  </conditionalFormatting>
  <conditionalFormatting sqref="AE519">
    <cfRule type="expression" dxfId="1587" priority="1499">
      <formula>IF(RIGHT(TEXT(AE519,"0.#"),1)=".",FALSE,TRUE)</formula>
    </cfRule>
    <cfRule type="expression" dxfId="1586" priority="1500">
      <formula>IF(RIGHT(TEXT(AE519,"0.#"),1)=".",TRUE,FALSE)</formula>
    </cfRule>
  </conditionalFormatting>
  <conditionalFormatting sqref="AU517">
    <cfRule type="expression" dxfId="1585" priority="1491">
      <formula>IF(RIGHT(TEXT(AU517,"0.#"),1)=".",FALSE,TRUE)</formula>
    </cfRule>
    <cfRule type="expression" dxfId="1584" priority="1492">
      <formula>IF(RIGHT(TEXT(AU517,"0.#"),1)=".",TRUE,FALSE)</formula>
    </cfRule>
  </conditionalFormatting>
  <conditionalFormatting sqref="AU519">
    <cfRule type="expression" dxfId="1583" priority="1487">
      <formula>IF(RIGHT(TEXT(AU519,"0.#"),1)=".",FALSE,TRUE)</formula>
    </cfRule>
    <cfRule type="expression" dxfId="1582" priority="1488">
      <formula>IF(RIGHT(TEXT(AU519,"0.#"),1)=".",TRUE,FALSE)</formula>
    </cfRule>
  </conditionalFormatting>
  <conditionalFormatting sqref="AQ518">
    <cfRule type="expression" dxfId="1581" priority="1479">
      <formula>IF(RIGHT(TEXT(AQ518,"0.#"),1)=".",FALSE,TRUE)</formula>
    </cfRule>
    <cfRule type="expression" dxfId="1580" priority="1480">
      <formula>IF(RIGHT(TEXT(AQ518,"0.#"),1)=".",TRUE,FALSE)</formula>
    </cfRule>
  </conditionalFormatting>
  <conditionalFormatting sqref="AQ519">
    <cfRule type="expression" dxfId="1579" priority="1477">
      <formula>IF(RIGHT(TEXT(AQ519,"0.#"),1)=".",FALSE,TRUE)</formula>
    </cfRule>
    <cfRule type="expression" dxfId="1578" priority="1478">
      <formula>IF(RIGHT(TEXT(AQ519,"0.#"),1)=".",TRUE,FALSE)</formula>
    </cfRule>
  </conditionalFormatting>
  <conditionalFormatting sqref="AQ517">
    <cfRule type="expression" dxfId="1577" priority="1475">
      <formula>IF(RIGHT(TEXT(AQ517,"0.#"),1)=".",FALSE,TRUE)</formula>
    </cfRule>
    <cfRule type="expression" dxfId="1576" priority="1476">
      <formula>IF(RIGHT(TEXT(AQ517,"0.#"),1)=".",TRUE,FALSE)</formula>
    </cfRule>
  </conditionalFormatting>
  <conditionalFormatting sqref="AE522">
    <cfRule type="expression" dxfId="1575" priority="1473">
      <formula>IF(RIGHT(TEXT(AE522,"0.#"),1)=".",FALSE,TRUE)</formula>
    </cfRule>
    <cfRule type="expression" dxfId="1574" priority="1474">
      <formula>IF(RIGHT(TEXT(AE522,"0.#"),1)=".",TRUE,FALSE)</formula>
    </cfRule>
  </conditionalFormatting>
  <conditionalFormatting sqref="AE523">
    <cfRule type="expression" dxfId="1573" priority="1471">
      <formula>IF(RIGHT(TEXT(AE523,"0.#"),1)=".",FALSE,TRUE)</formula>
    </cfRule>
    <cfRule type="expression" dxfId="1572" priority="1472">
      <formula>IF(RIGHT(TEXT(AE523,"0.#"),1)=".",TRUE,FALSE)</formula>
    </cfRule>
  </conditionalFormatting>
  <conditionalFormatting sqref="AE524">
    <cfRule type="expression" dxfId="1571" priority="1469">
      <formula>IF(RIGHT(TEXT(AE524,"0.#"),1)=".",FALSE,TRUE)</formula>
    </cfRule>
    <cfRule type="expression" dxfId="1570" priority="1470">
      <formula>IF(RIGHT(TEXT(AE524,"0.#"),1)=".",TRUE,FALSE)</formula>
    </cfRule>
  </conditionalFormatting>
  <conditionalFormatting sqref="AU522">
    <cfRule type="expression" dxfId="1569" priority="1461">
      <formula>IF(RIGHT(TEXT(AU522,"0.#"),1)=".",FALSE,TRUE)</formula>
    </cfRule>
    <cfRule type="expression" dxfId="1568" priority="1462">
      <formula>IF(RIGHT(TEXT(AU522,"0.#"),1)=".",TRUE,FALSE)</formula>
    </cfRule>
  </conditionalFormatting>
  <conditionalFormatting sqref="AU523">
    <cfRule type="expression" dxfId="1567" priority="1459">
      <formula>IF(RIGHT(TEXT(AU523,"0.#"),1)=".",FALSE,TRUE)</formula>
    </cfRule>
    <cfRule type="expression" dxfId="1566" priority="1460">
      <formula>IF(RIGHT(TEXT(AU523,"0.#"),1)=".",TRUE,FALSE)</formula>
    </cfRule>
  </conditionalFormatting>
  <conditionalFormatting sqref="AU524">
    <cfRule type="expression" dxfId="1565" priority="1457">
      <formula>IF(RIGHT(TEXT(AU524,"0.#"),1)=".",FALSE,TRUE)</formula>
    </cfRule>
    <cfRule type="expression" dxfId="1564" priority="1458">
      <formula>IF(RIGHT(TEXT(AU524,"0.#"),1)=".",TRUE,FALSE)</formula>
    </cfRule>
  </conditionalFormatting>
  <conditionalFormatting sqref="AQ523">
    <cfRule type="expression" dxfId="1563" priority="1449">
      <formula>IF(RIGHT(TEXT(AQ523,"0.#"),1)=".",FALSE,TRUE)</formula>
    </cfRule>
    <cfRule type="expression" dxfId="1562" priority="1450">
      <formula>IF(RIGHT(TEXT(AQ523,"0.#"),1)=".",TRUE,FALSE)</formula>
    </cfRule>
  </conditionalFormatting>
  <conditionalFormatting sqref="AQ524">
    <cfRule type="expression" dxfId="1561" priority="1447">
      <formula>IF(RIGHT(TEXT(AQ524,"0.#"),1)=".",FALSE,TRUE)</formula>
    </cfRule>
    <cfRule type="expression" dxfId="1560" priority="1448">
      <formula>IF(RIGHT(TEXT(AQ524,"0.#"),1)=".",TRUE,FALSE)</formula>
    </cfRule>
  </conditionalFormatting>
  <conditionalFormatting sqref="AQ522">
    <cfRule type="expression" dxfId="1559" priority="1445">
      <formula>IF(RIGHT(TEXT(AQ522,"0.#"),1)=".",FALSE,TRUE)</formula>
    </cfRule>
    <cfRule type="expression" dxfId="1558" priority="1446">
      <formula>IF(RIGHT(TEXT(AQ522,"0.#"),1)=".",TRUE,FALSE)</formula>
    </cfRule>
  </conditionalFormatting>
  <conditionalFormatting sqref="AE527">
    <cfRule type="expression" dxfId="1557" priority="1443">
      <formula>IF(RIGHT(TEXT(AE527,"0.#"),1)=".",FALSE,TRUE)</formula>
    </cfRule>
    <cfRule type="expression" dxfId="1556" priority="1444">
      <formula>IF(RIGHT(TEXT(AE527,"0.#"),1)=".",TRUE,FALSE)</formula>
    </cfRule>
  </conditionalFormatting>
  <conditionalFormatting sqref="AE528">
    <cfRule type="expression" dxfId="1555" priority="1441">
      <formula>IF(RIGHT(TEXT(AE528,"0.#"),1)=".",FALSE,TRUE)</formula>
    </cfRule>
    <cfRule type="expression" dxfId="1554" priority="1442">
      <formula>IF(RIGHT(TEXT(AE528,"0.#"),1)=".",TRUE,FALSE)</formula>
    </cfRule>
  </conditionalFormatting>
  <conditionalFormatting sqref="AE529">
    <cfRule type="expression" dxfId="1553" priority="1439">
      <formula>IF(RIGHT(TEXT(AE529,"0.#"),1)=".",FALSE,TRUE)</formula>
    </cfRule>
    <cfRule type="expression" dxfId="1552" priority="1440">
      <formula>IF(RIGHT(TEXT(AE529,"0.#"),1)=".",TRUE,FALSE)</formula>
    </cfRule>
  </conditionalFormatting>
  <conditionalFormatting sqref="AU527">
    <cfRule type="expression" dxfId="1551" priority="1431">
      <formula>IF(RIGHT(TEXT(AU527,"0.#"),1)=".",FALSE,TRUE)</formula>
    </cfRule>
    <cfRule type="expression" dxfId="1550" priority="1432">
      <formula>IF(RIGHT(TEXT(AU527,"0.#"),1)=".",TRUE,FALSE)</formula>
    </cfRule>
  </conditionalFormatting>
  <conditionalFormatting sqref="AU528">
    <cfRule type="expression" dxfId="1549" priority="1429">
      <formula>IF(RIGHT(TEXT(AU528,"0.#"),1)=".",FALSE,TRUE)</formula>
    </cfRule>
    <cfRule type="expression" dxfId="1548" priority="1430">
      <formula>IF(RIGHT(TEXT(AU528,"0.#"),1)=".",TRUE,FALSE)</formula>
    </cfRule>
  </conditionalFormatting>
  <conditionalFormatting sqref="AU529">
    <cfRule type="expression" dxfId="1547" priority="1427">
      <formula>IF(RIGHT(TEXT(AU529,"0.#"),1)=".",FALSE,TRUE)</formula>
    </cfRule>
    <cfRule type="expression" dxfId="1546" priority="1428">
      <formula>IF(RIGHT(TEXT(AU529,"0.#"),1)=".",TRUE,FALSE)</formula>
    </cfRule>
  </conditionalFormatting>
  <conditionalFormatting sqref="AQ528">
    <cfRule type="expression" dxfId="1545" priority="1419">
      <formula>IF(RIGHT(TEXT(AQ528,"0.#"),1)=".",FALSE,TRUE)</formula>
    </cfRule>
    <cfRule type="expression" dxfId="1544" priority="1420">
      <formula>IF(RIGHT(TEXT(AQ528,"0.#"),1)=".",TRUE,FALSE)</formula>
    </cfRule>
  </conditionalFormatting>
  <conditionalFormatting sqref="AQ529">
    <cfRule type="expression" dxfId="1543" priority="1417">
      <formula>IF(RIGHT(TEXT(AQ529,"0.#"),1)=".",FALSE,TRUE)</formula>
    </cfRule>
    <cfRule type="expression" dxfId="1542" priority="1418">
      <formula>IF(RIGHT(TEXT(AQ529,"0.#"),1)=".",TRUE,FALSE)</formula>
    </cfRule>
  </conditionalFormatting>
  <conditionalFormatting sqref="AQ527">
    <cfRule type="expression" dxfId="1541" priority="1415">
      <formula>IF(RIGHT(TEXT(AQ527,"0.#"),1)=".",FALSE,TRUE)</formula>
    </cfRule>
    <cfRule type="expression" dxfId="1540" priority="1416">
      <formula>IF(RIGHT(TEXT(AQ527,"0.#"),1)=".",TRUE,FALSE)</formula>
    </cfRule>
  </conditionalFormatting>
  <conditionalFormatting sqref="AE532">
    <cfRule type="expression" dxfId="1539" priority="1413">
      <formula>IF(RIGHT(TEXT(AE532,"0.#"),1)=".",FALSE,TRUE)</formula>
    </cfRule>
    <cfRule type="expression" dxfId="1538" priority="1414">
      <formula>IF(RIGHT(TEXT(AE532,"0.#"),1)=".",TRUE,FALSE)</formula>
    </cfRule>
  </conditionalFormatting>
  <conditionalFormatting sqref="AM534">
    <cfRule type="expression" dxfId="1537" priority="1403">
      <formula>IF(RIGHT(TEXT(AM534,"0.#"),1)=".",FALSE,TRUE)</formula>
    </cfRule>
    <cfRule type="expression" dxfId="1536" priority="1404">
      <formula>IF(RIGHT(TEXT(AM534,"0.#"),1)=".",TRUE,FALSE)</formula>
    </cfRule>
  </conditionalFormatting>
  <conditionalFormatting sqref="AE533">
    <cfRule type="expression" dxfId="1535" priority="1411">
      <formula>IF(RIGHT(TEXT(AE533,"0.#"),1)=".",FALSE,TRUE)</formula>
    </cfRule>
    <cfRule type="expression" dxfId="1534" priority="1412">
      <formula>IF(RIGHT(TEXT(AE533,"0.#"),1)=".",TRUE,FALSE)</formula>
    </cfRule>
  </conditionalFormatting>
  <conditionalFormatting sqref="AE534">
    <cfRule type="expression" dxfId="1533" priority="1409">
      <formula>IF(RIGHT(TEXT(AE534,"0.#"),1)=".",FALSE,TRUE)</formula>
    </cfRule>
    <cfRule type="expression" dxfId="1532" priority="1410">
      <formula>IF(RIGHT(TEXT(AE534,"0.#"),1)=".",TRUE,FALSE)</formula>
    </cfRule>
  </conditionalFormatting>
  <conditionalFormatting sqref="AM532">
    <cfRule type="expression" dxfId="1531" priority="1407">
      <formula>IF(RIGHT(TEXT(AM532,"0.#"),1)=".",FALSE,TRUE)</formula>
    </cfRule>
    <cfRule type="expression" dxfId="1530" priority="1408">
      <formula>IF(RIGHT(TEXT(AM532,"0.#"),1)=".",TRUE,FALSE)</formula>
    </cfRule>
  </conditionalFormatting>
  <conditionalFormatting sqref="AM533">
    <cfRule type="expression" dxfId="1529" priority="1405">
      <formula>IF(RIGHT(TEXT(AM533,"0.#"),1)=".",FALSE,TRUE)</formula>
    </cfRule>
    <cfRule type="expression" dxfId="1528" priority="1406">
      <formula>IF(RIGHT(TEXT(AM533,"0.#"),1)=".",TRUE,FALSE)</formula>
    </cfRule>
  </conditionalFormatting>
  <conditionalFormatting sqref="AU532">
    <cfRule type="expression" dxfId="1527" priority="1401">
      <formula>IF(RIGHT(TEXT(AU532,"0.#"),1)=".",FALSE,TRUE)</formula>
    </cfRule>
    <cfRule type="expression" dxfId="1526" priority="1402">
      <formula>IF(RIGHT(TEXT(AU532,"0.#"),1)=".",TRUE,FALSE)</formula>
    </cfRule>
  </conditionalFormatting>
  <conditionalFormatting sqref="AU533">
    <cfRule type="expression" dxfId="1525" priority="1399">
      <formula>IF(RIGHT(TEXT(AU533,"0.#"),1)=".",FALSE,TRUE)</formula>
    </cfRule>
    <cfRule type="expression" dxfId="1524" priority="1400">
      <formula>IF(RIGHT(TEXT(AU533,"0.#"),1)=".",TRUE,FALSE)</formula>
    </cfRule>
  </conditionalFormatting>
  <conditionalFormatting sqref="AU534">
    <cfRule type="expression" dxfId="1523" priority="1397">
      <formula>IF(RIGHT(TEXT(AU534,"0.#"),1)=".",FALSE,TRUE)</formula>
    </cfRule>
    <cfRule type="expression" dxfId="1522" priority="1398">
      <formula>IF(RIGHT(TEXT(AU534,"0.#"),1)=".",TRUE,FALSE)</formula>
    </cfRule>
  </conditionalFormatting>
  <conditionalFormatting sqref="AI534">
    <cfRule type="expression" dxfId="1521" priority="1391">
      <formula>IF(RIGHT(TEXT(AI534,"0.#"),1)=".",FALSE,TRUE)</formula>
    </cfRule>
    <cfRule type="expression" dxfId="1520" priority="1392">
      <formula>IF(RIGHT(TEXT(AI534,"0.#"),1)=".",TRUE,FALSE)</formula>
    </cfRule>
  </conditionalFormatting>
  <conditionalFormatting sqref="AI532">
    <cfRule type="expression" dxfId="1519" priority="1395">
      <formula>IF(RIGHT(TEXT(AI532,"0.#"),1)=".",FALSE,TRUE)</formula>
    </cfRule>
    <cfRule type="expression" dxfId="1518" priority="1396">
      <formula>IF(RIGHT(TEXT(AI532,"0.#"),1)=".",TRUE,FALSE)</formula>
    </cfRule>
  </conditionalFormatting>
  <conditionalFormatting sqref="AI533">
    <cfRule type="expression" dxfId="1517" priority="1393">
      <formula>IF(RIGHT(TEXT(AI533,"0.#"),1)=".",FALSE,TRUE)</formula>
    </cfRule>
    <cfRule type="expression" dxfId="1516" priority="1394">
      <formula>IF(RIGHT(TEXT(AI533,"0.#"),1)=".",TRUE,FALSE)</formula>
    </cfRule>
  </conditionalFormatting>
  <conditionalFormatting sqref="AQ533">
    <cfRule type="expression" dxfId="1515" priority="1389">
      <formula>IF(RIGHT(TEXT(AQ533,"0.#"),1)=".",FALSE,TRUE)</formula>
    </cfRule>
    <cfRule type="expression" dxfId="1514" priority="1390">
      <formula>IF(RIGHT(TEXT(AQ533,"0.#"),1)=".",TRUE,FALSE)</formula>
    </cfRule>
  </conditionalFormatting>
  <conditionalFormatting sqref="AQ534">
    <cfRule type="expression" dxfId="1513" priority="1387">
      <formula>IF(RIGHT(TEXT(AQ534,"0.#"),1)=".",FALSE,TRUE)</formula>
    </cfRule>
    <cfRule type="expression" dxfId="1512" priority="1388">
      <formula>IF(RIGHT(TEXT(AQ534,"0.#"),1)=".",TRUE,FALSE)</formula>
    </cfRule>
  </conditionalFormatting>
  <conditionalFormatting sqref="AQ532">
    <cfRule type="expression" dxfId="1511" priority="1385">
      <formula>IF(RIGHT(TEXT(AQ532,"0.#"),1)=".",FALSE,TRUE)</formula>
    </cfRule>
    <cfRule type="expression" dxfId="1510" priority="1386">
      <formula>IF(RIGHT(TEXT(AQ532,"0.#"),1)=".",TRUE,FALSE)</formula>
    </cfRule>
  </conditionalFormatting>
  <conditionalFormatting sqref="AE541">
    <cfRule type="expression" dxfId="1509" priority="1383">
      <formula>IF(RIGHT(TEXT(AE541,"0.#"),1)=".",FALSE,TRUE)</formula>
    </cfRule>
    <cfRule type="expression" dxfId="1508" priority="1384">
      <formula>IF(RIGHT(TEXT(AE541,"0.#"),1)=".",TRUE,FALSE)</formula>
    </cfRule>
  </conditionalFormatting>
  <conditionalFormatting sqref="AE542">
    <cfRule type="expression" dxfId="1507" priority="1381">
      <formula>IF(RIGHT(TEXT(AE542,"0.#"),1)=".",FALSE,TRUE)</formula>
    </cfRule>
    <cfRule type="expression" dxfId="1506" priority="1382">
      <formula>IF(RIGHT(TEXT(AE542,"0.#"),1)=".",TRUE,FALSE)</formula>
    </cfRule>
  </conditionalFormatting>
  <conditionalFormatting sqref="AE543">
    <cfRule type="expression" dxfId="1505" priority="1379">
      <formula>IF(RIGHT(TEXT(AE543,"0.#"),1)=".",FALSE,TRUE)</formula>
    </cfRule>
    <cfRule type="expression" dxfId="1504" priority="1380">
      <formula>IF(RIGHT(TEXT(AE543,"0.#"),1)=".",TRUE,FALSE)</formula>
    </cfRule>
  </conditionalFormatting>
  <conditionalFormatting sqref="AU541">
    <cfRule type="expression" dxfId="1503" priority="1371">
      <formula>IF(RIGHT(TEXT(AU541,"0.#"),1)=".",FALSE,TRUE)</formula>
    </cfRule>
    <cfRule type="expression" dxfId="1502" priority="1372">
      <formula>IF(RIGHT(TEXT(AU541,"0.#"),1)=".",TRUE,FALSE)</formula>
    </cfRule>
  </conditionalFormatting>
  <conditionalFormatting sqref="AU542">
    <cfRule type="expression" dxfId="1501" priority="1369">
      <formula>IF(RIGHT(TEXT(AU542,"0.#"),1)=".",FALSE,TRUE)</formula>
    </cfRule>
    <cfRule type="expression" dxfId="1500" priority="1370">
      <formula>IF(RIGHT(TEXT(AU542,"0.#"),1)=".",TRUE,FALSE)</formula>
    </cfRule>
  </conditionalFormatting>
  <conditionalFormatting sqref="AU543">
    <cfRule type="expression" dxfId="1499" priority="1367">
      <formula>IF(RIGHT(TEXT(AU543,"0.#"),1)=".",FALSE,TRUE)</formula>
    </cfRule>
    <cfRule type="expression" dxfId="1498" priority="1368">
      <formula>IF(RIGHT(TEXT(AU543,"0.#"),1)=".",TRUE,FALSE)</formula>
    </cfRule>
  </conditionalFormatting>
  <conditionalFormatting sqref="AQ542">
    <cfRule type="expression" dxfId="1497" priority="1359">
      <formula>IF(RIGHT(TEXT(AQ542,"0.#"),1)=".",FALSE,TRUE)</formula>
    </cfRule>
    <cfRule type="expression" dxfId="1496" priority="1360">
      <formula>IF(RIGHT(TEXT(AQ542,"0.#"),1)=".",TRUE,FALSE)</formula>
    </cfRule>
  </conditionalFormatting>
  <conditionalFormatting sqref="AQ543">
    <cfRule type="expression" dxfId="1495" priority="1357">
      <formula>IF(RIGHT(TEXT(AQ543,"0.#"),1)=".",FALSE,TRUE)</formula>
    </cfRule>
    <cfRule type="expression" dxfId="1494" priority="1358">
      <formula>IF(RIGHT(TEXT(AQ543,"0.#"),1)=".",TRUE,FALSE)</formula>
    </cfRule>
  </conditionalFormatting>
  <conditionalFormatting sqref="AQ541">
    <cfRule type="expression" dxfId="1493" priority="1355">
      <formula>IF(RIGHT(TEXT(AQ541,"0.#"),1)=".",FALSE,TRUE)</formula>
    </cfRule>
    <cfRule type="expression" dxfId="1492" priority="1356">
      <formula>IF(RIGHT(TEXT(AQ541,"0.#"),1)=".",TRUE,FALSE)</formula>
    </cfRule>
  </conditionalFormatting>
  <conditionalFormatting sqref="AE566">
    <cfRule type="expression" dxfId="1491" priority="1353">
      <formula>IF(RIGHT(TEXT(AE566,"0.#"),1)=".",FALSE,TRUE)</formula>
    </cfRule>
    <cfRule type="expression" dxfId="1490" priority="1354">
      <formula>IF(RIGHT(TEXT(AE566,"0.#"),1)=".",TRUE,FALSE)</formula>
    </cfRule>
  </conditionalFormatting>
  <conditionalFormatting sqref="AE567">
    <cfRule type="expression" dxfId="1489" priority="1351">
      <formula>IF(RIGHT(TEXT(AE567,"0.#"),1)=".",FALSE,TRUE)</formula>
    </cfRule>
    <cfRule type="expression" dxfId="1488" priority="1352">
      <formula>IF(RIGHT(TEXT(AE567,"0.#"),1)=".",TRUE,FALSE)</formula>
    </cfRule>
  </conditionalFormatting>
  <conditionalFormatting sqref="AE568">
    <cfRule type="expression" dxfId="1487" priority="1349">
      <formula>IF(RIGHT(TEXT(AE568,"0.#"),1)=".",FALSE,TRUE)</formula>
    </cfRule>
    <cfRule type="expression" dxfId="1486" priority="1350">
      <formula>IF(RIGHT(TEXT(AE568,"0.#"),1)=".",TRUE,FALSE)</formula>
    </cfRule>
  </conditionalFormatting>
  <conditionalFormatting sqref="AU566">
    <cfRule type="expression" dxfId="1485" priority="1341">
      <formula>IF(RIGHT(TEXT(AU566,"0.#"),1)=".",FALSE,TRUE)</formula>
    </cfRule>
    <cfRule type="expression" dxfId="1484" priority="1342">
      <formula>IF(RIGHT(TEXT(AU566,"0.#"),1)=".",TRUE,FALSE)</formula>
    </cfRule>
  </conditionalFormatting>
  <conditionalFormatting sqref="AU567">
    <cfRule type="expression" dxfId="1483" priority="1339">
      <formula>IF(RIGHT(TEXT(AU567,"0.#"),1)=".",FALSE,TRUE)</formula>
    </cfRule>
    <cfRule type="expression" dxfId="1482" priority="1340">
      <formula>IF(RIGHT(TEXT(AU567,"0.#"),1)=".",TRUE,FALSE)</formula>
    </cfRule>
  </conditionalFormatting>
  <conditionalFormatting sqref="AU568">
    <cfRule type="expression" dxfId="1481" priority="1337">
      <formula>IF(RIGHT(TEXT(AU568,"0.#"),1)=".",FALSE,TRUE)</formula>
    </cfRule>
    <cfRule type="expression" dxfId="1480" priority="1338">
      <formula>IF(RIGHT(TEXT(AU568,"0.#"),1)=".",TRUE,FALSE)</formula>
    </cfRule>
  </conditionalFormatting>
  <conditionalFormatting sqref="AQ567">
    <cfRule type="expression" dxfId="1479" priority="1329">
      <formula>IF(RIGHT(TEXT(AQ567,"0.#"),1)=".",FALSE,TRUE)</formula>
    </cfRule>
    <cfRule type="expression" dxfId="1478" priority="1330">
      <formula>IF(RIGHT(TEXT(AQ567,"0.#"),1)=".",TRUE,FALSE)</formula>
    </cfRule>
  </conditionalFormatting>
  <conditionalFormatting sqref="AQ568">
    <cfRule type="expression" dxfId="1477" priority="1327">
      <formula>IF(RIGHT(TEXT(AQ568,"0.#"),1)=".",FALSE,TRUE)</formula>
    </cfRule>
    <cfRule type="expression" dxfId="1476" priority="1328">
      <formula>IF(RIGHT(TEXT(AQ568,"0.#"),1)=".",TRUE,FALSE)</formula>
    </cfRule>
  </conditionalFormatting>
  <conditionalFormatting sqref="AQ566">
    <cfRule type="expression" dxfId="1475" priority="1325">
      <formula>IF(RIGHT(TEXT(AQ566,"0.#"),1)=".",FALSE,TRUE)</formula>
    </cfRule>
    <cfRule type="expression" dxfId="1474" priority="1326">
      <formula>IF(RIGHT(TEXT(AQ566,"0.#"),1)=".",TRUE,FALSE)</formula>
    </cfRule>
  </conditionalFormatting>
  <conditionalFormatting sqref="AE546">
    <cfRule type="expression" dxfId="1473" priority="1323">
      <formula>IF(RIGHT(TEXT(AE546,"0.#"),1)=".",FALSE,TRUE)</formula>
    </cfRule>
    <cfRule type="expression" dxfId="1472" priority="1324">
      <formula>IF(RIGHT(TEXT(AE546,"0.#"),1)=".",TRUE,FALSE)</formula>
    </cfRule>
  </conditionalFormatting>
  <conditionalFormatting sqref="AE547">
    <cfRule type="expression" dxfId="1471" priority="1321">
      <formula>IF(RIGHT(TEXT(AE547,"0.#"),1)=".",FALSE,TRUE)</formula>
    </cfRule>
    <cfRule type="expression" dxfId="1470" priority="1322">
      <formula>IF(RIGHT(TEXT(AE547,"0.#"),1)=".",TRUE,FALSE)</formula>
    </cfRule>
  </conditionalFormatting>
  <conditionalFormatting sqref="AE548">
    <cfRule type="expression" dxfId="1469" priority="1319">
      <formula>IF(RIGHT(TEXT(AE548,"0.#"),1)=".",FALSE,TRUE)</formula>
    </cfRule>
    <cfRule type="expression" dxfId="1468" priority="1320">
      <formula>IF(RIGHT(TEXT(AE548,"0.#"),1)=".",TRUE,FALSE)</formula>
    </cfRule>
  </conditionalFormatting>
  <conditionalFormatting sqref="AU546">
    <cfRule type="expression" dxfId="1467" priority="1311">
      <formula>IF(RIGHT(TEXT(AU546,"0.#"),1)=".",FALSE,TRUE)</formula>
    </cfRule>
    <cfRule type="expression" dxfId="1466" priority="1312">
      <formula>IF(RIGHT(TEXT(AU546,"0.#"),1)=".",TRUE,FALSE)</formula>
    </cfRule>
  </conditionalFormatting>
  <conditionalFormatting sqref="AU547">
    <cfRule type="expression" dxfId="1465" priority="1309">
      <formula>IF(RIGHT(TEXT(AU547,"0.#"),1)=".",FALSE,TRUE)</formula>
    </cfRule>
    <cfRule type="expression" dxfId="1464" priority="1310">
      <formula>IF(RIGHT(TEXT(AU547,"0.#"),1)=".",TRUE,FALSE)</formula>
    </cfRule>
  </conditionalFormatting>
  <conditionalFormatting sqref="AU548">
    <cfRule type="expression" dxfId="1463" priority="1307">
      <formula>IF(RIGHT(TEXT(AU548,"0.#"),1)=".",FALSE,TRUE)</formula>
    </cfRule>
    <cfRule type="expression" dxfId="1462" priority="1308">
      <formula>IF(RIGHT(TEXT(AU548,"0.#"),1)=".",TRUE,FALSE)</formula>
    </cfRule>
  </conditionalFormatting>
  <conditionalFormatting sqref="AQ547">
    <cfRule type="expression" dxfId="1461" priority="1299">
      <formula>IF(RIGHT(TEXT(AQ547,"0.#"),1)=".",FALSE,TRUE)</formula>
    </cfRule>
    <cfRule type="expression" dxfId="1460" priority="1300">
      <formula>IF(RIGHT(TEXT(AQ547,"0.#"),1)=".",TRUE,FALSE)</formula>
    </cfRule>
  </conditionalFormatting>
  <conditionalFormatting sqref="AQ546">
    <cfRule type="expression" dxfId="1459" priority="1295">
      <formula>IF(RIGHT(TEXT(AQ546,"0.#"),1)=".",FALSE,TRUE)</formula>
    </cfRule>
    <cfRule type="expression" dxfId="1458" priority="1296">
      <formula>IF(RIGHT(TEXT(AQ546,"0.#"),1)=".",TRUE,FALSE)</formula>
    </cfRule>
  </conditionalFormatting>
  <conditionalFormatting sqref="AE551">
    <cfRule type="expression" dxfId="1457" priority="1293">
      <formula>IF(RIGHT(TEXT(AE551,"0.#"),1)=".",FALSE,TRUE)</formula>
    </cfRule>
    <cfRule type="expression" dxfId="1456" priority="1294">
      <formula>IF(RIGHT(TEXT(AE551,"0.#"),1)=".",TRUE,FALSE)</formula>
    </cfRule>
  </conditionalFormatting>
  <conditionalFormatting sqref="AE553">
    <cfRule type="expression" dxfId="1455" priority="1289">
      <formula>IF(RIGHT(TEXT(AE553,"0.#"),1)=".",FALSE,TRUE)</formula>
    </cfRule>
    <cfRule type="expression" dxfId="1454" priority="1290">
      <formula>IF(RIGHT(TEXT(AE553,"0.#"),1)=".",TRUE,FALSE)</formula>
    </cfRule>
  </conditionalFormatting>
  <conditionalFormatting sqref="AU551">
    <cfRule type="expression" dxfId="1453" priority="1281">
      <formula>IF(RIGHT(TEXT(AU551,"0.#"),1)=".",FALSE,TRUE)</formula>
    </cfRule>
    <cfRule type="expression" dxfId="1452" priority="1282">
      <formula>IF(RIGHT(TEXT(AU551,"0.#"),1)=".",TRUE,FALSE)</formula>
    </cfRule>
  </conditionalFormatting>
  <conditionalFormatting sqref="AU553">
    <cfRule type="expression" dxfId="1451" priority="1277">
      <formula>IF(RIGHT(TEXT(AU553,"0.#"),1)=".",FALSE,TRUE)</formula>
    </cfRule>
    <cfRule type="expression" dxfId="1450" priority="1278">
      <formula>IF(RIGHT(TEXT(AU553,"0.#"),1)=".",TRUE,FALSE)</formula>
    </cfRule>
  </conditionalFormatting>
  <conditionalFormatting sqref="AQ552">
    <cfRule type="expression" dxfId="1449" priority="1269">
      <formula>IF(RIGHT(TEXT(AQ552,"0.#"),1)=".",FALSE,TRUE)</formula>
    </cfRule>
    <cfRule type="expression" dxfId="1448" priority="1270">
      <formula>IF(RIGHT(TEXT(AQ552,"0.#"),1)=".",TRUE,FALSE)</formula>
    </cfRule>
  </conditionalFormatting>
  <conditionalFormatting sqref="AU561">
    <cfRule type="expression" dxfId="1447" priority="1221">
      <formula>IF(RIGHT(TEXT(AU561,"0.#"),1)=".",FALSE,TRUE)</formula>
    </cfRule>
    <cfRule type="expression" dxfId="1446" priority="1222">
      <formula>IF(RIGHT(TEXT(AU561,"0.#"),1)=".",TRUE,FALSE)</formula>
    </cfRule>
  </conditionalFormatting>
  <conditionalFormatting sqref="AU562">
    <cfRule type="expression" dxfId="1445" priority="1219">
      <formula>IF(RIGHT(TEXT(AU562,"0.#"),1)=".",FALSE,TRUE)</formula>
    </cfRule>
    <cfRule type="expression" dxfId="1444" priority="1220">
      <formula>IF(RIGHT(TEXT(AU562,"0.#"),1)=".",TRUE,FALSE)</formula>
    </cfRule>
  </conditionalFormatting>
  <conditionalFormatting sqref="AU563">
    <cfRule type="expression" dxfId="1443" priority="1217">
      <formula>IF(RIGHT(TEXT(AU563,"0.#"),1)=".",FALSE,TRUE)</formula>
    </cfRule>
    <cfRule type="expression" dxfId="1442" priority="1218">
      <formula>IF(RIGHT(TEXT(AU563,"0.#"),1)=".",TRUE,FALSE)</formula>
    </cfRule>
  </conditionalFormatting>
  <conditionalFormatting sqref="AQ562">
    <cfRule type="expression" dxfId="1441" priority="1209">
      <formula>IF(RIGHT(TEXT(AQ562,"0.#"),1)=".",FALSE,TRUE)</formula>
    </cfRule>
    <cfRule type="expression" dxfId="1440" priority="1210">
      <formula>IF(RIGHT(TEXT(AQ562,"0.#"),1)=".",TRUE,FALSE)</formula>
    </cfRule>
  </conditionalFormatting>
  <conditionalFormatting sqref="AQ563">
    <cfRule type="expression" dxfId="1439" priority="1207">
      <formula>IF(RIGHT(TEXT(AQ563,"0.#"),1)=".",FALSE,TRUE)</formula>
    </cfRule>
    <cfRule type="expression" dxfId="1438" priority="1208">
      <formula>IF(RIGHT(TEXT(AQ563,"0.#"),1)=".",TRUE,FALSE)</formula>
    </cfRule>
  </conditionalFormatting>
  <conditionalFormatting sqref="AQ561">
    <cfRule type="expression" dxfId="1437" priority="1205">
      <formula>IF(RIGHT(TEXT(AQ561,"0.#"),1)=".",FALSE,TRUE)</formula>
    </cfRule>
    <cfRule type="expression" dxfId="1436" priority="1206">
      <formula>IF(RIGHT(TEXT(AQ561,"0.#"),1)=".",TRUE,FALSE)</formula>
    </cfRule>
  </conditionalFormatting>
  <conditionalFormatting sqref="AE571">
    <cfRule type="expression" dxfId="1435" priority="1203">
      <formula>IF(RIGHT(TEXT(AE571,"0.#"),1)=".",FALSE,TRUE)</formula>
    </cfRule>
    <cfRule type="expression" dxfId="1434" priority="1204">
      <formula>IF(RIGHT(TEXT(AE571,"0.#"),1)=".",TRUE,FALSE)</formula>
    </cfRule>
  </conditionalFormatting>
  <conditionalFormatting sqref="AE572">
    <cfRule type="expression" dxfId="1433" priority="1201">
      <formula>IF(RIGHT(TEXT(AE572,"0.#"),1)=".",FALSE,TRUE)</formula>
    </cfRule>
    <cfRule type="expression" dxfId="1432" priority="1202">
      <formula>IF(RIGHT(TEXT(AE572,"0.#"),1)=".",TRUE,FALSE)</formula>
    </cfRule>
  </conditionalFormatting>
  <conditionalFormatting sqref="AE573">
    <cfRule type="expression" dxfId="1431" priority="1199">
      <formula>IF(RIGHT(TEXT(AE573,"0.#"),1)=".",FALSE,TRUE)</formula>
    </cfRule>
    <cfRule type="expression" dxfId="1430" priority="1200">
      <formula>IF(RIGHT(TEXT(AE573,"0.#"),1)=".",TRUE,FALSE)</formula>
    </cfRule>
  </conditionalFormatting>
  <conditionalFormatting sqref="AU571">
    <cfRule type="expression" dxfId="1429" priority="1191">
      <formula>IF(RIGHT(TEXT(AU571,"0.#"),1)=".",FALSE,TRUE)</formula>
    </cfRule>
    <cfRule type="expression" dxfId="1428" priority="1192">
      <formula>IF(RIGHT(TEXT(AU571,"0.#"),1)=".",TRUE,FALSE)</formula>
    </cfRule>
  </conditionalFormatting>
  <conditionalFormatting sqref="AU572">
    <cfRule type="expression" dxfId="1427" priority="1189">
      <formula>IF(RIGHT(TEXT(AU572,"0.#"),1)=".",FALSE,TRUE)</formula>
    </cfRule>
    <cfRule type="expression" dxfId="1426" priority="1190">
      <formula>IF(RIGHT(TEXT(AU572,"0.#"),1)=".",TRUE,FALSE)</formula>
    </cfRule>
  </conditionalFormatting>
  <conditionalFormatting sqref="AU573">
    <cfRule type="expression" dxfId="1425" priority="1187">
      <formula>IF(RIGHT(TEXT(AU573,"0.#"),1)=".",FALSE,TRUE)</formula>
    </cfRule>
    <cfRule type="expression" dxfId="1424" priority="1188">
      <formula>IF(RIGHT(TEXT(AU573,"0.#"),1)=".",TRUE,FALSE)</formula>
    </cfRule>
  </conditionalFormatting>
  <conditionalFormatting sqref="AQ572">
    <cfRule type="expression" dxfId="1423" priority="1179">
      <formula>IF(RIGHT(TEXT(AQ572,"0.#"),1)=".",FALSE,TRUE)</formula>
    </cfRule>
    <cfRule type="expression" dxfId="1422" priority="1180">
      <formula>IF(RIGHT(TEXT(AQ572,"0.#"),1)=".",TRUE,FALSE)</formula>
    </cfRule>
  </conditionalFormatting>
  <conditionalFormatting sqref="AQ573">
    <cfRule type="expression" dxfId="1421" priority="1177">
      <formula>IF(RIGHT(TEXT(AQ573,"0.#"),1)=".",FALSE,TRUE)</formula>
    </cfRule>
    <cfRule type="expression" dxfId="1420" priority="1178">
      <formula>IF(RIGHT(TEXT(AQ573,"0.#"),1)=".",TRUE,FALSE)</formula>
    </cfRule>
  </conditionalFormatting>
  <conditionalFormatting sqref="AQ571">
    <cfRule type="expression" dxfId="1419" priority="1175">
      <formula>IF(RIGHT(TEXT(AQ571,"0.#"),1)=".",FALSE,TRUE)</formula>
    </cfRule>
    <cfRule type="expression" dxfId="1418" priority="1176">
      <formula>IF(RIGHT(TEXT(AQ571,"0.#"),1)=".",TRUE,FALSE)</formula>
    </cfRule>
  </conditionalFormatting>
  <conditionalFormatting sqref="AE576">
    <cfRule type="expression" dxfId="1417" priority="1173">
      <formula>IF(RIGHT(TEXT(AE576,"0.#"),1)=".",FALSE,TRUE)</formula>
    </cfRule>
    <cfRule type="expression" dxfId="1416" priority="1174">
      <formula>IF(RIGHT(TEXT(AE576,"0.#"),1)=".",TRUE,FALSE)</formula>
    </cfRule>
  </conditionalFormatting>
  <conditionalFormatting sqref="AE577">
    <cfRule type="expression" dxfId="1415" priority="1171">
      <formula>IF(RIGHT(TEXT(AE577,"0.#"),1)=".",FALSE,TRUE)</formula>
    </cfRule>
    <cfRule type="expression" dxfId="1414" priority="1172">
      <formula>IF(RIGHT(TEXT(AE577,"0.#"),1)=".",TRUE,FALSE)</formula>
    </cfRule>
  </conditionalFormatting>
  <conditionalFormatting sqref="AE578">
    <cfRule type="expression" dxfId="1413" priority="1169">
      <formula>IF(RIGHT(TEXT(AE578,"0.#"),1)=".",FALSE,TRUE)</formula>
    </cfRule>
    <cfRule type="expression" dxfId="1412" priority="1170">
      <formula>IF(RIGHT(TEXT(AE578,"0.#"),1)=".",TRUE,FALSE)</formula>
    </cfRule>
  </conditionalFormatting>
  <conditionalFormatting sqref="AU576">
    <cfRule type="expression" dxfId="1411" priority="1161">
      <formula>IF(RIGHT(TEXT(AU576,"0.#"),1)=".",FALSE,TRUE)</formula>
    </cfRule>
    <cfRule type="expression" dxfId="1410" priority="1162">
      <formula>IF(RIGHT(TEXT(AU576,"0.#"),1)=".",TRUE,FALSE)</formula>
    </cfRule>
  </conditionalFormatting>
  <conditionalFormatting sqref="AU577">
    <cfRule type="expression" dxfId="1409" priority="1159">
      <formula>IF(RIGHT(TEXT(AU577,"0.#"),1)=".",FALSE,TRUE)</formula>
    </cfRule>
    <cfRule type="expression" dxfId="1408" priority="1160">
      <formula>IF(RIGHT(TEXT(AU577,"0.#"),1)=".",TRUE,FALSE)</formula>
    </cfRule>
  </conditionalFormatting>
  <conditionalFormatting sqref="AU578">
    <cfRule type="expression" dxfId="1407" priority="1157">
      <formula>IF(RIGHT(TEXT(AU578,"0.#"),1)=".",FALSE,TRUE)</formula>
    </cfRule>
    <cfRule type="expression" dxfId="1406" priority="1158">
      <formula>IF(RIGHT(TEXT(AU578,"0.#"),1)=".",TRUE,FALSE)</formula>
    </cfRule>
  </conditionalFormatting>
  <conditionalFormatting sqref="AQ577">
    <cfRule type="expression" dxfId="1405" priority="1149">
      <formula>IF(RIGHT(TEXT(AQ577,"0.#"),1)=".",FALSE,TRUE)</formula>
    </cfRule>
    <cfRule type="expression" dxfId="1404" priority="1150">
      <formula>IF(RIGHT(TEXT(AQ577,"0.#"),1)=".",TRUE,FALSE)</formula>
    </cfRule>
  </conditionalFormatting>
  <conditionalFormatting sqref="AQ578">
    <cfRule type="expression" dxfId="1403" priority="1147">
      <formula>IF(RIGHT(TEXT(AQ578,"0.#"),1)=".",FALSE,TRUE)</formula>
    </cfRule>
    <cfRule type="expression" dxfId="1402" priority="1148">
      <formula>IF(RIGHT(TEXT(AQ578,"0.#"),1)=".",TRUE,FALSE)</formula>
    </cfRule>
  </conditionalFormatting>
  <conditionalFormatting sqref="AQ576">
    <cfRule type="expression" dxfId="1401" priority="1145">
      <formula>IF(RIGHT(TEXT(AQ576,"0.#"),1)=".",FALSE,TRUE)</formula>
    </cfRule>
    <cfRule type="expression" dxfId="1400" priority="1146">
      <formula>IF(RIGHT(TEXT(AQ576,"0.#"),1)=".",TRUE,FALSE)</formula>
    </cfRule>
  </conditionalFormatting>
  <conditionalFormatting sqref="AE581">
    <cfRule type="expression" dxfId="1399" priority="1143">
      <formula>IF(RIGHT(TEXT(AE581,"0.#"),1)=".",FALSE,TRUE)</formula>
    </cfRule>
    <cfRule type="expression" dxfId="1398" priority="1144">
      <formula>IF(RIGHT(TEXT(AE581,"0.#"),1)=".",TRUE,FALSE)</formula>
    </cfRule>
  </conditionalFormatting>
  <conditionalFormatting sqref="AE582">
    <cfRule type="expression" dxfId="1397" priority="1141">
      <formula>IF(RIGHT(TEXT(AE582,"0.#"),1)=".",FALSE,TRUE)</formula>
    </cfRule>
    <cfRule type="expression" dxfId="1396" priority="1142">
      <formula>IF(RIGHT(TEXT(AE582,"0.#"),1)=".",TRUE,FALSE)</formula>
    </cfRule>
  </conditionalFormatting>
  <conditionalFormatting sqref="AE583">
    <cfRule type="expression" dxfId="1395" priority="1139">
      <formula>IF(RIGHT(TEXT(AE583,"0.#"),1)=".",FALSE,TRUE)</formula>
    </cfRule>
    <cfRule type="expression" dxfId="1394" priority="1140">
      <formula>IF(RIGHT(TEXT(AE583,"0.#"),1)=".",TRUE,FALSE)</formula>
    </cfRule>
  </conditionalFormatting>
  <conditionalFormatting sqref="AU581">
    <cfRule type="expression" dxfId="1393" priority="1131">
      <formula>IF(RIGHT(TEXT(AU581,"0.#"),1)=".",FALSE,TRUE)</formula>
    </cfRule>
    <cfRule type="expression" dxfId="1392" priority="1132">
      <formula>IF(RIGHT(TEXT(AU581,"0.#"),1)=".",TRUE,FALSE)</formula>
    </cfRule>
  </conditionalFormatting>
  <conditionalFormatting sqref="AQ582">
    <cfRule type="expression" dxfId="1391" priority="1119">
      <formula>IF(RIGHT(TEXT(AQ582,"0.#"),1)=".",FALSE,TRUE)</formula>
    </cfRule>
    <cfRule type="expression" dxfId="1390" priority="1120">
      <formula>IF(RIGHT(TEXT(AQ582,"0.#"),1)=".",TRUE,FALSE)</formula>
    </cfRule>
  </conditionalFormatting>
  <conditionalFormatting sqref="AQ583">
    <cfRule type="expression" dxfId="1389" priority="1117">
      <formula>IF(RIGHT(TEXT(AQ583,"0.#"),1)=".",FALSE,TRUE)</formula>
    </cfRule>
    <cfRule type="expression" dxfId="1388" priority="1118">
      <formula>IF(RIGHT(TEXT(AQ583,"0.#"),1)=".",TRUE,FALSE)</formula>
    </cfRule>
  </conditionalFormatting>
  <conditionalFormatting sqref="AQ581">
    <cfRule type="expression" dxfId="1387" priority="1115">
      <formula>IF(RIGHT(TEXT(AQ581,"0.#"),1)=".",FALSE,TRUE)</formula>
    </cfRule>
    <cfRule type="expression" dxfId="1386" priority="1116">
      <formula>IF(RIGHT(TEXT(AQ581,"0.#"),1)=".",TRUE,FALSE)</formula>
    </cfRule>
  </conditionalFormatting>
  <conditionalFormatting sqref="AE586">
    <cfRule type="expression" dxfId="1385" priority="1113">
      <formula>IF(RIGHT(TEXT(AE586,"0.#"),1)=".",FALSE,TRUE)</formula>
    </cfRule>
    <cfRule type="expression" dxfId="1384" priority="1114">
      <formula>IF(RIGHT(TEXT(AE586,"0.#"),1)=".",TRUE,FALSE)</formula>
    </cfRule>
  </conditionalFormatting>
  <conditionalFormatting sqref="AM588">
    <cfRule type="expression" dxfId="1383" priority="1103">
      <formula>IF(RIGHT(TEXT(AM588,"0.#"),1)=".",FALSE,TRUE)</formula>
    </cfRule>
    <cfRule type="expression" dxfId="1382" priority="1104">
      <formula>IF(RIGHT(TEXT(AM588,"0.#"),1)=".",TRUE,FALSE)</formula>
    </cfRule>
  </conditionalFormatting>
  <conditionalFormatting sqref="AE587">
    <cfRule type="expression" dxfId="1381" priority="1111">
      <formula>IF(RIGHT(TEXT(AE587,"0.#"),1)=".",FALSE,TRUE)</formula>
    </cfRule>
    <cfRule type="expression" dxfId="1380" priority="1112">
      <formula>IF(RIGHT(TEXT(AE587,"0.#"),1)=".",TRUE,FALSE)</formula>
    </cfRule>
  </conditionalFormatting>
  <conditionalFormatting sqref="AE588">
    <cfRule type="expression" dxfId="1379" priority="1109">
      <formula>IF(RIGHT(TEXT(AE588,"0.#"),1)=".",FALSE,TRUE)</formula>
    </cfRule>
    <cfRule type="expression" dxfId="1378" priority="1110">
      <formula>IF(RIGHT(TEXT(AE588,"0.#"),1)=".",TRUE,FALSE)</formula>
    </cfRule>
  </conditionalFormatting>
  <conditionalFormatting sqref="AM586">
    <cfRule type="expression" dxfId="1377" priority="1107">
      <formula>IF(RIGHT(TEXT(AM586,"0.#"),1)=".",FALSE,TRUE)</formula>
    </cfRule>
    <cfRule type="expression" dxfId="1376" priority="1108">
      <formula>IF(RIGHT(TEXT(AM586,"0.#"),1)=".",TRUE,FALSE)</formula>
    </cfRule>
  </conditionalFormatting>
  <conditionalFormatting sqref="AM587">
    <cfRule type="expression" dxfId="1375" priority="1105">
      <formula>IF(RIGHT(TEXT(AM587,"0.#"),1)=".",FALSE,TRUE)</formula>
    </cfRule>
    <cfRule type="expression" dxfId="1374" priority="1106">
      <formula>IF(RIGHT(TEXT(AM587,"0.#"),1)=".",TRUE,FALSE)</formula>
    </cfRule>
  </conditionalFormatting>
  <conditionalFormatting sqref="AU586">
    <cfRule type="expression" dxfId="1373" priority="1101">
      <formula>IF(RIGHT(TEXT(AU586,"0.#"),1)=".",FALSE,TRUE)</formula>
    </cfRule>
    <cfRule type="expression" dxfId="1372" priority="1102">
      <formula>IF(RIGHT(TEXT(AU586,"0.#"),1)=".",TRUE,FALSE)</formula>
    </cfRule>
  </conditionalFormatting>
  <conditionalFormatting sqref="AU587">
    <cfRule type="expression" dxfId="1371" priority="1099">
      <formula>IF(RIGHT(TEXT(AU587,"0.#"),1)=".",FALSE,TRUE)</formula>
    </cfRule>
    <cfRule type="expression" dxfId="1370" priority="1100">
      <formula>IF(RIGHT(TEXT(AU587,"0.#"),1)=".",TRUE,FALSE)</formula>
    </cfRule>
  </conditionalFormatting>
  <conditionalFormatting sqref="AU588">
    <cfRule type="expression" dxfId="1369" priority="1097">
      <formula>IF(RIGHT(TEXT(AU588,"0.#"),1)=".",FALSE,TRUE)</formula>
    </cfRule>
    <cfRule type="expression" dxfId="1368" priority="1098">
      <formula>IF(RIGHT(TEXT(AU588,"0.#"),1)=".",TRUE,FALSE)</formula>
    </cfRule>
  </conditionalFormatting>
  <conditionalFormatting sqref="AI588">
    <cfRule type="expression" dxfId="1367" priority="1091">
      <formula>IF(RIGHT(TEXT(AI588,"0.#"),1)=".",FALSE,TRUE)</formula>
    </cfRule>
    <cfRule type="expression" dxfId="1366" priority="1092">
      <formula>IF(RIGHT(TEXT(AI588,"0.#"),1)=".",TRUE,FALSE)</formula>
    </cfRule>
  </conditionalFormatting>
  <conditionalFormatting sqref="AI586">
    <cfRule type="expression" dxfId="1365" priority="1095">
      <formula>IF(RIGHT(TEXT(AI586,"0.#"),1)=".",FALSE,TRUE)</formula>
    </cfRule>
    <cfRule type="expression" dxfId="1364" priority="1096">
      <formula>IF(RIGHT(TEXT(AI586,"0.#"),1)=".",TRUE,FALSE)</formula>
    </cfRule>
  </conditionalFormatting>
  <conditionalFormatting sqref="AI587">
    <cfRule type="expression" dxfId="1363" priority="1093">
      <formula>IF(RIGHT(TEXT(AI587,"0.#"),1)=".",FALSE,TRUE)</formula>
    </cfRule>
    <cfRule type="expression" dxfId="1362" priority="1094">
      <formula>IF(RIGHT(TEXT(AI587,"0.#"),1)=".",TRUE,FALSE)</formula>
    </cfRule>
  </conditionalFormatting>
  <conditionalFormatting sqref="AQ587">
    <cfRule type="expression" dxfId="1361" priority="1089">
      <formula>IF(RIGHT(TEXT(AQ587,"0.#"),1)=".",FALSE,TRUE)</formula>
    </cfRule>
    <cfRule type="expression" dxfId="1360" priority="1090">
      <formula>IF(RIGHT(TEXT(AQ587,"0.#"),1)=".",TRUE,FALSE)</formula>
    </cfRule>
  </conditionalFormatting>
  <conditionalFormatting sqref="AQ588">
    <cfRule type="expression" dxfId="1359" priority="1087">
      <formula>IF(RIGHT(TEXT(AQ588,"0.#"),1)=".",FALSE,TRUE)</formula>
    </cfRule>
    <cfRule type="expression" dxfId="1358" priority="1088">
      <formula>IF(RIGHT(TEXT(AQ588,"0.#"),1)=".",TRUE,FALSE)</formula>
    </cfRule>
  </conditionalFormatting>
  <conditionalFormatting sqref="AQ586">
    <cfRule type="expression" dxfId="1357" priority="1085">
      <formula>IF(RIGHT(TEXT(AQ586,"0.#"),1)=".",FALSE,TRUE)</formula>
    </cfRule>
    <cfRule type="expression" dxfId="1356" priority="1086">
      <formula>IF(RIGHT(TEXT(AQ586,"0.#"),1)=".",TRUE,FALSE)</formula>
    </cfRule>
  </conditionalFormatting>
  <conditionalFormatting sqref="AE595">
    <cfRule type="expression" dxfId="1355" priority="1083">
      <formula>IF(RIGHT(TEXT(AE595,"0.#"),1)=".",FALSE,TRUE)</formula>
    </cfRule>
    <cfRule type="expression" dxfId="1354" priority="1084">
      <formula>IF(RIGHT(TEXT(AE595,"0.#"),1)=".",TRUE,FALSE)</formula>
    </cfRule>
  </conditionalFormatting>
  <conditionalFormatting sqref="AE596">
    <cfRule type="expression" dxfId="1353" priority="1081">
      <formula>IF(RIGHT(TEXT(AE596,"0.#"),1)=".",FALSE,TRUE)</formula>
    </cfRule>
    <cfRule type="expression" dxfId="1352" priority="1082">
      <formula>IF(RIGHT(TEXT(AE596,"0.#"),1)=".",TRUE,FALSE)</formula>
    </cfRule>
  </conditionalFormatting>
  <conditionalFormatting sqref="AE597">
    <cfRule type="expression" dxfId="1351" priority="1079">
      <formula>IF(RIGHT(TEXT(AE597,"0.#"),1)=".",FALSE,TRUE)</formula>
    </cfRule>
    <cfRule type="expression" dxfId="1350" priority="1080">
      <formula>IF(RIGHT(TEXT(AE597,"0.#"),1)=".",TRUE,FALSE)</formula>
    </cfRule>
  </conditionalFormatting>
  <conditionalFormatting sqref="AU595">
    <cfRule type="expression" dxfId="1349" priority="1071">
      <formula>IF(RIGHT(TEXT(AU595,"0.#"),1)=".",FALSE,TRUE)</formula>
    </cfRule>
    <cfRule type="expression" dxfId="1348" priority="1072">
      <formula>IF(RIGHT(TEXT(AU595,"0.#"),1)=".",TRUE,FALSE)</formula>
    </cfRule>
  </conditionalFormatting>
  <conditionalFormatting sqref="AU596">
    <cfRule type="expression" dxfId="1347" priority="1069">
      <formula>IF(RIGHT(TEXT(AU596,"0.#"),1)=".",FALSE,TRUE)</formula>
    </cfRule>
    <cfRule type="expression" dxfId="1346" priority="1070">
      <formula>IF(RIGHT(TEXT(AU596,"0.#"),1)=".",TRUE,FALSE)</formula>
    </cfRule>
  </conditionalFormatting>
  <conditionalFormatting sqref="AU597">
    <cfRule type="expression" dxfId="1345" priority="1067">
      <formula>IF(RIGHT(TEXT(AU597,"0.#"),1)=".",FALSE,TRUE)</formula>
    </cfRule>
    <cfRule type="expression" dxfId="1344" priority="1068">
      <formula>IF(RIGHT(TEXT(AU597,"0.#"),1)=".",TRUE,FALSE)</formula>
    </cfRule>
  </conditionalFormatting>
  <conditionalFormatting sqref="AQ596">
    <cfRule type="expression" dxfId="1343" priority="1059">
      <formula>IF(RIGHT(TEXT(AQ596,"0.#"),1)=".",FALSE,TRUE)</formula>
    </cfRule>
    <cfRule type="expression" dxfId="1342" priority="1060">
      <formula>IF(RIGHT(TEXT(AQ596,"0.#"),1)=".",TRUE,FALSE)</formula>
    </cfRule>
  </conditionalFormatting>
  <conditionalFormatting sqref="AQ597">
    <cfRule type="expression" dxfId="1341" priority="1057">
      <formula>IF(RIGHT(TEXT(AQ597,"0.#"),1)=".",FALSE,TRUE)</formula>
    </cfRule>
    <cfRule type="expression" dxfId="1340" priority="1058">
      <formula>IF(RIGHT(TEXT(AQ597,"0.#"),1)=".",TRUE,FALSE)</formula>
    </cfRule>
  </conditionalFormatting>
  <conditionalFormatting sqref="AQ595">
    <cfRule type="expression" dxfId="1339" priority="1055">
      <formula>IF(RIGHT(TEXT(AQ595,"0.#"),1)=".",FALSE,TRUE)</formula>
    </cfRule>
    <cfRule type="expression" dxfId="1338" priority="1056">
      <formula>IF(RIGHT(TEXT(AQ595,"0.#"),1)=".",TRUE,FALSE)</formula>
    </cfRule>
  </conditionalFormatting>
  <conditionalFormatting sqref="AE620">
    <cfRule type="expression" dxfId="1337" priority="1053">
      <formula>IF(RIGHT(TEXT(AE620,"0.#"),1)=".",FALSE,TRUE)</formula>
    </cfRule>
    <cfRule type="expression" dxfId="1336" priority="1054">
      <formula>IF(RIGHT(TEXT(AE620,"0.#"),1)=".",TRUE,FALSE)</formula>
    </cfRule>
  </conditionalFormatting>
  <conditionalFormatting sqref="AE621">
    <cfRule type="expression" dxfId="1335" priority="1051">
      <formula>IF(RIGHT(TEXT(AE621,"0.#"),1)=".",FALSE,TRUE)</formula>
    </cfRule>
    <cfRule type="expression" dxfId="1334" priority="1052">
      <formula>IF(RIGHT(TEXT(AE621,"0.#"),1)=".",TRUE,FALSE)</formula>
    </cfRule>
  </conditionalFormatting>
  <conditionalFormatting sqref="AE622">
    <cfRule type="expression" dxfId="1333" priority="1049">
      <formula>IF(RIGHT(TEXT(AE622,"0.#"),1)=".",FALSE,TRUE)</formula>
    </cfRule>
    <cfRule type="expression" dxfId="1332" priority="1050">
      <formula>IF(RIGHT(TEXT(AE622,"0.#"),1)=".",TRUE,FALSE)</formula>
    </cfRule>
  </conditionalFormatting>
  <conditionalFormatting sqref="AU620">
    <cfRule type="expression" dxfId="1331" priority="1041">
      <formula>IF(RIGHT(TEXT(AU620,"0.#"),1)=".",FALSE,TRUE)</formula>
    </cfRule>
    <cfRule type="expression" dxfId="1330" priority="1042">
      <formula>IF(RIGHT(TEXT(AU620,"0.#"),1)=".",TRUE,FALSE)</formula>
    </cfRule>
  </conditionalFormatting>
  <conditionalFormatting sqref="AU621">
    <cfRule type="expression" dxfId="1329" priority="1039">
      <formula>IF(RIGHT(TEXT(AU621,"0.#"),1)=".",FALSE,TRUE)</formula>
    </cfRule>
    <cfRule type="expression" dxfId="1328" priority="1040">
      <formula>IF(RIGHT(TEXT(AU621,"0.#"),1)=".",TRUE,FALSE)</formula>
    </cfRule>
  </conditionalFormatting>
  <conditionalFormatting sqref="AU622">
    <cfRule type="expression" dxfId="1327" priority="1037">
      <formula>IF(RIGHT(TEXT(AU622,"0.#"),1)=".",FALSE,TRUE)</formula>
    </cfRule>
    <cfRule type="expression" dxfId="1326" priority="1038">
      <formula>IF(RIGHT(TEXT(AU622,"0.#"),1)=".",TRUE,FALSE)</formula>
    </cfRule>
  </conditionalFormatting>
  <conditionalFormatting sqref="AQ621">
    <cfRule type="expression" dxfId="1325" priority="1029">
      <formula>IF(RIGHT(TEXT(AQ621,"0.#"),1)=".",FALSE,TRUE)</formula>
    </cfRule>
    <cfRule type="expression" dxfId="1324" priority="1030">
      <formula>IF(RIGHT(TEXT(AQ621,"0.#"),1)=".",TRUE,FALSE)</formula>
    </cfRule>
  </conditionalFormatting>
  <conditionalFormatting sqref="AQ622">
    <cfRule type="expression" dxfId="1323" priority="1027">
      <formula>IF(RIGHT(TEXT(AQ622,"0.#"),1)=".",FALSE,TRUE)</formula>
    </cfRule>
    <cfRule type="expression" dxfId="1322" priority="1028">
      <formula>IF(RIGHT(TEXT(AQ622,"0.#"),1)=".",TRUE,FALSE)</formula>
    </cfRule>
  </conditionalFormatting>
  <conditionalFormatting sqref="AQ620">
    <cfRule type="expression" dxfId="1321" priority="1025">
      <formula>IF(RIGHT(TEXT(AQ620,"0.#"),1)=".",FALSE,TRUE)</formula>
    </cfRule>
    <cfRule type="expression" dxfId="1320" priority="1026">
      <formula>IF(RIGHT(TEXT(AQ620,"0.#"),1)=".",TRUE,FALSE)</formula>
    </cfRule>
  </conditionalFormatting>
  <conditionalFormatting sqref="AE600">
    <cfRule type="expression" dxfId="1319" priority="1023">
      <formula>IF(RIGHT(TEXT(AE600,"0.#"),1)=".",FALSE,TRUE)</formula>
    </cfRule>
    <cfRule type="expression" dxfId="1318" priority="1024">
      <formula>IF(RIGHT(TEXT(AE600,"0.#"),1)=".",TRUE,FALSE)</formula>
    </cfRule>
  </conditionalFormatting>
  <conditionalFormatting sqref="AE601">
    <cfRule type="expression" dxfId="1317" priority="1021">
      <formula>IF(RIGHT(TEXT(AE601,"0.#"),1)=".",FALSE,TRUE)</formula>
    </cfRule>
    <cfRule type="expression" dxfId="1316" priority="1022">
      <formula>IF(RIGHT(TEXT(AE601,"0.#"),1)=".",TRUE,FALSE)</formula>
    </cfRule>
  </conditionalFormatting>
  <conditionalFormatting sqref="AE602">
    <cfRule type="expression" dxfId="1315" priority="1019">
      <formula>IF(RIGHT(TEXT(AE602,"0.#"),1)=".",FALSE,TRUE)</formula>
    </cfRule>
    <cfRule type="expression" dxfId="1314" priority="1020">
      <formula>IF(RIGHT(TEXT(AE602,"0.#"),1)=".",TRUE,FALSE)</formula>
    </cfRule>
  </conditionalFormatting>
  <conditionalFormatting sqref="AU600">
    <cfRule type="expression" dxfId="1313" priority="1011">
      <formula>IF(RIGHT(TEXT(AU600,"0.#"),1)=".",FALSE,TRUE)</formula>
    </cfRule>
    <cfRule type="expression" dxfId="1312" priority="1012">
      <formula>IF(RIGHT(TEXT(AU600,"0.#"),1)=".",TRUE,FALSE)</formula>
    </cfRule>
  </conditionalFormatting>
  <conditionalFormatting sqref="AU601">
    <cfRule type="expression" dxfId="1311" priority="1009">
      <formula>IF(RIGHT(TEXT(AU601,"0.#"),1)=".",FALSE,TRUE)</formula>
    </cfRule>
    <cfRule type="expression" dxfId="1310" priority="1010">
      <formula>IF(RIGHT(TEXT(AU601,"0.#"),1)=".",TRUE,FALSE)</formula>
    </cfRule>
  </conditionalFormatting>
  <conditionalFormatting sqref="AU602">
    <cfRule type="expression" dxfId="1309" priority="1007">
      <formula>IF(RIGHT(TEXT(AU602,"0.#"),1)=".",FALSE,TRUE)</formula>
    </cfRule>
    <cfRule type="expression" dxfId="1308" priority="1008">
      <formula>IF(RIGHT(TEXT(AU602,"0.#"),1)=".",TRUE,FALSE)</formula>
    </cfRule>
  </conditionalFormatting>
  <conditionalFormatting sqref="AQ601">
    <cfRule type="expression" dxfId="1307" priority="999">
      <formula>IF(RIGHT(TEXT(AQ601,"0.#"),1)=".",FALSE,TRUE)</formula>
    </cfRule>
    <cfRule type="expression" dxfId="1306" priority="1000">
      <formula>IF(RIGHT(TEXT(AQ601,"0.#"),1)=".",TRUE,FALSE)</formula>
    </cfRule>
  </conditionalFormatting>
  <conditionalFormatting sqref="AQ602">
    <cfRule type="expression" dxfId="1305" priority="997">
      <formula>IF(RIGHT(TEXT(AQ602,"0.#"),1)=".",FALSE,TRUE)</formula>
    </cfRule>
    <cfRule type="expression" dxfId="1304" priority="998">
      <formula>IF(RIGHT(TEXT(AQ602,"0.#"),1)=".",TRUE,FALSE)</formula>
    </cfRule>
  </conditionalFormatting>
  <conditionalFormatting sqref="AQ600">
    <cfRule type="expression" dxfId="1303" priority="995">
      <formula>IF(RIGHT(TEXT(AQ600,"0.#"),1)=".",FALSE,TRUE)</formula>
    </cfRule>
    <cfRule type="expression" dxfId="1302" priority="996">
      <formula>IF(RIGHT(TEXT(AQ600,"0.#"),1)=".",TRUE,FALSE)</formula>
    </cfRule>
  </conditionalFormatting>
  <conditionalFormatting sqref="AE605">
    <cfRule type="expression" dxfId="1301" priority="993">
      <formula>IF(RIGHT(TEXT(AE605,"0.#"),1)=".",FALSE,TRUE)</formula>
    </cfRule>
    <cfRule type="expression" dxfId="1300" priority="994">
      <formula>IF(RIGHT(TEXT(AE605,"0.#"),1)=".",TRUE,FALSE)</formula>
    </cfRule>
  </conditionalFormatting>
  <conditionalFormatting sqref="AE606">
    <cfRule type="expression" dxfId="1299" priority="991">
      <formula>IF(RIGHT(TEXT(AE606,"0.#"),1)=".",FALSE,TRUE)</formula>
    </cfRule>
    <cfRule type="expression" dxfId="1298" priority="992">
      <formula>IF(RIGHT(TEXT(AE606,"0.#"),1)=".",TRUE,FALSE)</formula>
    </cfRule>
  </conditionalFormatting>
  <conditionalFormatting sqref="AE607">
    <cfRule type="expression" dxfId="1297" priority="989">
      <formula>IF(RIGHT(TEXT(AE607,"0.#"),1)=".",FALSE,TRUE)</formula>
    </cfRule>
    <cfRule type="expression" dxfId="1296" priority="990">
      <formula>IF(RIGHT(TEXT(AE607,"0.#"),1)=".",TRUE,FALSE)</formula>
    </cfRule>
  </conditionalFormatting>
  <conditionalFormatting sqref="AU605">
    <cfRule type="expression" dxfId="1295" priority="981">
      <formula>IF(RIGHT(TEXT(AU605,"0.#"),1)=".",FALSE,TRUE)</formula>
    </cfRule>
    <cfRule type="expression" dxfId="1294" priority="982">
      <formula>IF(RIGHT(TEXT(AU605,"0.#"),1)=".",TRUE,FALSE)</formula>
    </cfRule>
  </conditionalFormatting>
  <conditionalFormatting sqref="AU606">
    <cfRule type="expression" dxfId="1293" priority="979">
      <formula>IF(RIGHT(TEXT(AU606,"0.#"),1)=".",FALSE,TRUE)</formula>
    </cfRule>
    <cfRule type="expression" dxfId="1292" priority="980">
      <formula>IF(RIGHT(TEXT(AU606,"0.#"),1)=".",TRUE,FALSE)</formula>
    </cfRule>
  </conditionalFormatting>
  <conditionalFormatting sqref="AU607">
    <cfRule type="expression" dxfId="1291" priority="977">
      <formula>IF(RIGHT(TEXT(AU607,"0.#"),1)=".",FALSE,TRUE)</formula>
    </cfRule>
    <cfRule type="expression" dxfId="1290" priority="978">
      <formula>IF(RIGHT(TEXT(AU607,"0.#"),1)=".",TRUE,FALSE)</formula>
    </cfRule>
  </conditionalFormatting>
  <conditionalFormatting sqref="AQ606">
    <cfRule type="expression" dxfId="1289" priority="969">
      <formula>IF(RIGHT(TEXT(AQ606,"0.#"),1)=".",FALSE,TRUE)</formula>
    </cfRule>
    <cfRule type="expression" dxfId="1288" priority="970">
      <formula>IF(RIGHT(TEXT(AQ606,"0.#"),1)=".",TRUE,FALSE)</formula>
    </cfRule>
  </conditionalFormatting>
  <conditionalFormatting sqref="AQ607">
    <cfRule type="expression" dxfId="1287" priority="967">
      <formula>IF(RIGHT(TEXT(AQ607,"0.#"),1)=".",FALSE,TRUE)</formula>
    </cfRule>
    <cfRule type="expression" dxfId="1286" priority="968">
      <formula>IF(RIGHT(TEXT(AQ607,"0.#"),1)=".",TRUE,FALSE)</formula>
    </cfRule>
  </conditionalFormatting>
  <conditionalFormatting sqref="AQ605">
    <cfRule type="expression" dxfId="1285" priority="965">
      <formula>IF(RIGHT(TEXT(AQ605,"0.#"),1)=".",FALSE,TRUE)</formula>
    </cfRule>
    <cfRule type="expression" dxfId="1284" priority="966">
      <formula>IF(RIGHT(TEXT(AQ605,"0.#"),1)=".",TRUE,FALSE)</formula>
    </cfRule>
  </conditionalFormatting>
  <conditionalFormatting sqref="AE610">
    <cfRule type="expression" dxfId="1283" priority="963">
      <formula>IF(RIGHT(TEXT(AE610,"0.#"),1)=".",FALSE,TRUE)</formula>
    </cfRule>
    <cfRule type="expression" dxfId="1282" priority="964">
      <formula>IF(RIGHT(TEXT(AE610,"0.#"),1)=".",TRUE,FALSE)</formula>
    </cfRule>
  </conditionalFormatting>
  <conditionalFormatting sqref="AE611">
    <cfRule type="expression" dxfId="1281" priority="961">
      <formula>IF(RIGHT(TEXT(AE611,"0.#"),1)=".",FALSE,TRUE)</formula>
    </cfRule>
    <cfRule type="expression" dxfId="1280" priority="962">
      <formula>IF(RIGHT(TEXT(AE611,"0.#"),1)=".",TRUE,FALSE)</formula>
    </cfRule>
  </conditionalFormatting>
  <conditionalFormatting sqref="AE612">
    <cfRule type="expression" dxfId="1279" priority="959">
      <formula>IF(RIGHT(TEXT(AE612,"0.#"),1)=".",FALSE,TRUE)</formula>
    </cfRule>
    <cfRule type="expression" dxfId="1278" priority="960">
      <formula>IF(RIGHT(TEXT(AE612,"0.#"),1)=".",TRUE,FALSE)</formula>
    </cfRule>
  </conditionalFormatting>
  <conditionalFormatting sqref="AU610">
    <cfRule type="expression" dxfId="1277" priority="951">
      <formula>IF(RIGHT(TEXT(AU610,"0.#"),1)=".",FALSE,TRUE)</formula>
    </cfRule>
    <cfRule type="expression" dxfId="1276" priority="952">
      <formula>IF(RIGHT(TEXT(AU610,"0.#"),1)=".",TRUE,FALSE)</formula>
    </cfRule>
  </conditionalFormatting>
  <conditionalFormatting sqref="AU611">
    <cfRule type="expression" dxfId="1275" priority="949">
      <formula>IF(RIGHT(TEXT(AU611,"0.#"),1)=".",FALSE,TRUE)</formula>
    </cfRule>
    <cfRule type="expression" dxfId="1274" priority="950">
      <formula>IF(RIGHT(TEXT(AU611,"0.#"),1)=".",TRUE,FALSE)</formula>
    </cfRule>
  </conditionalFormatting>
  <conditionalFormatting sqref="AU612">
    <cfRule type="expression" dxfId="1273" priority="947">
      <formula>IF(RIGHT(TEXT(AU612,"0.#"),1)=".",FALSE,TRUE)</formula>
    </cfRule>
    <cfRule type="expression" dxfId="1272" priority="948">
      <formula>IF(RIGHT(TEXT(AU612,"0.#"),1)=".",TRUE,FALSE)</formula>
    </cfRule>
  </conditionalFormatting>
  <conditionalFormatting sqref="AQ611">
    <cfRule type="expression" dxfId="1271" priority="939">
      <formula>IF(RIGHT(TEXT(AQ611,"0.#"),1)=".",FALSE,TRUE)</formula>
    </cfRule>
    <cfRule type="expression" dxfId="1270" priority="940">
      <formula>IF(RIGHT(TEXT(AQ611,"0.#"),1)=".",TRUE,FALSE)</formula>
    </cfRule>
  </conditionalFormatting>
  <conditionalFormatting sqref="AQ612">
    <cfRule type="expression" dxfId="1269" priority="937">
      <formula>IF(RIGHT(TEXT(AQ612,"0.#"),1)=".",FALSE,TRUE)</formula>
    </cfRule>
    <cfRule type="expression" dxfId="1268" priority="938">
      <formula>IF(RIGHT(TEXT(AQ612,"0.#"),1)=".",TRUE,FALSE)</formula>
    </cfRule>
  </conditionalFormatting>
  <conditionalFormatting sqref="AQ610">
    <cfRule type="expression" dxfId="1267" priority="935">
      <formula>IF(RIGHT(TEXT(AQ610,"0.#"),1)=".",FALSE,TRUE)</formula>
    </cfRule>
    <cfRule type="expression" dxfId="1266" priority="936">
      <formula>IF(RIGHT(TEXT(AQ610,"0.#"),1)=".",TRUE,FALSE)</formula>
    </cfRule>
  </conditionalFormatting>
  <conditionalFormatting sqref="AE615">
    <cfRule type="expression" dxfId="1265" priority="933">
      <formula>IF(RIGHT(TEXT(AE615,"0.#"),1)=".",FALSE,TRUE)</formula>
    </cfRule>
    <cfRule type="expression" dxfId="1264" priority="934">
      <formula>IF(RIGHT(TEXT(AE615,"0.#"),1)=".",TRUE,FALSE)</formula>
    </cfRule>
  </conditionalFormatting>
  <conditionalFormatting sqref="AE616">
    <cfRule type="expression" dxfId="1263" priority="931">
      <formula>IF(RIGHT(TEXT(AE616,"0.#"),1)=".",FALSE,TRUE)</formula>
    </cfRule>
    <cfRule type="expression" dxfId="1262" priority="932">
      <formula>IF(RIGHT(TEXT(AE616,"0.#"),1)=".",TRUE,FALSE)</formula>
    </cfRule>
  </conditionalFormatting>
  <conditionalFormatting sqref="AE617">
    <cfRule type="expression" dxfId="1261" priority="929">
      <formula>IF(RIGHT(TEXT(AE617,"0.#"),1)=".",FALSE,TRUE)</formula>
    </cfRule>
    <cfRule type="expression" dxfId="1260" priority="930">
      <formula>IF(RIGHT(TEXT(AE617,"0.#"),1)=".",TRUE,FALSE)</formula>
    </cfRule>
  </conditionalFormatting>
  <conditionalFormatting sqref="AU615">
    <cfRule type="expression" dxfId="1259" priority="921">
      <formula>IF(RIGHT(TEXT(AU615,"0.#"),1)=".",FALSE,TRUE)</formula>
    </cfRule>
    <cfRule type="expression" dxfId="1258" priority="922">
      <formula>IF(RIGHT(TEXT(AU615,"0.#"),1)=".",TRUE,FALSE)</formula>
    </cfRule>
  </conditionalFormatting>
  <conditionalFormatting sqref="AU616">
    <cfRule type="expression" dxfId="1257" priority="919">
      <formula>IF(RIGHT(TEXT(AU616,"0.#"),1)=".",FALSE,TRUE)</formula>
    </cfRule>
    <cfRule type="expression" dxfId="1256" priority="920">
      <formula>IF(RIGHT(TEXT(AU616,"0.#"),1)=".",TRUE,FALSE)</formula>
    </cfRule>
  </conditionalFormatting>
  <conditionalFormatting sqref="AU617">
    <cfRule type="expression" dxfId="1255" priority="917">
      <formula>IF(RIGHT(TEXT(AU617,"0.#"),1)=".",FALSE,TRUE)</formula>
    </cfRule>
    <cfRule type="expression" dxfId="1254" priority="918">
      <formula>IF(RIGHT(TEXT(AU617,"0.#"),1)=".",TRUE,FALSE)</formula>
    </cfRule>
  </conditionalFormatting>
  <conditionalFormatting sqref="AQ616">
    <cfRule type="expression" dxfId="1253" priority="909">
      <formula>IF(RIGHT(TEXT(AQ616,"0.#"),1)=".",FALSE,TRUE)</formula>
    </cfRule>
    <cfRule type="expression" dxfId="1252" priority="910">
      <formula>IF(RIGHT(TEXT(AQ616,"0.#"),1)=".",TRUE,FALSE)</formula>
    </cfRule>
  </conditionalFormatting>
  <conditionalFormatting sqref="AQ617">
    <cfRule type="expression" dxfId="1251" priority="907">
      <formula>IF(RIGHT(TEXT(AQ617,"0.#"),1)=".",FALSE,TRUE)</formula>
    </cfRule>
    <cfRule type="expression" dxfId="1250" priority="908">
      <formula>IF(RIGHT(TEXT(AQ617,"0.#"),1)=".",TRUE,FALSE)</formula>
    </cfRule>
  </conditionalFormatting>
  <conditionalFormatting sqref="AQ615">
    <cfRule type="expression" dxfId="1249" priority="905">
      <formula>IF(RIGHT(TEXT(AQ615,"0.#"),1)=".",FALSE,TRUE)</formula>
    </cfRule>
    <cfRule type="expression" dxfId="1248" priority="906">
      <formula>IF(RIGHT(TEXT(AQ615,"0.#"),1)=".",TRUE,FALSE)</formula>
    </cfRule>
  </conditionalFormatting>
  <conditionalFormatting sqref="AE625">
    <cfRule type="expression" dxfId="1247" priority="903">
      <formula>IF(RIGHT(TEXT(AE625,"0.#"),1)=".",FALSE,TRUE)</formula>
    </cfRule>
    <cfRule type="expression" dxfId="1246" priority="904">
      <formula>IF(RIGHT(TEXT(AE625,"0.#"),1)=".",TRUE,FALSE)</formula>
    </cfRule>
  </conditionalFormatting>
  <conditionalFormatting sqref="AE626">
    <cfRule type="expression" dxfId="1245" priority="901">
      <formula>IF(RIGHT(TEXT(AE626,"0.#"),1)=".",FALSE,TRUE)</formula>
    </cfRule>
    <cfRule type="expression" dxfId="1244" priority="902">
      <formula>IF(RIGHT(TEXT(AE626,"0.#"),1)=".",TRUE,FALSE)</formula>
    </cfRule>
  </conditionalFormatting>
  <conditionalFormatting sqref="AE627">
    <cfRule type="expression" dxfId="1243" priority="899">
      <formula>IF(RIGHT(TEXT(AE627,"0.#"),1)=".",FALSE,TRUE)</formula>
    </cfRule>
    <cfRule type="expression" dxfId="1242" priority="900">
      <formula>IF(RIGHT(TEXT(AE627,"0.#"),1)=".",TRUE,FALSE)</formula>
    </cfRule>
  </conditionalFormatting>
  <conditionalFormatting sqref="AU625">
    <cfRule type="expression" dxfId="1241" priority="891">
      <formula>IF(RIGHT(TEXT(AU625,"0.#"),1)=".",FALSE,TRUE)</formula>
    </cfRule>
    <cfRule type="expression" dxfId="1240" priority="892">
      <formula>IF(RIGHT(TEXT(AU625,"0.#"),1)=".",TRUE,FALSE)</formula>
    </cfRule>
  </conditionalFormatting>
  <conditionalFormatting sqref="AU626">
    <cfRule type="expression" dxfId="1239" priority="889">
      <formula>IF(RIGHT(TEXT(AU626,"0.#"),1)=".",FALSE,TRUE)</formula>
    </cfRule>
    <cfRule type="expression" dxfId="1238" priority="890">
      <formula>IF(RIGHT(TEXT(AU626,"0.#"),1)=".",TRUE,FALSE)</formula>
    </cfRule>
  </conditionalFormatting>
  <conditionalFormatting sqref="AU627">
    <cfRule type="expression" dxfId="1237" priority="887">
      <formula>IF(RIGHT(TEXT(AU627,"0.#"),1)=".",FALSE,TRUE)</formula>
    </cfRule>
    <cfRule type="expression" dxfId="1236" priority="888">
      <formula>IF(RIGHT(TEXT(AU627,"0.#"),1)=".",TRUE,FALSE)</formula>
    </cfRule>
  </conditionalFormatting>
  <conditionalFormatting sqref="AQ626">
    <cfRule type="expression" dxfId="1235" priority="879">
      <formula>IF(RIGHT(TEXT(AQ626,"0.#"),1)=".",FALSE,TRUE)</formula>
    </cfRule>
    <cfRule type="expression" dxfId="1234" priority="880">
      <formula>IF(RIGHT(TEXT(AQ626,"0.#"),1)=".",TRUE,FALSE)</formula>
    </cfRule>
  </conditionalFormatting>
  <conditionalFormatting sqref="AQ627">
    <cfRule type="expression" dxfId="1233" priority="877">
      <formula>IF(RIGHT(TEXT(AQ627,"0.#"),1)=".",FALSE,TRUE)</formula>
    </cfRule>
    <cfRule type="expression" dxfId="1232" priority="878">
      <formula>IF(RIGHT(TEXT(AQ627,"0.#"),1)=".",TRUE,FALSE)</formula>
    </cfRule>
  </conditionalFormatting>
  <conditionalFormatting sqref="AQ625">
    <cfRule type="expression" dxfId="1231" priority="875">
      <formula>IF(RIGHT(TEXT(AQ625,"0.#"),1)=".",FALSE,TRUE)</formula>
    </cfRule>
    <cfRule type="expression" dxfId="1230" priority="876">
      <formula>IF(RIGHT(TEXT(AQ625,"0.#"),1)=".",TRUE,FALSE)</formula>
    </cfRule>
  </conditionalFormatting>
  <conditionalFormatting sqref="AE630">
    <cfRule type="expression" dxfId="1229" priority="873">
      <formula>IF(RIGHT(TEXT(AE630,"0.#"),1)=".",FALSE,TRUE)</formula>
    </cfRule>
    <cfRule type="expression" dxfId="1228" priority="874">
      <formula>IF(RIGHT(TEXT(AE630,"0.#"),1)=".",TRUE,FALSE)</formula>
    </cfRule>
  </conditionalFormatting>
  <conditionalFormatting sqref="AE631">
    <cfRule type="expression" dxfId="1227" priority="871">
      <formula>IF(RIGHT(TEXT(AE631,"0.#"),1)=".",FALSE,TRUE)</formula>
    </cfRule>
    <cfRule type="expression" dxfId="1226" priority="872">
      <formula>IF(RIGHT(TEXT(AE631,"0.#"),1)=".",TRUE,FALSE)</formula>
    </cfRule>
  </conditionalFormatting>
  <conditionalFormatting sqref="AE632">
    <cfRule type="expression" dxfId="1225" priority="869">
      <formula>IF(RIGHT(TEXT(AE632,"0.#"),1)=".",FALSE,TRUE)</formula>
    </cfRule>
    <cfRule type="expression" dxfId="1224" priority="870">
      <formula>IF(RIGHT(TEXT(AE632,"0.#"),1)=".",TRUE,FALSE)</formula>
    </cfRule>
  </conditionalFormatting>
  <conditionalFormatting sqref="AU630">
    <cfRule type="expression" dxfId="1223" priority="861">
      <formula>IF(RIGHT(TEXT(AU630,"0.#"),1)=".",FALSE,TRUE)</formula>
    </cfRule>
    <cfRule type="expression" dxfId="1222" priority="862">
      <formula>IF(RIGHT(TEXT(AU630,"0.#"),1)=".",TRUE,FALSE)</formula>
    </cfRule>
  </conditionalFormatting>
  <conditionalFormatting sqref="AU631">
    <cfRule type="expression" dxfId="1221" priority="859">
      <formula>IF(RIGHT(TEXT(AU631,"0.#"),1)=".",FALSE,TRUE)</formula>
    </cfRule>
    <cfRule type="expression" dxfId="1220" priority="860">
      <formula>IF(RIGHT(TEXT(AU631,"0.#"),1)=".",TRUE,FALSE)</formula>
    </cfRule>
  </conditionalFormatting>
  <conditionalFormatting sqref="AU632">
    <cfRule type="expression" dxfId="1219" priority="857">
      <formula>IF(RIGHT(TEXT(AU632,"0.#"),1)=".",FALSE,TRUE)</formula>
    </cfRule>
    <cfRule type="expression" dxfId="1218" priority="858">
      <formula>IF(RIGHT(TEXT(AU632,"0.#"),1)=".",TRUE,FALSE)</formula>
    </cfRule>
  </conditionalFormatting>
  <conditionalFormatting sqref="AQ631">
    <cfRule type="expression" dxfId="1217" priority="849">
      <formula>IF(RIGHT(TEXT(AQ631,"0.#"),1)=".",FALSE,TRUE)</formula>
    </cfRule>
    <cfRule type="expression" dxfId="1216" priority="850">
      <formula>IF(RIGHT(TEXT(AQ631,"0.#"),1)=".",TRUE,FALSE)</formula>
    </cfRule>
  </conditionalFormatting>
  <conditionalFormatting sqref="AQ632">
    <cfRule type="expression" dxfId="1215" priority="847">
      <formula>IF(RIGHT(TEXT(AQ632,"0.#"),1)=".",FALSE,TRUE)</formula>
    </cfRule>
    <cfRule type="expression" dxfId="1214" priority="848">
      <formula>IF(RIGHT(TEXT(AQ632,"0.#"),1)=".",TRUE,FALSE)</formula>
    </cfRule>
  </conditionalFormatting>
  <conditionalFormatting sqref="AQ630">
    <cfRule type="expression" dxfId="1213" priority="845">
      <formula>IF(RIGHT(TEXT(AQ630,"0.#"),1)=".",FALSE,TRUE)</formula>
    </cfRule>
    <cfRule type="expression" dxfId="1212" priority="846">
      <formula>IF(RIGHT(TEXT(AQ630,"0.#"),1)=".",TRUE,FALSE)</formula>
    </cfRule>
  </conditionalFormatting>
  <conditionalFormatting sqref="AE635">
    <cfRule type="expression" dxfId="1211" priority="843">
      <formula>IF(RIGHT(TEXT(AE635,"0.#"),1)=".",FALSE,TRUE)</formula>
    </cfRule>
    <cfRule type="expression" dxfId="1210" priority="844">
      <formula>IF(RIGHT(TEXT(AE635,"0.#"),1)=".",TRUE,FALSE)</formula>
    </cfRule>
  </conditionalFormatting>
  <conditionalFormatting sqref="AE636">
    <cfRule type="expression" dxfId="1209" priority="841">
      <formula>IF(RIGHT(TEXT(AE636,"0.#"),1)=".",FALSE,TRUE)</formula>
    </cfRule>
    <cfRule type="expression" dxfId="1208" priority="842">
      <formula>IF(RIGHT(TEXT(AE636,"0.#"),1)=".",TRUE,FALSE)</formula>
    </cfRule>
  </conditionalFormatting>
  <conditionalFormatting sqref="AE637">
    <cfRule type="expression" dxfId="1207" priority="839">
      <formula>IF(RIGHT(TEXT(AE637,"0.#"),1)=".",FALSE,TRUE)</formula>
    </cfRule>
    <cfRule type="expression" dxfId="1206" priority="840">
      <formula>IF(RIGHT(TEXT(AE637,"0.#"),1)=".",TRUE,FALSE)</formula>
    </cfRule>
  </conditionalFormatting>
  <conditionalFormatting sqref="AU635">
    <cfRule type="expression" dxfId="1205" priority="831">
      <formula>IF(RIGHT(TEXT(AU635,"0.#"),1)=".",FALSE,TRUE)</formula>
    </cfRule>
    <cfRule type="expression" dxfId="1204" priority="832">
      <formula>IF(RIGHT(TEXT(AU635,"0.#"),1)=".",TRUE,FALSE)</formula>
    </cfRule>
  </conditionalFormatting>
  <conditionalFormatting sqref="AU636">
    <cfRule type="expression" dxfId="1203" priority="829">
      <formula>IF(RIGHT(TEXT(AU636,"0.#"),1)=".",FALSE,TRUE)</formula>
    </cfRule>
    <cfRule type="expression" dxfId="1202" priority="830">
      <formula>IF(RIGHT(TEXT(AU636,"0.#"),1)=".",TRUE,FALSE)</formula>
    </cfRule>
  </conditionalFormatting>
  <conditionalFormatting sqref="AU637">
    <cfRule type="expression" dxfId="1201" priority="827">
      <formula>IF(RIGHT(TEXT(AU637,"0.#"),1)=".",FALSE,TRUE)</formula>
    </cfRule>
    <cfRule type="expression" dxfId="1200" priority="828">
      <formula>IF(RIGHT(TEXT(AU637,"0.#"),1)=".",TRUE,FALSE)</formula>
    </cfRule>
  </conditionalFormatting>
  <conditionalFormatting sqref="AQ636">
    <cfRule type="expression" dxfId="1199" priority="819">
      <formula>IF(RIGHT(TEXT(AQ636,"0.#"),1)=".",FALSE,TRUE)</formula>
    </cfRule>
    <cfRule type="expression" dxfId="1198" priority="820">
      <formula>IF(RIGHT(TEXT(AQ636,"0.#"),1)=".",TRUE,FALSE)</formula>
    </cfRule>
  </conditionalFormatting>
  <conditionalFormatting sqref="AQ637">
    <cfRule type="expression" dxfId="1197" priority="817">
      <formula>IF(RIGHT(TEXT(AQ637,"0.#"),1)=".",FALSE,TRUE)</formula>
    </cfRule>
    <cfRule type="expression" dxfId="1196" priority="818">
      <formula>IF(RIGHT(TEXT(AQ637,"0.#"),1)=".",TRUE,FALSE)</formula>
    </cfRule>
  </conditionalFormatting>
  <conditionalFormatting sqref="AQ635">
    <cfRule type="expression" dxfId="1195" priority="815">
      <formula>IF(RIGHT(TEXT(AQ635,"0.#"),1)=".",FALSE,TRUE)</formula>
    </cfRule>
    <cfRule type="expression" dxfId="1194" priority="816">
      <formula>IF(RIGHT(TEXT(AQ635,"0.#"),1)=".",TRUE,FALSE)</formula>
    </cfRule>
  </conditionalFormatting>
  <conditionalFormatting sqref="AE640">
    <cfRule type="expression" dxfId="1193" priority="813">
      <formula>IF(RIGHT(TEXT(AE640,"0.#"),1)=".",FALSE,TRUE)</formula>
    </cfRule>
    <cfRule type="expression" dxfId="1192" priority="814">
      <formula>IF(RIGHT(TEXT(AE640,"0.#"),1)=".",TRUE,FALSE)</formula>
    </cfRule>
  </conditionalFormatting>
  <conditionalFormatting sqref="AM642">
    <cfRule type="expression" dxfId="1191" priority="803">
      <formula>IF(RIGHT(TEXT(AM642,"0.#"),1)=".",FALSE,TRUE)</formula>
    </cfRule>
    <cfRule type="expression" dxfId="1190" priority="804">
      <formula>IF(RIGHT(TEXT(AM642,"0.#"),1)=".",TRUE,FALSE)</formula>
    </cfRule>
  </conditionalFormatting>
  <conditionalFormatting sqref="AE641">
    <cfRule type="expression" dxfId="1189" priority="811">
      <formula>IF(RIGHT(TEXT(AE641,"0.#"),1)=".",FALSE,TRUE)</formula>
    </cfRule>
    <cfRule type="expression" dxfId="1188" priority="812">
      <formula>IF(RIGHT(TEXT(AE641,"0.#"),1)=".",TRUE,FALSE)</formula>
    </cfRule>
  </conditionalFormatting>
  <conditionalFormatting sqref="AE642">
    <cfRule type="expression" dxfId="1187" priority="809">
      <formula>IF(RIGHT(TEXT(AE642,"0.#"),1)=".",FALSE,TRUE)</formula>
    </cfRule>
    <cfRule type="expression" dxfId="1186" priority="810">
      <formula>IF(RIGHT(TEXT(AE642,"0.#"),1)=".",TRUE,FALSE)</formula>
    </cfRule>
  </conditionalFormatting>
  <conditionalFormatting sqref="AM640">
    <cfRule type="expression" dxfId="1185" priority="807">
      <formula>IF(RIGHT(TEXT(AM640,"0.#"),1)=".",FALSE,TRUE)</formula>
    </cfRule>
    <cfRule type="expression" dxfId="1184" priority="808">
      <formula>IF(RIGHT(TEXT(AM640,"0.#"),1)=".",TRUE,FALSE)</formula>
    </cfRule>
  </conditionalFormatting>
  <conditionalFormatting sqref="AM641">
    <cfRule type="expression" dxfId="1183" priority="805">
      <formula>IF(RIGHT(TEXT(AM641,"0.#"),1)=".",FALSE,TRUE)</formula>
    </cfRule>
    <cfRule type="expression" dxfId="1182" priority="806">
      <formula>IF(RIGHT(TEXT(AM641,"0.#"),1)=".",TRUE,FALSE)</formula>
    </cfRule>
  </conditionalFormatting>
  <conditionalFormatting sqref="AU640">
    <cfRule type="expression" dxfId="1181" priority="801">
      <formula>IF(RIGHT(TEXT(AU640,"0.#"),1)=".",FALSE,TRUE)</formula>
    </cfRule>
    <cfRule type="expression" dxfId="1180" priority="802">
      <formula>IF(RIGHT(TEXT(AU640,"0.#"),1)=".",TRUE,FALSE)</formula>
    </cfRule>
  </conditionalFormatting>
  <conditionalFormatting sqref="AU641">
    <cfRule type="expression" dxfId="1179" priority="799">
      <formula>IF(RIGHT(TEXT(AU641,"0.#"),1)=".",FALSE,TRUE)</formula>
    </cfRule>
    <cfRule type="expression" dxfId="1178" priority="800">
      <formula>IF(RIGHT(TEXT(AU641,"0.#"),1)=".",TRUE,FALSE)</formula>
    </cfRule>
  </conditionalFormatting>
  <conditionalFormatting sqref="AU642">
    <cfRule type="expression" dxfId="1177" priority="797">
      <formula>IF(RIGHT(TEXT(AU642,"0.#"),1)=".",FALSE,TRUE)</formula>
    </cfRule>
    <cfRule type="expression" dxfId="1176" priority="798">
      <formula>IF(RIGHT(TEXT(AU642,"0.#"),1)=".",TRUE,FALSE)</formula>
    </cfRule>
  </conditionalFormatting>
  <conditionalFormatting sqref="AI642">
    <cfRule type="expression" dxfId="1175" priority="791">
      <formula>IF(RIGHT(TEXT(AI642,"0.#"),1)=".",FALSE,TRUE)</formula>
    </cfRule>
    <cfRule type="expression" dxfId="1174" priority="792">
      <formula>IF(RIGHT(TEXT(AI642,"0.#"),1)=".",TRUE,FALSE)</formula>
    </cfRule>
  </conditionalFormatting>
  <conditionalFormatting sqref="AI640">
    <cfRule type="expression" dxfId="1173" priority="795">
      <formula>IF(RIGHT(TEXT(AI640,"0.#"),1)=".",FALSE,TRUE)</formula>
    </cfRule>
    <cfRule type="expression" dxfId="1172" priority="796">
      <formula>IF(RIGHT(TEXT(AI640,"0.#"),1)=".",TRUE,FALSE)</formula>
    </cfRule>
  </conditionalFormatting>
  <conditionalFormatting sqref="AI641">
    <cfRule type="expression" dxfId="1171" priority="793">
      <formula>IF(RIGHT(TEXT(AI641,"0.#"),1)=".",FALSE,TRUE)</formula>
    </cfRule>
    <cfRule type="expression" dxfId="1170" priority="794">
      <formula>IF(RIGHT(TEXT(AI641,"0.#"),1)=".",TRUE,FALSE)</formula>
    </cfRule>
  </conditionalFormatting>
  <conditionalFormatting sqref="AQ641">
    <cfRule type="expression" dxfId="1169" priority="789">
      <formula>IF(RIGHT(TEXT(AQ641,"0.#"),1)=".",FALSE,TRUE)</formula>
    </cfRule>
    <cfRule type="expression" dxfId="1168" priority="790">
      <formula>IF(RIGHT(TEXT(AQ641,"0.#"),1)=".",TRUE,FALSE)</formula>
    </cfRule>
  </conditionalFormatting>
  <conditionalFormatting sqref="AQ642">
    <cfRule type="expression" dxfId="1167" priority="787">
      <formula>IF(RIGHT(TEXT(AQ642,"0.#"),1)=".",FALSE,TRUE)</formula>
    </cfRule>
    <cfRule type="expression" dxfId="1166" priority="788">
      <formula>IF(RIGHT(TEXT(AQ642,"0.#"),1)=".",TRUE,FALSE)</formula>
    </cfRule>
  </conditionalFormatting>
  <conditionalFormatting sqref="AQ640">
    <cfRule type="expression" dxfId="1165" priority="785">
      <formula>IF(RIGHT(TEXT(AQ640,"0.#"),1)=".",FALSE,TRUE)</formula>
    </cfRule>
    <cfRule type="expression" dxfId="1164" priority="786">
      <formula>IF(RIGHT(TEXT(AQ640,"0.#"),1)=".",TRUE,FALSE)</formula>
    </cfRule>
  </conditionalFormatting>
  <conditionalFormatting sqref="AE649">
    <cfRule type="expression" dxfId="1163" priority="783">
      <formula>IF(RIGHT(TEXT(AE649,"0.#"),1)=".",FALSE,TRUE)</formula>
    </cfRule>
    <cfRule type="expression" dxfId="1162" priority="784">
      <formula>IF(RIGHT(TEXT(AE649,"0.#"),1)=".",TRUE,FALSE)</formula>
    </cfRule>
  </conditionalFormatting>
  <conditionalFormatting sqref="AE650">
    <cfRule type="expression" dxfId="1161" priority="781">
      <formula>IF(RIGHT(TEXT(AE650,"0.#"),1)=".",FALSE,TRUE)</formula>
    </cfRule>
    <cfRule type="expression" dxfId="1160" priority="782">
      <formula>IF(RIGHT(TEXT(AE650,"0.#"),1)=".",TRUE,FALSE)</formula>
    </cfRule>
  </conditionalFormatting>
  <conditionalFormatting sqref="AE651">
    <cfRule type="expression" dxfId="1159" priority="779">
      <formula>IF(RIGHT(TEXT(AE651,"0.#"),1)=".",FALSE,TRUE)</formula>
    </cfRule>
    <cfRule type="expression" dxfId="1158" priority="780">
      <formula>IF(RIGHT(TEXT(AE651,"0.#"),1)=".",TRUE,FALSE)</formula>
    </cfRule>
  </conditionalFormatting>
  <conditionalFormatting sqref="AU649">
    <cfRule type="expression" dxfId="1157" priority="771">
      <formula>IF(RIGHT(TEXT(AU649,"0.#"),1)=".",FALSE,TRUE)</formula>
    </cfRule>
    <cfRule type="expression" dxfId="1156" priority="772">
      <formula>IF(RIGHT(TEXT(AU649,"0.#"),1)=".",TRUE,FALSE)</formula>
    </cfRule>
  </conditionalFormatting>
  <conditionalFormatting sqref="AU650">
    <cfRule type="expression" dxfId="1155" priority="769">
      <formula>IF(RIGHT(TEXT(AU650,"0.#"),1)=".",FALSE,TRUE)</formula>
    </cfRule>
    <cfRule type="expression" dxfId="1154" priority="770">
      <formula>IF(RIGHT(TEXT(AU650,"0.#"),1)=".",TRUE,FALSE)</formula>
    </cfRule>
  </conditionalFormatting>
  <conditionalFormatting sqref="AU651">
    <cfRule type="expression" dxfId="1153" priority="767">
      <formula>IF(RIGHT(TEXT(AU651,"0.#"),1)=".",FALSE,TRUE)</formula>
    </cfRule>
    <cfRule type="expression" dxfId="1152" priority="768">
      <formula>IF(RIGHT(TEXT(AU651,"0.#"),1)=".",TRUE,FALSE)</formula>
    </cfRule>
  </conditionalFormatting>
  <conditionalFormatting sqref="AQ650">
    <cfRule type="expression" dxfId="1151" priority="759">
      <formula>IF(RIGHT(TEXT(AQ650,"0.#"),1)=".",FALSE,TRUE)</formula>
    </cfRule>
    <cfRule type="expression" dxfId="1150" priority="760">
      <formula>IF(RIGHT(TEXT(AQ650,"0.#"),1)=".",TRUE,FALSE)</formula>
    </cfRule>
  </conditionalFormatting>
  <conditionalFormatting sqref="AQ651">
    <cfRule type="expression" dxfId="1149" priority="757">
      <formula>IF(RIGHT(TEXT(AQ651,"0.#"),1)=".",FALSE,TRUE)</formula>
    </cfRule>
    <cfRule type="expression" dxfId="1148" priority="758">
      <formula>IF(RIGHT(TEXT(AQ651,"0.#"),1)=".",TRUE,FALSE)</formula>
    </cfRule>
  </conditionalFormatting>
  <conditionalFormatting sqref="AQ649">
    <cfRule type="expression" dxfId="1147" priority="755">
      <formula>IF(RIGHT(TEXT(AQ649,"0.#"),1)=".",FALSE,TRUE)</formula>
    </cfRule>
    <cfRule type="expression" dxfId="1146" priority="756">
      <formula>IF(RIGHT(TEXT(AQ649,"0.#"),1)=".",TRUE,FALSE)</formula>
    </cfRule>
  </conditionalFormatting>
  <conditionalFormatting sqref="AE674">
    <cfRule type="expression" dxfId="1145" priority="753">
      <formula>IF(RIGHT(TEXT(AE674,"0.#"),1)=".",FALSE,TRUE)</formula>
    </cfRule>
    <cfRule type="expression" dxfId="1144" priority="754">
      <formula>IF(RIGHT(TEXT(AE674,"0.#"),1)=".",TRUE,FALSE)</formula>
    </cfRule>
  </conditionalFormatting>
  <conditionalFormatting sqref="AE675">
    <cfRule type="expression" dxfId="1143" priority="751">
      <formula>IF(RIGHT(TEXT(AE675,"0.#"),1)=".",FALSE,TRUE)</formula>
    </cfRule>
    <cfRule type="expression" dxfId="1142" priority="752">
      <formula>IF(RIGHT(TEXT(AE675,"0.#"),1)=".",TRUE,FALSE)</formula>
    </cfRule>
  </conditionalFormatting>
  <conditionalFormatting sqref="AE676">
    <cfRule type="expression" dxfId="1141" priority="749">
      <formula>IF(RIGHT(TEXT(AE676,"0.#"),1)=".",FALSE,TRUE)</formula>
    </cfRule>
    <cfRule type="expression" dxfId="1140" priority="750">
      <formula>IF(RIGHT(TEXT(AE676,"0.#"),1)=".",TRUE,FALSE)</formula>
    </cfRule>
  </conditionalFormatting>
  <conditionalFormatting sqref="AU674">
    <cfRule type="expression" dxfId="1139" priority="741">
      <formula>IF(RIGHT(TEXT(AU674,"0.#"),1)=".",FALSE,TRUE)</formula>
    </cfRule>
    <cfRule type="expression" dxfId="1138" priority="742">
      <formula>IF(RIGHT(TEXT(AU674,"0.#"),1)=".",TRUE,FALSE)</formula>
    </cfRule>
  </conditionalFormatting>
  <conditionalFormatting sqref="AU675">
    <cfRule type="expression" dxfId="1137" priority="739">
      <formula>IF(RIGHT(TEXT(AU675,"0.#"),1)=".",FALSE,TRUE)</formula>
    </cfRule>
    <cfRule type="expression" dxfId="1136" priority="740">
      <formula>IF(RIGHT(TEXT(AU675,"0.#"),1)=".",TRUE,FALSE)</formula>
    </cfRule>
  </conditionalFormatting>
  <conditionalFormatting sqref="AU676">
    <cfRule type="expression" dxfId="1135" priority="737">
      <formula>IF(RIGHT(TEXT(AU676,"0.#"),1)=".",FALSE,TRUE)</formula>
    </cfRule>
    <cfRule type="expression" dxfId="1134" priority="738">
      <formula>IF(RIGHT(TEXT(AU676,"0.#"),1)=".",TRUE,FALSE)</formula>
    </cfRule>
  </conditionalFormatting>
  <conditionalFormatting sqref="AQ675">
    <cfRule type="expression" dxfId="1133" priority="729">
      <formula>IF(RIGHT(TEXT(AQ675,"0.#"),1)=".",FALSE,TRUE)</formula>
    </cfRule>
    <cfRule type="expression" dxfId="1132" priority="730">
      <formula>IF(RIGHT(TEXT(AQ675,"0.#"),1)=".",TRUE,FALSE)</formula>
    </cfRule>
  </conditionalFormatting>
  <conditionalFormatting sqref="AQ676">
    <cfRule type="expression" dxfId="1131" priority="727">
      <formula>IF(RIGHT(TEXT(AQ676,"0.#"),1)=".",FALSE,TRUE)</formula>
    </cfRule>
    <cfRule type="expression" dxfId="1130" priority="728">
      <formula>IF(RIGHT(TEXT(AQ676,"0.#"),1)=".",TRUE,FALSE)</formula>
    </cfRule>
  </conditionalFormatting>
  <conditionalFormatting sqref="AQ674">
    <cfRule type="expression" dxfId="1129" priority="725">
      <formula>IF(RIGHT(TEXT(AQ674,"0.#"),1)=".",FALSE,TRUE)</formula>
    </cfRule>
    <cfRule type="expression" dxfId="1128" priority="726">
      <formula>IF(RIGHT(TEXT(AQ674,"0.#"),1)=".",TRUE,FALSE)</formula>
    </cfRule>
  </conditionalFormatting>
  <conditionalFormatting sqref="AE654">
    <cfRule type="expression" dxfId="1127" priority="723">
      <formula>IF(RIGHT(TEXT(AE654,"0.#"),1)=".",FALSE,TRUE)</formula>
    </cfRule>
    <cfRule type="expression" dxfId="1126" priority="724">
      <formula>IF(RIGHT(TEXT(AE654,"0.#"),1)=".",TRUE,FALSE)</formula>
    </cfRule>
  </conditionalFormatting>
  <conditionalFormatting sqref="AE655">
    <cfRule type="expression" dxfId="1125" priority="721">
      <formula>IF(RIGHT(TEXT(AE655,"0.#"),1)=".",FALSE,TRUE)</formula>
    </cfRule>
    <cfRule type="expression" dxfId="1124" priority="722">
      <formula>IF(RIGHT(TEXT(AE655,"0.#"),1)=".",TRUE,FALSE)</formula>
    </cfRule>
  </conditionalFormatting>
  <conditionalFormatting sqref="AE656">
    <cfRule type="expression" dxfId="1123" priority="719">
      <formula>IF(RIGHT(TEXT(AE656,"0.#"),1)=".",FALSE,TRUE)</formula>
    </cfRule>
    <cfRule type="expression" dxfId="1122" priority="720">
      <formula>IF(RIGHT(TEXT(AE656,"0.#"),1)=".",TRUE,FALSE)</formula>
    </cfRule>
  </conditionalFormatting>
  <conditionalFormatting sqref="AU654">
    <cfRule type="expression" dxfId="1121" priority="711">
      <formula>IF(RIGHT(TEXT(AU654,"0.#"),1)=".",FALSE,TRUE)</formula>
    </cfRule>
    <cfRule type="expression" dxfId="1120" priority="712">
      <formula>IF(RIGHT(TEXT(AU654,"0.#"),1)=".",TRUE,FALSE)</formula>
    </cfRule>
  </conditionalFormatting>
  <conditionalFormatting sqref="AU655">
    <cfRule type="expression" dxfId="1119" priority="709">
      <formula>IF(RIGHT(TEXT(AU655,"0.#"),1)=".",FALSE,TRUE)</formula>
    </cfRule>
    <cfRule type="expression" dxfId="1118" priority="710">
      <formula>IF(RIGHT(TEXT(AU655,"0.#"),1)=".",TRUE,FALSE)</formula>
    </cfRule>
  </conditionalFormatting>
  <conditionalFormatting sqref="AQ656">
    <cfRule type="expression" dxfId="1117" priority="697">
      <formula>IF(RIGHT(TEXT(AQ656,"0.#"),1)=".",FALSE,TRUE)</formula>
    </cfRule>
    <cfRule type="expression" dxfId="1116" priority="698">
      <formula>IF(RIGHT(TEXT(AQ656,"0.#"),1)=".",TRUE,FALSE)</formula>
    </cfRule>
  </conditionalFormatting>
  <conditionalFormatting sqref="AQ654">
    <cfRule type="expression" dxfId="1115" priority="695">
      <formula>IF(RIGHT(TEXT(AQ654,"0.#"),1)=".",FALSE,TRUE)</formula>
    </cfRule>
    <cfRule type="expression" dxfId="1114" priority="696">
      <formula>IF(RIGHT(TEXT(AQ654,"0.#"),1)=".",TRUE,FALSE)</formula>
    </cfRule>
  </conditionalFormatting>
  <conditionalFormatting sqref="AE659">
    <cfRule type="expression" dxfId="1113" priority="693">
      <formula>IF(RIGHT(TEXT(AE659,"0.#"),1)=".",FALSE,TRUE)</formula>
    </cfRule>
    <cfRule type="expression" dxfId="1112" priority="694">
      <formula>IF(RIGHT(TEXT(AE659,"0.#"),1)=".",TRUE,FALSE)</formula>
    </cfRule>
  </conditionalFormatting>
  <conditionalFormatting sqref="AE660">
    <cfRule type="expression" dxfId="1111" priority="691">
      <formula>IF(RIGHT(TEXT(AE660,"0.#"),1)=".",FALSE,TRUE)</formula>
    </cfRule>
    <cfRule type="expression" dxfId="1110" priority="692">
      <formula>IF(RIGHT(TEXT(AE660,"0.#"),1)=".",TRUE,FALSE)</formula>
    </cfRule>
  </conditionalFormatting>
  <conditionalFormatting sqref="AE661">
    <cfRule type="expression" dxfId="1109" priority="689">
      <formula>IF(RIGHT(TEXT(AE661,"0.#"),1)=".",FALSE,TRUE)</formula>
    </cfRule>
    <cfRule type="expression" dxfId="1108" priority="690">
      <formula>IF(RIGHT(TEXT(AE661,"0.#"),1)=".",TRUE,FALSE)</formula>
    </cfRule>
  </conditionalFormatting>
  <conditionalFormatting sqref="AU659">
    <cfRule type="expression" dxfId="1107" priority="681">
      <formula>IF(RIGHT(TEXT(AU659,"0.#"),1)=".",FALSE,TRUE)</formula>
    </cfRule>
    <cfRule type="expression" dxfId="1106" priority="682">
      <formula>IF(RIGHT(TEXT(AU659,"0.#"),1)=".",TRUE,FALSE)</formula>
    </cfRule>
  </conditionalFormatting>
  <conditionalFormatting sqref="AU660">
    <cfRule type="expression" dxfId="1105" priority="679">
      <formula>IF(RIGHT(TEXT(AU660,"0.#"),1)=".",FALSE,TRUE)</formula>
    </cfRule>
    <cfRule type="expression" dxfId="1104" priority="680">
      <formula>IF(RIGHT(TEXT(AU660,"0.#"),1)=".",TRUE,FALSE)</formula>
    </cfRule>
  </conditionalFormatting>
  <conditionalFormatting sqref="AU661">
    <cfRule type="expression" dxfId="1103" priority="677">
      <formula>IF(RIGHT(TEXT(AU661,"0.#"),1)=".",FALSE,TRUE)</formula>
    </cfRule>
    <cfRule type="expression" dxfId="1102" priority="678">
      <formula>IF(RIGHT(TEXT(AU661,"0.#"),1)=".",TRUE,FALSE)</formula>
    </cfRule>
  </conditionalFormatting>
  <conditionalFormatting sqref="AQ660">
    <cfRule type="expression" dxfId="1101" priority="669">
      <formula>IF(RIGHT(TEXT(AQ660,"0.#"),1)=".",FALSE,TRUE)</formula>
    </cfRule>
    <cfRule type="expression" dxfId="1100" priority="670">
      <formula>IF(RIGHT(TEXT(AQ660,"0.#"),1)=".",TRUE,FALSE)</formula>
    </cfRule>
  </conditionalFormatting>
  <conditionalFormatting sqref="AQ661">
    <cfRule type="expression" dxfId="1099" priority="667">
      <formula>IF(RIGHT(TEXT(AQ661,"0.#"),1)=".",FALSE,TRUE)</formula>
    </cfRule>
    <cfRule type="expression" dxfId="1098" priority="668">
      <formula>IF(RIGHT(TEXT(AQ661,"0.#"),1)=".",TRUE,FALSE)</formula>
    </cfRule>
  </conditionalFormatting>
  <conditionalFormatting sqref="AQ659">
    <cfRule type="expression" dxfId="1097" priority="665">
      <formula>IF(RIGHT(TEXT(AQ659,"0.#"),1)=".",FALSE,TRUE)</formula>
    </cfRule>
    <cfRule type="expression" dxfId="1096" priority="666">
      <formula>IF(RIGHT(TEXT(AQ659,"0.#"),1)=".",TRUE,FALSE)</formula>
    </cfRule>
  </conditionalFormatting>
  <conditionalFormatting sqref="AE664">
    <cfRule type="expression" dxfId="1095" priority="663">
      <formula>IF(RIGHT(TEXT(AE664,"0.#"),1)=".",FALSE,TRUE)</formula>
    </cfRule>
    <cfRule type="expression" dxfId="1094" priority="664">
      <formula>IF(RIGHT(TEXT(AE664,"0.#"),1)=".",TRUE,FALSE)</formula>
    </cfRule>
  </conditionalFormatting>
  <conditionalFormatting sqref="AE665">
    <cfRule type="expression" dxfId="1093" priority="661">
      <formula>IF(RIGHT(TEXT(AE665,"0.#"),1)=".",FALSE,TRUE)</formula>
    </cfRule>
    <cfRule type="expression" dxfId="1092" priority="662">
      <formula>IF(RIGHT(TEXT(AE665,"0.#"),1)=".",TRUE,FALSE)</formula>
    </cfRule>
  </conditionalFormatting>
  <conditionalFormatting sqref="AE666">
    <cfRule type="expression" dxfId="1091" priority="659">
      <formula>IF(RIGHT(TEXT(AE666,"0.#"),1)=".",FALSE,TRUE)</formula>
    </cfRule>
    <cfRule type="expression" dxfId="1090" priority="660">
      <formula>IF(RIGHT(TEXT(AE666,"0.#"),1)=".",TRUE,FALSE)</formula>
    </cfRule>
  </conditionalFormatting>
  <conditionalFormatting sqref="AU664">
    <cfRule type="expression" dxfId="1089" priority="651">
      <formula>IF(RIGHT(TEXT(AU664,"0.#"),1)=".",FALSE,TRUE)</formula>
    </cfRule>
    <cfRule type="expression" dxfId="1088" priority="652">
      <formula>IF(RIGHT(TEXT(AU664,"0.#"),1)=".",TRUE,FALSE)</formula>
    </cfRule>
  </conditionalFormatting>
  <conditionalFormatting sqref="AU665">
    <cfRule type="expression" dxfId="1087" priority="649">
      <formula>IF(RIGHT(TEXT(AU665,"0.#"),1)=".",FALSE,TRUE)</formula>
    </cfRule>
    <cfRule type="expression" dxfId="1086" priority="650">
      <formula>IF(RIGHT(TEXT(AU665,"0.#"),1)=".",TRUE,FALSE)</formula>
    </cfRule>
  </conditionalFormatting>
  <conditionalFormatting sqref="AU666">
    <cfRule type="expression" dxfId="1085" priority="647">
      <formula>IF(RIGHT(TEXT(AU666,"0.#"),1)=".",FALSE,TRUE)</formula>
    </cfRule>
    <cfRule type="expression" dxfId="1084" priority="648">
      <formula>IF(RIGHT(TEXT(AU666,"0.#"),1)=".",TRUE,FALSE)</formula>
    </cfRule>
  </conditionalFormatting>
  <conditionalFormatting sqref="AQ665">
    <cfRule type="expression" dxfId="1083" priority="639">
      <formula>IF(RIGHT(TEXT(AQ665,"0.#"),1)=".",FALSE,TRUE)</formula>
    </cfRule>
    <cfRule type="expression" dxfId="1082" priority="640">
      <formula>IF(RIGHT(TEXT(AQ665,"0.#"),1)=".",TRUE,FALSE)</formula>
    </cfRule>
  </conditionalFormatting>
  <conditionalFormatting sqref="AQ666">
    <cfRule type="expression" dxfId="1081" priority="637">
      <formula>IF(RIGHT(TEXT(AQ666,"0.#"),1)=".",FALSE,TRUE)</formula>
    </cfRule>
    <cfRule type="expression" dxfId="1080" priority="638">
      <formula>IF(RIGHT(TEXT(AQ666,"0.#"),1)=".",TRUE,FALSE)</formula>
    </cfRule>
  </conditionalFormatting>
  <conditionalFormatting sqref="AQ664">
    <cfRule type="expression" dxfId="1079" priority="635">
      <formula>IF(RIGHT(TEXT(AQ664,"0.#"),1)=".",FALSE,TRUE)</formula>
    </cfRule>
    <cfRule type="expression" dxfId="1078" priority="636">
      <formula>IF(RIGHT(TEXT(AQ664,"0.#"),1)=".",TRUE,FALSE)</formula>
    </cfRule>
  </conditionalFormatting>
  <conditionalFormatting sqref="AE669">
    <cfRule type="expression" dxfId="1077" priority="633">
      <formula>IF(RIGHT(TEXT(AE669,"0.#"),1)=".",FALSE,TRUE)</formula>
    </cfRule>
    <cfRule type="expression" dxfId="1076" priority="634">
      <formula>IF(RIGHT(TEXT(AE669,"0.#"),1)=".",TRUE,FALSE)</formula>
    </cfRule>
  </conditionalFormatting>
  <conditionalFormatting sqref="AE670">
    <cfRule type="expression" dxfId="1075" priority="631">
      <formula>IF(RIGHT(TEXT(AE670,"0.#"),1)=".",FALSE,TRUE)</formula>
    </cfRule>
    <cfRule type="expression" dxfId="1074" priority="632">
      <formula>IF(RIGHT(TEXT(AE670,"0.#"),1)=".",TRUE,FALSE)</formula>
    </cfRule>
  </conditionalFormatting>
  <conditionalFormatting sqref="AE671">
    <cfRule type="expression" dxfId="1073" priority="629">
      <formula>IF(RIGHT(TEXT(AE671,"0.#"),1)=".",FALSE,TRUE)</formula>
    </cfRule>
    <cfRule type="expression" dxfId="1072" priority="630">
      <formula>IF(RIGHT(TEXT(AE671,"0.#"),1)=".",TRUE,FALSE)</formula>
    </cfRule>
  </conditionalFormatting>
  <conditionalFormatting sqref="AU669">
    <cfRule type="expression" dxfId="1071" priority="621">
      <formula>IF(RIGHT(TEXT(AU669,"0.#"),1)=".",FALSE,TRUE)</formula>
    </cfRule>
    <cfRule type="expression" dxfId="1070" priority="622">
      <formula>IF(RIGHT(TEXT(AU669,"0.#"),1)=".",TRUE,FALSE)</formula>
    </cfRule>
  </conditionalFormatting>
  <conditionalFormatting sqref="AU670">
    <cfRule type="expression" dxfId="1069" priority="619">
      <formula>IF(RIGHT(TEXT(AU670,"0.#"),1)=".",FALSE,TRUE)</formula>
    </cfRule>
    <cfRule type="expression" dxfId="1068" priority="620">
      <formula>IF(RIGHT(TEXT(AU670,"0.#"),1)=".",TRUE,FALSE)</formula>
    </cfRule>
  </conditionalFormatting>
  <conditionalFormatting sqref="AU671">
    <cfRule type="expression" dxfId="1067" priority="617">
      <formula>IF(RIGHT(TEXT(AU671,"0.#"),1)=".",FALSE,TRUE)</formula>
    </cfRule>
    <cfRule type="expression" dxfId="1066" priority="618">
      <formula>IF(RIGHT(TEXT(AU671,"0.#"),1)=".",TRUE,FALSE)</formula>
    </cfRule>
  </conditionalFormatting>
  <conditionalFormatting sqref="AQ670">
    <cfRule type="expression" dxfId="1065" priority="609">
      <formula>IF(RIGHT(TEXT(AQ670,"0.#"),1)=".",FALSE,TRUE)</formula>
    </cfRule>
    <cfRule type="expression" dxfId="1064" priority="610">
      <formula>IF(RIGHT(TEXT(AQ670,"0.#"),1)=".",TRUE,FALSE)</formula>
    </cfRule>
  </conditionalFormatting>
  <conditionalFormatting sqref="AQ671">
    <cfRule type="expression" dxfId="1063" priority="607">
      <formula>IF(RIGHT(TEXT(AQ671,"0.#"),1)=".",FALSE,TRUE)</formula>
    </cfRule>
    <cfRule type="expression" dxfId="1062" priority="608">
      <formula>IF(RIGHT(TEXT(AQ671,"0.#"),1)=".",TRUE,FALSE)</formula>
    </cfRule>
  </conditionalFormatting>
  <conditionalFormatting sqref="AQ669">
    <cfRule type="expression" dxfId="1061" priority="605">
      <formula>IF(RIGHT(TEXT(AQ669,"0.#"),1)=".",FALSE,TRUE)</formula>
    </cfRule>
    <cfRule type="expression" dxfId="1060" priority="606">
      <formula>IF(RIGHT(TEXT(AQ669,"0.#"),1)=".",TRUE,FALSE)</formula>
    </cfRule>
  </conditionalFormatting>
  <conditionalFormatting sqref="AE679">
    <cfRule type="expression" dxfId="1059" priority="603">
      <formula>IF(RIGHT(TEXT(AE679,"0.#"),1)=".",FALSE,TRUE)</formula>
    </cfRule>
    <cfRule type="expression" dxfId="1058" priority="604">
      <formula>IF(RIGHT(TEXT(AE679,"0.#"),1)=".",TRUE,FALSE)</formula>
    </cfRule>
  </conditionalFormatting>
  <conditionalFormatting sqref="AE680">
    <cfRule type="expression" dxfId="1057" priority="601">
      <formula>IF(RIGHT(TEXT(AE680,"0.#"),1)=".",FALSE,TRUE)</formula>
    </cfRule>
    <cfRule type="expression" dxfId="1056" priority="602">
      <formula>IF(RIGHT(TEXT(AE680,"0.#"),1)=".",TRUE,FALSE)</formula>
    </cfRule>
  </conditionalFormatting>
  <conditionalFormatting sqref="AE681">
    <cfRule type="expression" dxfId="1055" priority="599">
      <formula>IF(RIGHT(TEXT(AE681,"0.#"),1)=".",FALSE,TRUE)</formula>
    </cfRule>
    <cfRule type="expression" dxfId="1054" priority="600">
      <formula>IF(RIGHT(TEXT(AE681,"0.#"),1)=".",TRUE,FALSE)</formula>
    </cfRule>
  </conditionalFormatting>
  <conditionalFormatting sqref="AU679">
    <cfRule type="expression" dxfId="1053" priority="591">
      <formula>IF(RIGHT(TEXT(AU679,"0.#"),1)=".",FALSE,TRUE)</formula>
    </cfRule>
    <cfRule type="expression" dxfId="1052" priority="592">
      <formula>IF(RIGHT(TEXT(AU679,"0.#"),1)=".",TRUE,FALSE)</formula>
    </cfRule>
  </conditionalFormatting>
  <conditionalFormatting sqref="AU680">
    <cfRule type="expression" dxfId="1051" priority="589">
      <formula>IF(RIGHT(TEXT(AU680,"0.#"),1)=".",FALSE,TRUE)</formula>
    </cfRule>
    <cfRule type="expression" dxfId="1050" priority="590">
      <formula>IF(RIGHT(TEXT(AU680,"0.#"),1)=".",TRUE,FALSE)</formula>
    </cfRule>
  </conditionalFormatting>
  <conditionalFormatting sqref="AU681">
    <cfRule type="expression" dxfId="1049" priority="587">
      <formula>IF(RIGHT(TEXT(AU681,"0.#"),1)=".",FALSE,TRUE)</formula>
    </cfRule>
    <cfRule type="expression" dxfId="1048" priority="588">
      <formula>IF(RIGHT(TEXT(AU681,"0.#"),1)=".",TRUE,FALSE)</formula>
    </cfRule>
  </conditionalFormatting>
  <conditionalFormatting sqref="AQ680">
    <cfRule type="expression" dxfId="1047" priority="579">
      <formula>IF(RIGHT(TEXT(AQ680,"0.#"),1)=".",FALSE,TRUE)</formula>
    </cfRule>
    <cfRule type="expression" dxfId="1046" priority="580">
      <formula>IF(RIGHT(TEXT(AQ680,"0.#"),1)=".",TRUE,FALSE)</formula>
    </cfRule>
  </conditionalFormatting>
  <conditionalFormatting sqref="AQ681">
    <cfRule type="expression" dxfId="1045" priority="577">
      <formula>IF(RIGHT(TEXT(AQ681,"0.#"),1)=".",FALSE,TRUE)</formula>
    </cfRule>
    <cfRule type="expression" dxfId="1044" priority="578">
      <formula>IF(RIGHT(TEXT(AQ681,"0.#"),1)=".",TRUE,FALSE)</formula>
    </cfRule>
  </conditionalFormatting>
  <conditionalFormatting sqref="AQ679">
    <cfRule type="expression" dxfId="1043" priority="575">
      <formula>IF(RIGHT(TEXT(AQ679,"0.#"),1)=".",FALSE,TRUE)</formula>
    </cfRule>
    <cfRule type="expression" dxfId="1042" priority="576">
      <formula>IF(RIGHT(TEXT(AQ679,"0.#"),1)=".",TRUE,FALSE)</formula>
    </cfRule>
  </conditionalFormatting>
  <conditionalFormatting sqref="AE684">
    <cfRule type="expression" dxfId="1041" priority="573">
      <formula>IF(RIGHT(TEXT(AE684,"0.#"),1)=".",FALSE,TRUE)</formula>
    </cfRule>
    <cfRule type="expression" dxfId="1040" priority="574">
      <formula>IF(RIGHT(TEXT(AE684,"0.#"),1)=".",TRUE,FALSE)</formula>
    </cfRule>
  </conditionalFormatting>
  <conditionalFormatting sqref="AE685">
    <cfRule type="expression" dxfId="1039" priority="571">
      <formula>IF(RIGHT(TEXT(AE685,"0.#"),1)=".",FALSE,TRUE)</formula>
    </cfRule>
    <cfRule type="expression" dxfId="1038" priority="572">
      <formula>IF(RIGHT(TEXT(AE685,"0.#"),1)=".",TRUE,FALSE)</formula>
    </cfRule>
  </conditionalFormatting>
  <conditionalFormatting sqref="AE686">
    <cfRule type="expression" dxfId="1037" priority="569">
      <formula>IF(RIGHT(TEXT(AE686,"0.#"),1)=".",FALSE,TRUE)</formula>
    </cfRule>
    <cfRule type="expression" dxfId="1036" priority="570">
      <formula>IF(RIGHT(TEXT(AE686,"0.#"),1)=".",TRUE,FALSE)</formula>
    </cfRule>
  </conditionalFormatting>
  <conditionalFormatting sqref="AU684">
    <cfRule type="expression" dxfId="1035" priority="561">
      <formula>IF(RIGHT(TEXT(AU684,"0.#"),1)=".",FALSE,TRUE)</formula>
    </cfRule>
    <cfRule type="expression" dxfId="1034" priority="562">
      <formula>IF(RIGHT(TEXT(AU684,"0.#"),1)=".",TRUE,FALSE)</formula>
    </cfRule>
  </conditionalFormatting>
  <conditionalFormatting sqref="AU685">
    <cfRule type="expression" dxfId="1033" priority="559">
      <formula>IF(RIGHT(TEXT(AU685,"0.#"),1)=".",FALSE,TRUE)</formula>
    </cfRule>
    <cfRule type="expression" dxfId="1032" priority="560">
      <formula>IF(RIGHT(TEXT(AU685,"0.#"),1)=".",TRUE,FALSE)</formula>
    </cfRule>
  </conditionalFormatting>
  <conditionalFormatting sqref="AU686">
    <cfRule type="expression" dxfId="1031" priority="557">
      <formula>IF(RIGHT(TEXT(AU686,"0.#"),1)=".",FALSE,TRUE)</formula>
    </cfRule>
    <cfRule type="expression" dxfId="1030" priority="558">
      <formula>IF(RIGHT(TEXT(AU686,"0.#"),1)=".",TRUE,FALSE)</formula>
    </cfRule>
  </conditionalFormatting>
  <conditionalFormatting sqref="AQ685">
    <cfRule type="expression" dxfId="1029" priority="549">
      <formula>IF(RIGHT(TEXT(AQ685,"0.#"),1)=".",FALSE,TRUE)</formula>
    </cfRule>
    <cfRule type="expression" dxfId="1028" priority="550">
      <formula>IF(RIGHT(TEXT(AQ685,"0.#"),1)=".",TRUE,FALSE)</formula>
    </cfRule>
  </conditionalFormatting>
  <conditionalFormatting sqref="AQ686">
    <cfRule type="expression" dxfId="1027" priority="547">
      <formula>IF(RIGHT(TEXT(AQ686,"0.#"),1)=".",FALSE,TRUE)</formula>
    </cfRule>
    <cfRule type="expression" dxfId="1026" priority="548">
      <formula>IF(RIGHT(TEXT(AQ686,"0.#"),1)=".",TRUE,FALSE)</formula>
    </cfRule>
  </conditionalFormatting>
  <conditionalFormatting sqref="AQ684">
    <cfRule type="expression" dxfId="1025" priority="545">
      <formula>IF(RIGHT(TEXT(AQ684,"0.#"),1)=".",FALSE,TRUE)</formula>
    </cfRule>
    <cfRule type="expression" dxfId="1024" priority="546">
      <formula>IF(RIGHT(TEXT(AQ684,"0.#"),1)=".",TRUE,FALSE)</formula>
    </cfRule>
  </conditionalFormatting>
  <conditionalFormatting sqref="AE689">
    <cfRule type="expression" dxfId="1023" priority="543">
      <formula>IF(RIGHT(TEXT(AE689,"0.#"),1)=".",FALSE,TRUE)</formula>
    </cfRule>
    <cfRule type="expression" dxfId="1022" priority="544">
      <formula>IF(RIGHT(TEXT(AE689,"0.#"),1)=".",TRUE,FALSE)</formula>
    </cfRule>
  </conditionalFormatting>
  <conditionalFormatting sqref="AE690">
    <cfRule type="expression" dxfId="1021" priority="541">
      <formula>IF(RIGHT(TEXT(AE690,"0.#"),1)=".",FALSE,TRUE)</formula>
    </cfRule>
    <cfRule type="expression" dxfId="1020" priority="542">
      <formula>IF(RIGHT(TEXT(AE690,"0.#"),1)=".",TRUE,FALSE)</formula>
    </cfRule>
  </conditionalFormatting>
  <conditionalFormatting sqref="AE691">
    <cfRule type="expression" dxfId="1019" priority="539">
      <formula>IF(RIGHT(TEXT(AE691,"0.#"),1)=".",FALSE,TRUE)</formula>
    </cfRule>
    <cfRule type="expression" dxfId="1018" priority="540">
      <formula>IF(RIGHT(TEXT(AE691,"0.#"),1)=".",TRUE,FALSE)</formula>
    </cfRule>
  </conditionalFormatting>
  <conditionalFormatting sqref="AU689">
    <cfRule type="expression" dxfId="1017" priority="531">
      <formula>IF(RIGHT(TEXT(AU689,"0.#"),1)=".",FALSE,TRUE)</formula>
    </cfRule>
    <cfRule type="expression" dxfId="1016" priority="532">
      <formula>IF(RIGHT(TEXT(AU689,"0.#"),1)=".",TRUE,FALSE)</formula>
    </cfRule>
  </conditionalFormatting>
  <conditionalFormatting sqref="AU690">
    <cfRule type="expression" dxfId="1015" priority="529">
      <formula>IF(RIGHT(TEXT(AU690,"0.#"),1)=".",FALSE,TRUE)</formula>
    </cfRule>
    <cfRule type="expression" dxfId="1014" priority="530">
      <formula>IF(RIGHT(TEXT(AU690,"0.#"),1)=".",TRUE,FALSE)</formula>
    </cfRule>
  </conditionalFormatting>
  <conditionalFormatting sqref="AU691">
    <cfRule type="expression" dxfId="1013" priority="527">
      <formula>IF(RIGHT(TEXT(AU691,"0.#"),1)=".",FALSE,TRUE)</formula>
    </cfRule>
    <cfRule type="expression" dxfId="1012" priority="528">
      <formula>IF(RIGHT(TEXT(AU691,"0.#"),1)=".",TRUE,FALSE)</formula>
    </cfRule>
  </conditionalFormatting>
  <conditionalFormatting sqref="AQ690">
    <cfRule type="expression" dxfId="1011" priority="519">
      <formula>IF(RIGHT(TEXT(AQ690,"0.#"),1)=".",FALSE,TRUE)</formula>
    </cfRule>
    <cfRule type="expression" dxfId="1010" priority="520">
      <formula>IF(RIGHT(TEXT(AQ690,"0.#"),1)=".",TRUE,FALSE)</formula>
    </cfRule>
  </conditionalFormatting>
  <conditionalFormatting sqref="AQ691">
    <cfRule type="expression" dxfId="1009" priority="517">
      <formula>IF(RIGHT(TEXT(AQ691,"0.#"),1)=".",FALSE,TRUE)</formula>
    </cfRule>
    <cfRule type="expression" dxfId="1008" priority="518">
      <formula>IF(RIGHT(TEXT(AQ691,"0.#"),1)=".",TRUE,FALSE)</formula>
    </cfRule>
  </conditionalFormatting>
  <conditionalFormatting sqref="AQ689">
    <cfRule type="expression" dxfId="1007" priority="515">
      <formula>IF(RIGHT(TEXT(AQ689,"0.#"),1)=".",FALSE,TRUE)</formula>
    </cfRule>
    <cfRule type="expression" dxfId="1006" priority="516">
      <formula>IF(RIGHT(TEXT(AQ689,"0.#"),1)=".",TRUE,FALSE)</formula>
    </cfRule>
  </conditionalFormatting>
  <conditionalFormatting sqref="AE694">
    <cfRule type="expression" dxfId="1005" priority="513">
      <formula>IF(RIGHT(TEXT(AE694,"0.#"),1)=".",FALSE,TRUE)</formula>
    </cfRule>
    <cfRule type="expression" dxfId="1004" priority="514">
      <formula>IF(RIGHT(TEXT(AE694,"0.#"),1)=".",TRUE,FALSE)</formula>
    </cfRule>
  </conditionalFormatting>
  <conditionalFormatting sqref="AM696">
    <cfRule type="expression" dxfId="1003" priority="503">
      <formula>IF(RIGHT(TEXT(AM696,"0.#"),1)=".",FALSE,TRUE)</formula>
    </cfRule>
    <cfRule type="expression" dxfId="1002" priority="504">
      <formula>IF(RIGHT(TEXT(AM696,"0.#"),1)=".",TRUE,FALSE)</formula>
    </cfRule>
  </conditionalFormatting>
  <conditionalFormatting sqref="AE695">
    <cfRule type="expression" dxfId="1001" priority="511">
      <formula>IF(RIGHT(TEXT(AE695,"0.#"),1)=".",FALSE,TRUE)</formula>
    </cfRule>
    <cfRule type="expression" dxfId="1000" priority="512">
      <formula>IF(RIGHT(TEXT(AE695,"0.#"),1)=".",TRUE,FALSE)</formula>
    </cfRule>
  </conditionalFormatting>
  <conditionalFormatting sqref="AE696">
    <cfRule type="expression" dxfId="999" priority="509">
      <formula>IF(RIGHT(TEXT(AE696,"0.#"),1)=".",FALSE,TRUE)</formula>
    </cfRule>
    <cfRule type="expression" dxfId="998" priority="510">
      <formula>IF(RIGHT(TEXT(AE696,"0.#"),1)=".",TRUE,FALSE)</formula>
    </cfRule>
  </conditionalFormatting>
  <conditionalFormatting sqref="AM694">
    <cfRule type="expression" dxfId="997" priority="507">
      <formula>IF(RIGHT(TEXT(AM694,"0.#"),1)=".",FALSE,TRUE)</formula>
    </cfRule>
    <cfRule type="expression" dxfId="996" priority="508">
      <formula>IF(RIGHT(TEXT(AM694,"0.#"),1)=".",TRUE,FALSE)</formula>
    </cfRule>
  </conditionalFormatting>
  <conditionalFormatting sqref="AM695">
    <cfRule type="expression" dxfId="995" priority="505">
      <formula>IF(RIGHT(TEXT(AM695,"0.#"),1)=".",FALSE,TRUE)</formula>
    </cfRule>
    <cfRule type="expression" dxfId="994" priority="506">
      <formula>IF(RIGHT(TEXT(AM695,"0.#"),1)=".",TRUE,FALSE)</formula>
    </cfRule>
  </conditionalFormatting>
  <conditionalFormatting sqref="AU694">
    <cfRule type="expression" dxfId="993" priority="501">
      <formula>IF(RIGHT(TEXT(AU694,"0.#"),1)=".",FALSE,TRUE)</formula>
    </cfRule>
    <cfRule type="expression" dxfId="992" priority="502">
      <formula>IF(RIGHT(TEXT(AU694,"0.#"),1)=".",TRUE,FALSE)</formula>
    </cfRule>
  </conditionalFormatting>
  <conditionalFormatting sqref="AU695">
    <cfRule type="expression" dxfId="991" priority="499">
      <formula>IF(RIGHT(TEXT(AU695,"0.#"),1)=".",FALSE,TRUE)</formula>
    </cfRule>
    <cfRule type="expression" dxfId="990" priority="500">
      <formula>IF(RIGHT(TEXT(AU695,"0.#"),1)=".",TRUE,FALSE)</formula>
    </cfRule>
  </conditionalFormatting>
  <conditionalFormatting sqref="AU696">
    <cfRule type="expression" dxfId="989" priority="497">
      <formula>IF(RIGHT(TEXT(AU696,"0.#"),1)=".",FALSE,TRUE)</formula>
    </cfRule>
    <cfRule type="expression" dxfId="988" priority="498">
      <formula>IF(RIGHT(TEXT(AU696,"0.#"),1)=".",TRUE,FALSE)</formula>
    </cfRule>
  </conditionalFormatting>
  <conditionalFormatting sqref="AI694">
    <cfRule type="expression" dxfId="987" priority="495">
      <formula>IF(RIGHT(TEXT(AI694,"0.#"),1)=".",FALSE,TRUE)</formula>
    </cfRule>
    <cfRule type="expression" dxfId="986" priority="496">
      <formula>IF(RIGHT(TEXT(AI694,"0.#"),1)=".",TRUE,FALSE)</formula>
    </cfRule>
  </conditionalFormatting>
  <conditionalFormatting sqref="AI695">
    <cfRule type="expression" dxfId="985" priority="493">
      <formula>IF(RIGHT(TEXT(AI695,"0.#"),1)=".",FALSE,TRUE)</formula>
    </cfRule>
    <cfRule type="expression" dxfId="984" priority="494">
      <formula>IF(RIGHT(TEXT(AI695,"0.#"),1)=".",TRUE,FALSE)</formula>
    </cfRule>
  </conditionalFormatting>
  <conditionalFormatting sqref="AQ695">
    <cfRule type="expression" dxfId="983" priority="489">
      <formula>IF(RIGHT(TEXT(AQ695,"0.#"),1)=".",FALSE,TRUE)</formula>
    </cfRule>
    <cfRule type="expression" dxfId="982" priority="490">
      <formula>IF(RIGHT(TEXT(AQ695,"0.#"),1)=".",TRUE,FALSE)</formula>
    </cfRule>
  </conditionalFormatting>
  <conditionalFormatting sqref="AQ696">
    <cfRule type="expression" dxfId="981" priority="487">
      <formula>IF(RIGHT(TEXT(AQ696,"0.#"),1)=".",FALSE,TRUE)</formula>
    </cfRule>
    <cfRule type="expression" dxfId="980" priority="488">
      <formula>IF(RIGHT(TEXT(AQ696,"0.#"),1)=".",TRUE,FALSE)</formula>
    </cfRule>
  </conditionalFormatting>
  <conditionalFormatting sqref="AU101">
    <cfRule type="expression" dxfId="979" priority="483">
      <formula>IF(RIGHT(TEXT(AU101,"0.#"),1)=".",FALSE,TRUE)</formula>
    </cfRule>
    <cfRule type="expression" dxfId="978" priority="484">
      <formula>IF(RIGHT(TEXT(AU101,"0.#"),1)=".",TRUE,FALSE)</formula>
    </cfRule>
  </conditionalFormatting>
  <conditionalFormatting sqref="AU102">
    <cfRule type="expression" dxfId="977" priority="481">
      <formula>IF(RIGHT(TEXT(AU102,"0.#"),1)=".",FALSE,TRUE)</formula>
    </cfRule>
    <cfRule type="expression" dxfId="976" priority="482">
      <formula>IF(RIGHT(TEXT(AU102,"0.#"),1)=".",TRUE,FALSE)</formula>
    </cfRule>
  </conditionalFormatting>
  <conditionalFormatting sqref="AU104">
    <cfRule type="expression" dxfId="975" priority="477">
      <formula>IF(RIGHT(TEXT(AU104,"0.#"),1)=".",FALSE,TRUE)</formula>
    </cfRule>
    <cfRule type="expression" dxfId="974" priority="478">
      <formula>IF(RIGHT(TEXT(AU104,"0.#"),1)=".",TRUE,FALSE)</formula>
    </cfRule>
  </conditionalFormatting>
  <conditionalFormatting sqref="AU105">
    <cfRule type="expression" dxfId="973" priority="475">
      <formula>IF(RIGHT(TEXT(AU105,"0.#"),1)=".",FALSE,TRUE)</formula>
    </cfRule>
    <cfRule type="expression" dxfId="972" priority="476">
      <formula>IF(RIGHT(TEXT(AU105,"0.#"),1)=".",TRUE,FALSE)</formula>
    </cfRule>
  </conditionalFormatting>
  <conditionalFormatting sqref="AU107">
    <cfRule type="expression" dxfId="971" priority="471">
      <formula>IF(RIGHT(TEXT(AU107,"0.#"),1)=".",FALSE,TRUE)</formula>
    </cfRule>
    <cfRule type="expression" dxfId="970" priority="472">
      <formula>IF(RIGHT(TEXT(AU107,"0.#"),1)=".",TRUE,FALSE)</formula>
    </cfRule>
  </conditionalFormatting>
  <conditionalFormatting sqref="AU108">
    <cfRule type="expression" dxfId="969" priority="469">
      <formula>IF(RIGHT(TEXT(AU108,"0.#"),1)=".",FALSE,TRUE)</formula>
    </cfRule>
    <cfRule type="expression" dxfId="968" priority="470">
      <formula>IF(RIGHT(TEXT(AU108,"0.#"),1)=".",TRUE,FALSE)</formula>
    </cfRule>
  </conditionalFormatting>
  <conditionalFormatting sqref="AU110">
    <cfRule type="expression" dxfId="967" priority="467">
      <formula>IF(RIGHT(TEXT(AU110,"0.#"),1)=".",FALSE,TRUE)</formula>
    </cfRule>
    <cfRule type="expression" dxfId="966" priority="468">
      <formula>IF(RIGHT(TEXT(AU110,"0.#"),1)=".",TRUE,FALSE)</formula>
    </cfRule>
  </conditionalFormatting>
  <conditionalFormatting sqref="AU111">
    <cfRule type="expression" dxfId="965" priority="465">
      <formula>IF(RIGHT(TEXT(AU111,"0.#"),1)=".",FALSE,TRUE)</formula>
    </cfRule>
    <cfRule type="expression" dxfId="964" priority="466">
      <formula>IF(RIGHT(TEXT(AU111,"0.#"),1)=".",TRUE,FALSE)</formula>
    </cfRule>
  </conditionalFormatting>
  <conditionalFormatting sqref="AU113">
    <cfRule type="expression" dxfId="963" priority="463">
      <formula>IF(RIGHT(TEXT(AU113,"0.#"),1)=".",FALSE,TRUE)</formula>
    </cfRule>
    <cfRule type="expression" dxfId="962" priority="464">
      <formula>IF(RIGHT(TEXT(AU113,"0.#"),1)=".",TRUE,FALSE)</formula>
    </cfRule>
  </conditionalFormatting>
  <conditionalFormatting sqref="AU114">
    <cfRule type="expression" dxfId="961" priority="461">
      <formula>IF(RIGHT(TEXT(AU114,"0.#"),1)=".",FALSE,TRUE)</formula>
    </cfRule>
    <cfRule type="expression" dxfId="960" priority="462">
      <formula>IF(RIGHT(TEXT(AU114,"0.#"),1)=".",TRUE,FALSE)</formula>
    </cfRule>
  </conditionalFormatting>
  <conditionalFormatting sqref="AM489">
    <cfRule type="expression" dxfId="959" priority="455">
      <formula>IF(RIGHT(TEXT(AM489,"0.#"),1)=".",FALSE,TRUE)</formula>
    </cfRule>
    <cfRule type="expression" dxfId="958" priority="456">
      <formula>IF(RIGHT(TEXT(AM489,"0.#"),1)=".",TRUE,FALSE)</formula>
    </cfRule>
  </conditionalFormatting>
  <conditionalFormatting sqref="AM487">
    <cfRule type="expression" dxfId="957" priority="459">
      <formula>IF(RIGHT(TEXT(AM487,"0.#"),1)=".",FALSE,TRUE)</formula>
    </cfRule>
    <cfRule type="expression" dxfId="956" priority="460">
      <formula>IF(RIGHT(TEXT(AM487,"0.#"),1)=".",TRUE,FALSE)</formula>
    </cfRule>
  </conditionalFormatting>
  <conditionalFormatting sqref="AM488">
    <cfRule type="expression" dxfId="955" priority="457">
      <formula>IF(RIGHT(TEXT(AM488,"0.#"),1)=".",FALSE,TRUE)</formula>
    </cfRule>
    <cfRule type="expression" dxfId="954" priority="458">
      <formula>IF(RIGHT(TEXT(AM488,"0.#"),1)=".",TRUE,FALSE)</formula>
    </cfRule>
  </conditionalFormatting>
  <conditionalFormatting sqref="AI489">
    <cfRule type="expression" dxfId="953" priority="449">
      <formula>IF(RIGHT(TEXT(AI489,"0.#"),1)=".",FALSE,TRUE)</formula>
    </cfRule>
    <cfRule type="expression" dxfId="952" priority="450">
      <formula>IF(RIGHT(TEXT(AI489,"0.#"),1)=".",TRUE,FALSE)</formula>
    </cfRule>
  </conditionalFormatting>
  <conditionalFormatting sqref="AI487">
    <cfRule type="expression" dxfId="951" priority="453">
      <formula>IF(RIGHT(TEXT(AI487,"0.#"),1)=".",FALSE,TRUE)</formula>
    </cfRule>
    <cfRule type="expression" dxfId="950" priority="454">
      <formula>IF(RIGHT(TEXT(AI487,"0.#"),1)=".",TRUE,FALSE)</formula>
    </cfRule>
  </conditionalFormatting>
  <conditionalFormatting sqref="AI488">
    <cfRule type="expression" dxfId="949" priority="451">
      <formula>IF(RIGHT(TEXT(AI488,"0.#"),1)=".",FALSE,TRUE)</formula>
    </cfRule>
    <cfRule type="expression" dxfId="948" priority="452">
      <formula>IF(RIGHT(TEXT(AI488,"0.#"),1)=".",TRUE,FALSE)</formula>
    </cfRule>
  </conditionalFormatting>
  <conditionalFormatting sqref="AM514">
    <cfRule type="expression" dxfId="947" priority="443">
      <formula>IF(RIGHT(TEXT(AM514,"0.#"),1)=".",FALSE,TRUE)</formula>
    </cfRule>
    <cfRule type="expression" dxfId="946" priority="444">
      <formula>IF(RIGHT(TEXT(AM514,"0.#"),1)=".",TRUE,FALSE)</formula>
    </cfRule>
  </conditionalFormatting>
  <conditionalFormatting sqref="AM512">
    <cfRule type="expression" dxfId="945" priority="447">
      <formula>IF(RIGHT(TEXT(AM512,"0.#"),1)=".",FALSE,TRUE)</formula>
    </cfRule>
    <cfRule type="expression" dxfId="944" priority="448">
      <formula>IF(RIGHT(TEXT(AM512,"0.#"),1)=".",TRUE,FALSE)</formula>
    </cfRule>
  </conditionalFormatting>
  <conditionalFormatting sqref="AM513">
    <cfRule type="expression" dxfId="943" priority="445">
      <formula>IF(RIGHT(TEXT(AM513,"0.#"),1)=".",FALSE,TRUE)</formula>
    </cfRule>
    <cfRule type="expression" dxfId="942" priority="446">
      <formula>IF(RIGHT(TEXT(AM513,"0.#"),1)=".",TRUE,FALSE)</formula>
    </cfRule>
  </conditionalFormatting>
  <conditionalFormatting sqref="AI514">
    <cfRule type="expression" dxfId="941" priority="437">
      <formula>IF(RIGHT(TEXT(AI514,"0.#"),1)=".",FALSE,TRUE)</formula>
    </cfRule>
    <cfRule type="expression" dxfId="940" priority="438">
      <formula>IF(RIGHT(TEXT(AI514,"0.#"),1)=".",TRUE,FALSE)</formula>
    </cfRule>
  </conditionalFormatting>
  <conditionalFormatting sqref="AI512">
    <cfRule type="expression" dxfId="939" priority="441">
      <formula>IF(RIGHT(TEXT(AI512,"0.#"),1)=".",FALSE,TRUE)</formula>
    </cfRule>
    <cfRule type="expression" dxfId="938" priority="442">
      <formula>IF(RIGHT(TEXT(AI512,"0.#"),1)=".",TRUE,FALSE)</formula>
    </cfRule>
  </conditionalFormatting>
  <conditionalFormatting sqref="AI513">
    <cfRule type="expression" dxfId="937" priority="439">
      <formula>IF(RIGHT(TEXT(AI513,"0.#"),1)=".",FALSE,TRUE)</formula>
    </cfRule>
    <cfRule type="expression" dxfId="936" priority="440">
      <formula>IF(RIGHT(TEXT(AI513,"0.#"),1)=".",TRUE,FALSE)</formula>
    </cfRule>
  </conditionalFormatting>
  <conditionalFormatting sqref="AM519">
    <cfRule type="expression" dxfId="935" priority="383">
      <formula>IF(RIGHT(TEXT(AM519,"0.#"),1)=".",FALSE,TRUE)</formula>
    </cfRule>
    <cfRule type="expression" dxfId="934" priority="384">
      <formula>IF(RIGHT(TEXT(AM519,"0.#"),1)=".",TRUE,FALSE)</formula>
    </cfRule>
  </conditionalFormatting>
  <conditionalFormatting sqref="AM517">
    <cfRule type="expression" dxfId="933" priority="387">
      <formula>IF(RIGHT(TEXT(AM517,"0.#"),1)=".",FALSE,TRUE)</formula>
    </cfRule>
    <cfRule type="expression" dxfId="932" priority="388">
      <formula>IF(RIGHT(TEXT(AM517,"0.#"),1)=".",TRUE,FALSE)</formula>
    </cfRule>
  </conditionalFormatting>
  <conditionalFormatting sqref="AM518">
    <cfRule type="expression" dxfId="931" priority="385">
      <formula>IF(RIGHT(TEXT(AM518,"0.#"),1)=".",FALSE,TRUE)</formula>
    </cfRule>
    <cfRule type="expression" dxfId="930" priority="386">
      <formula>IF(RIGHT(TEXT(AM518,"0.#"),1)=".",TRUE,FALSE)</formula>
    </cfRule>
  </conditionalFormatting>
  <conditionalFormatting sqref="AI519">
    <cfRule type="expression" dxfId="929" priority="377">
      <formula>IF(RIGHT(TEXT(AI519,"0.#"),1)=".",FALSE,TRUE)</formula>
    </cfRule>
    <cfRule type="expression" dxfId="928" priority="378">
      <formula>IF(RIGHT(TEXT(AI519,"0.#"),1)=".",TRUE,FALSE)</formula>
    </cfRule>
  </conditionalFormatting>
  <conditionalFormatting sqref="AI517">
    <cfRule type="expression" dxfId="927" priority="381">
      <formula>IF(RIGHT(TEXT(AI517,"0.#"),1)=".",FALSE,TRUE)</formula>
    </cfRule>
    <cfRule type="expression" dxfId="926" priority="382">
      <formula>IF(RIGHT(TEXT(AI517,"0.#"),1)=".",TRUE,FALSE)</formula>
    </cfRule>
  </conditionalFormatting>
  <conditionalFormatting sqref="AI518">
    <cfRule type="expression" dxfId="925" priority="379">
      <formula>IF(RIGHT(TEXT(AI518,"0.#"),1)=".",FALSE,TRUE)</formula>
    </cfRule>
    <cfRule type="expression" dxfId="924" priority="380">
      <formula>IF(RIGHT(TEXT(AI518,"0.#"),1)=".",TRUE,FALSE)</formula>
    </cfRule>
  </conditionalFormatting>
  <conditionalFormatting sqref="AM524">
    <cfRule type="expression" dxfId="923" priority="371">
      <formula>IF(RIGHT(TEXT(AM524,"0.#"),1)=".",FALSE,TRUE)</formula>
    </cfRule>
    <cfRule type="expression" dxfId="922" priority="372">
      <formula>IF(RIGHT(TEXT(AM524,"0.#"),1)=".",TRUE,FALSE)</formula>
    </cfRule>
  </conditionalFormatting>
  <conditionalFormatting sqref="AM522">
    <cfRule type="expression" dxfId="921" priority="375">
      <formula>IF(RIGHT(TEXT(AM522,"0.#"),1)=".",FALSE,TRUE)</formula>
    </cfRule>
    <cfRule type="expression" dxfId="920" priority="376">
      <formula>IF(RIGHT(TEXT(AM522,"0.#"),1)=".",TRUE,FALSE)</formula>
    </cfRule>
  </conditionalFormatting>
  <conditionalFormatting sqref="AM523">
    <cfRule type="expression" dxfId="919" priority="373">
      <formula>IF(RIGHT(TEXT(AM523,"0.#"),1)=".",FALSE,TRUE)</formula>
    </cfRule>
    <cfRule type="expression" dxfId="918" priority="374">
      <formula>IF(RIGHT(TEXT(AM523,"0.#"),1)=".",TRUE,FALSE)</formula>
    </cfRule>
  </conditionalFormatting>
  <conditionalFormatting sqref="AI524">
    <cfRule type="expression" dxfId="917" priority="365">
      <formula>IF(RIGHT(TEXT(AI524,"0.#"),1)=".",FALSE,TRUE)</formula>
    </cfRule>
    <cfRule type="expression" dxfId="916" priority="366">
      <formula>IF(RIGHT(TEXT(AI524,"0.#"),1)=".",TRUE,FALSE)</formula>
    </cfRule>
  </conditionalFormatting>
  <conditionalFormatting sqref="AI522">
    <cfRule type="expression" dxfId="915" priority="369">
      <formula>IF(RIGHT(TEXT(AI522,"0.#"),1)=".",FALSE,TRUE)</formula>
    </cfRule>
    <cfRule type="expression" dxfId="914" priority="370">
      <formula>IF(RIGHT(TEXT(AI522,"0.#"),1)=".",TRUE,FALSE)</formula>
    </cfRule>
  </conditionalFormatting>
  <conditionalFormatting sqref="AI523">
    <cfRule type="expression" dxfId="913" priority="367">
      <formula>IF(RIGHT(TEXT(AI523,"0.#"),1)=".",FALSE,TRUE)</formula>
    </cfRule>
    <cfRule type="expression" dxfId="912" priority="368">
      <formula>IF(RIGHT(TEXT(AI523,"0.#"),1)=".",TRUE,FALSE)</formula>
    </cfRule>
  </conditionalFormatting>
  <conditionalFormatting sqref="AM529">
    <cfRule type="expression" dxfId="911" priority="359">
      <formula>IF(RIGHT(TEXT(AM529,"0.#"),1)=".",FALSE,TRUE)</formula>
    </cfRule>
    <cfRule type="expression" dxfId="910" priority="360">
      <formula>IF(RIGHT(TEXT(AM529,"0.#"),1)=".",TRUE,FALSE)</formula>
    </cfRule>
  </conditionalFormatting>
  <conditionalFormatting sqref="AM527">
    <cfRule type="expression" dxfId="909" priority="363">
      <formula>IF(RIGHT(TEXT(AM527,"0.#"),1)=".",FALSE,TRUE)</formula>
    </cfRule>
    <cfRule type="expression" dxfId="908" priority="364">
      <formula>IF(RIGHT(TEXT(AM527,"0.#"),1)=".",TRUE,FALSE)</formula>
    </cfRule>
  </conditionalFormatting>
  <conditionalFormatting sqref="AM528">
    <cfRule type="expression" dxfId="907" priority="361">
      <formula>IF(RIGHT(TEXT(AM528,"0.#"),1)=".",FALSE,TRUE)</formula>
    </cfRule>
    <cfRule type="expression" dxfId="906" priority="362">
      <formula>IF(RIGHT(TEXT(AM528,"0.#"),1)=".",TRUE,FALSE)</formula>
    </cfRule>
  </conditionalFormatting>
  <conditionalFormatting sqref="AI529">
    <cfRule type="expression" dxfId="905" priority="353">
      <formula>IF(RIGHT(TEXT(AI529,"0.#"),1)=".",FALSE,TRUE)</formula>
    </cfRule>
    <cfRule type="expression" dxfId="904" priority="354">
      <formula>IF(RIGHT(TEXT(AI529,"0.#"),1)=".",TRUE,FALSE)</formula>
    </cfRule>
  </conditionalFormatting>
  <conditionalFormatting sqref="AI527">
    <cfRule type="expression" dxfId="903" priority="357">
      <formula>IF(RIGHT(TEXT(AI527,"0.#"),1)=".",FALSE,TRUE)</formula>
    </cfRule>
    <cfRule type="expression" dxfId="902" priority="358">
      <formula>IF(RIGHT(TEXT(AI527,"0.#"),1)=".",TRUE,FALSE)</formula>
    </cfRule>
  </conditionalFormatting>
  <conditionalFormatting sqref="AI528">
    <cfRule type="expression" dxfId="901" priority="355">
      <formula>IF(RIGHT(TEXT(AI528,"0.#"),1)=".",FALSE,TRUE)</formula>
    </cfRule>
    <cfRule type="expression" dxfId="900" priority="356">
      <formula>IF(RIGHT(TEXT(AI528,"0.#"),1)=".",TRUE,FALSE)</formula>
    </cfRule>
  </conditionalFormatting>
  <conditionalFormatting sqref="AM494">
    <cfRule type="expression" dxfId="899" priority="431">
      <formula>IF(RIGHT(TEXT(AM494,"0.#"),1)=".",FALSE,TRUE)</formula>
    </cfRule>
    <cfRule type="expression" dxfId="898" priority="432">
      <formula>IF(RIGHT(TEXT(AM494,"0.#"),1)=".",TRUE,FALSE)</formula>
    </cfRule>
  </conditionalFormatting>
  <conditionalFormatting sqref="AM492">
    <cfRule type="expression" dxfId="897" priority="435">
      <formula>IF(RIGHT(TEXT(AM492,"0.#"),1)=".",FALSE,TRUE)</formula>
    </cfRule>
    <cfRule type="expression" dxfId="896" priority="436">
      <formula>IF(RIGHT(TEXT(AM492,"0.#"),1)=".",TRUE,FALSE)</formula>
    </cfRule>
  </conditionalFormatting>
  <conditionalFormatting sqref="AM493">
    <cfRule type="expression" dxfId="895" priority="433">
      <formula>IF(RIGHT(TEXT(AM493,"0.#"),1)=".",FALSE,TRUE)</formula>
    </cfRule>
    <cfRule type="expression" dxfId="894" priority="434">
      <formula>IF(RIGHT(TEXT(AM493,"0.#"),1)=".",TRUE,FALSE)</formula>
    </cfRule>
  </conditionalFormatting>
  <conditionalFormatting sqref="AI494">
    <cfRule type="expression" dxfId="893" priority="425">
      <formula>IF(RIGHT(TEXT(AI494,"0.#"),1)=".",FALSE,TRUE)</formula>
    </cfRule>
    <cfRule type="expression" dxfId="892" priority="426">
      <formula>IF(RIGHT(TEXT(AI494,"0.#"),1)=".",TRUE,FALSE)</formula>
    </cfRule>
  </conditionalFormatting>
  <conditionalFormatting sqref="AI492">
    <cfRule type="expression" dxfId="891" priority="429">
      <formula>IF(RIGHT(TEXT(AI492,"0.#"),1)=".",FALSE,TRUE)</formula>
    </cfRule>
    <cfRule type="expression" dxfId="890" priority="430">
      <formula>IF(RIGHT(TEXT(AI492,"0.#"),1)=".",TRUE,FALSE)</formula>
    </cfRule>
  </conditionalFormatting>
  <conditionalFormatting sqref="AI493">
    <cfRule type="expression" dxfId="889" priority="427">
      <formula>IF(RIGHT(TEXT(AI493,"0.#"),1)=".",FALSE,TRUE)</formula>
    </cfRule>
    <cfRule type="expression" dxfId="888" priority="428">
      <formula>IF(RIGHT(TEXT(AI493,"0.#"),1)=".",TRUE,FALSE)</formula>
    </cfRule>
  </conditionalFormatting>
  <conditionalFormatting sqref="AM499">
    <cfRule type="expression" dxfId="887" priority="419">
      <formula>IF(RIGHT(TEXT(AM499,"0.#"),1)=".",FALSE,TRUE)</formula>
    </cfRule>
    <cfRule type="expression" dxfId="886" priority="420">
      <formula>IF(RIGHT(TEXT(AM499,"0.#"),1)=".",TRUE,FALSE)</formula>
    </cfRule>
  </conditionalFormatting>
  <conditionalFormatting sqref="AM497">
    <cfRule type="expression" dxfId="885" priority="423">
      <formula>IF(RIGHT(TEXT(AM497,"0.#"),1)=".",FALSE,TRUE)</formula>
    </cfRule>
    <cfRule type="expression" dxfId="884" priority="424">
      <formula>IF(RIGHT(TEXT(AM497,"0.#"),1)=".",TRUE,FALSE)</formula>
    </cfRule>
  </conditionalFormatting>
  <conditionalFormatting sqref="AM498">
    <cfRule type="expression" dxfId="883" priority="421">
      <formula>IF(RIGHT(TEXT(AM498,"0.#"),1)=".",FALSE,TRUE)</formula>
    </cfRule>
    <cfRule type="expression" dxfId="882" priority="422">
      <formula>IF(RIGHT(TEXT(AM498,"0.#"),1)=".",TRUE,FALSE)</formula>
    </cfRule>
  </conditionalFormatting>
  <conditionalFormatting sqref="AI499">
    <cfRule type="expression" dxfId="881" priority="413">
      <formula>IF(RIGHT(TEXT(AI499,"0.#"),1)=".",FALSE,TRUE)</formula>
    </cfRule>
    <cfRule type="expression" dxfId="880" priority="414">
      <formula>IF(RIGHT(TEXT(AI499,"0.#"),1)=".",TRUE,FALSE)</formula>
    </cfRule>
  </conditionalFormatting>
  <conditionalFormatting sqref="AI497">
    <cfRule type="expression" dxfId="879" priority="417">
      <formula>IF(RIGHT(TEXT(AI497,"0.#"),1)=".",FALSE,TRUE)</formula>
    </cfRule>
    <cfRule type="expression" dxfId="878" priority="418">
      <formula>IF(RIGHT(TEXT(AI497,"0.#"),1)=".",TRUE,FALSE)</formula>
    </cfRule>
  </conditionalFormatting>
  <conditionalFormatting sqref="AI498">
    <cfRule type="expression" dxfId="877" priority="415">
      <formula>IF(RIGHT(TEXT(AI498,"0.#"),1)=".",FALSE,TRUE)</formula>
    </cfRule>
    <cfRule type="expression" dxfId="876" priority="416">
      <formula>IF(RIGHT(TEXT(AI498,"0.#"),1)=".",TRUE,FALSE)</formula>
    </cfRule>
  </conditionalFormatting>
  <conditionalFormatting sqref="AM504">
    <cfRule type="expression" dxfId="875" priority="407">
      <formula>IF(RIGHT(TEXT(AM504,"0.#"),1)=".",FALSE,TRUE)</formula>
    </cfRule>
    <cfRule type="expression" dxfId="874" priority="408">
      <formula>IF(RIGHT(TEXT(AM504,"0.#"),1)=".",TRUE,FALSE)</formula>
    </cfRule>
  </conditionalFormatting>
  <conditionalFormatting sqref="AM502">
    <cfRule type="expression" dxfId="873" priority="411">
      <formula>IF(RIGHT(TEXT(AM502,"0.#"),1)=".",FALSE,TRUE)</formula>
    </cfRule>
    <cfRule type="expression" dxfId="872" priority="412">
      <formula>IF(RIGHT(TEXT(AM502,"0.#"),1)=".",TRUE,FALSE)</formula>
    </cfRule>
  </conditionalFormatting>
  <conditionalFormatting sqref="AM503">
    <cfRule type="expression" dxfId="871" priority="409">
      <formula>IF(RIGHT(TEXT(AM503,"0.#"),1)=".",FALSE,TRUE)</formula>
    </cfRule>
    <cfRule type="expression" dxfId="870" priority="410">
      <formula>IF(RIGHT(TEXT(AM503,"0.#"),1)=".",TRUE,FALSE)</formula>
    </cfRule>
  </conditionalFormatting>
  <conditionalFormatting sqref="AI504">
    <cfRule type="expression" dxfId="869" priority="401">
      <formula>IF(RIGHT(TEXT(AI504,"0.#"),1)=".",FALSE,TRUE)</formula>
    </cfRule>
    <cfRule type="expression" dxfId="868" priority="402">
      <formula>IF(RIGHT(TEXT(AI504,"0.#"),1)=".",TRUE,FALSE)</formula>
    </cfRule>
  </conditionalFormatting>
  <conditionalFormatting sqref="AI502">
    <cfRule type="expression" dxfId="867" priority="405">
      <formula>IF(RIGHT(TEXT(AI502,"0.#"),1)=".",FALSE,TRUE)</formula>
    </cfRule>
    <cfRule type="expression" dxfId="866" priority="406">
      <formula>IF(RIGHT(TEXT(AI502,"0.#"),1)=".",TRUE,FALSE)</formula>
    </cfRule>
  </conditionalFormatting>
  <conditionalFormatting sqref="AI503">
    <cfRule type="expression" dxfId="865" priority="403">
      <formula>IF(RIGHT(TEXT(AI503,"0.#"),1)=".",FALSE,TRUE)</formula>
    </cfRule>
    <cfRule type="expression" dxfId="864" priority="404">
      <formula>IF(RIGHT(TEXT(AI503,"0.#"),1)=".",TRUE,FALSE)</formula>
    </cfRule>
  </conditionalFormatting>
  <conditionalFormatting sqref="AM509">
    <cfRule type="expression" dxfId="863" priority="395">
      <formula>IF(RIGHT(TEXT(AM509,"0.#"),1)=".",FALSE,TRUE)</formula>
    </cfRule>
    <cfRule type="expression" dxfId="862" priority="396">
      <formula>IF(RIGHT(TEXT(AM509,"0.#"),1)=".",TRUE,FALSE)</formula>
    </cfRule>
  </conditionalFormatting>
  <conditionalFormatting sqref="AM507">
    <cfRule type="expression" dxfId="861" priority="399">
      <formula>IF(RIGHT(TEXT(AM507,"0.#"),1)=".",FALSE,TRUE)</formula>
    </cfRule>
    <cfRule type="expression" dxfId="860" priority="400">
      <formula>IF(RIGHT(TEXT(AM507,"0.#"),1)=".",TRUE,FALSE)</formula>
    </cfRule>
  </conditionalFormatting>
  <conditionalFormatting sqref="AM508">
    <cfRule type="expression" dxfId="859" priority="397">
      <formula>IF(RIGHT(TEXT(AM508,"0.#"),1)=".",FALSE,TRUE)</formula>
    </cfRule>
    <cfRule type="expression" dxfId="858" priority="398">
      <formula>IF(RIGHT(TEXT(AM508,"0.#"),1)=".",TRUE,FALSE)</formula>
    </cfRule>
  </conditionalFormatting>
  <conditionalFormatting sqref="AI509">
    <cfRule type="expression" dxfId="857" priority="389">
      <formula>IF(RIGHT(TEXT(AI509,"0.#"),1)=".",FALSE,TRUE)</formula>
    </cfRule>
    <cfRule type="expression" dxfId="856" priority="390">
      <formula>IF(RIGHT(TEXT(AI509,"0.#"),1)=".",TRUE,FALSE)</formula>
    </cfRule>
  </conditionalFormatting>
  <conditionalFormatting sqref="AI507">
    <cfRule type="expression" dxfId="855" priority="393">
      <formula>IF(RIGHT(TEXT(AI507,"0.#"),1)=".",FALSE,TRUE)</formula>
    </cfRule>
    <cfRule type="expression" dxfId="854" priority="394">
      <formula>IF(RIGHT(TEXT(AI507,"0.#"),1)=".",TRUE,FALSE)</formula>
    </cfRule>
  </conditionalFormatting>
  <conditionalFormatting sqref="AI508">
    <cfRule type="expression" dxfId="853" priority="391">
      <formula>IF(RIGHT(TEXT(AI508,"0.#"),1)=".",FALSE,TRUE)</formula>
    </cfRule>
    <cfRule type="expression" dxfId="852" priority="392">
      <formula>IF(RIGHT(TEXT(AI508,"0.#"),1)=".",TRUE,FALSE)</formula>
    </cfRule>
  </conditionalFormatting>
  <conditionalFormatting sqref="AM543">
    <cfRule type="expression" dxfId="851" priority="347">
      <formula>IF(RIGHT(TEXT(AM543,"0.#"),1)=".",FALSE,TRUE)</formula>
    </cfRule>
    <cfRule type="expression" dxfId="850" priority="348">
      <formula>IF(RIGHT(TEXT(AM543,"0.#"),1)=".",TRUE,FALSE)</formula>
    </cfRule>
  </conditionalFormatting>
  <conditionalFormatting sqref="AM541">
    <cfRule type="expression" dxfId="849" priority="351">
      <formula>IF(RIGHT(TEXT(AM541,"0.#"),1)=".",FALSE,TRUE)</formula>
    </cfRule>
    <cfRule type="expression" dxfId="848" priority="352">
      <formula>IF(RIGHT(TEXT(AM541,"0.#"),1)=".",TRUE,FALSE)</formula>
    </cfRule>
  </conditionalFormatting>
  <conditionalFormatting sqref="AM542">
    <cfRule type="expression" dxfId="847" priority="349">
      <formula>IF(RIGHT(TEXT(AM542,"0.#"),1)=".",FALSE,TRUE)</formula>
    </cfRule>
    <cfRule type="expression" dxfId="846" priority="350">
      <formula>IF(RIGHT(TEXT(AM542,"0.#"),1)=".",TRUE,FALSE)</formula>
    </cfRule>
  </conditionalFormatting>
  <conditionalFormatting sqref="AI543">
    <cfRule type="expression" dxfId="845" priority="341">
      <formula>IF(RIGHT(TEXT(AI543,"0.#"),1)=".",FALSE,TRUE)</formula>
    </cfRule>
    <cfRule type="expression" dxfId="844" priority="342">
      <formula>IF(RIGHT(TEXT(AI543,"0.#"),1)=".",TRUE,FALSE)</formula>
    </cfRule>
  </conditionalFormatting>
  <conditionalFormatting sqref="AI541">
    <cfRule type="expression" dxfId="843" priority="345">
      <formula>IF(RIGHT(TEXT(AI541,"0.#"),1)=".",FALSE,TRUE)</formula>
    </cfRule>
    <cfRule type="expression" dxfId="842" priority="346">
      <formula>IF(RIGHT(TEXT(AI541,"0.#"),1)=".",TRUE,FALSE)</formula>
    </cfRule>
  </conditionalFormatting>
  <conditionalFormatting sqref="AI542">
    <cfRule type="expression" dxfId="841" priority="343">
      <formula>IF(RIGHT(TEXT(AI542,"0.#"),1)=".",FALSE,TRUE)</formula>
    </cfRule>
    <cfRule type="expression" dxfId="840" priority="344">
      <formula>IF(RIGHT(TEXT(AI542,"0.#"),1)=".",TRUE,FALSE)</formula>
    </cfRule>
  </conditionalFormatting>
  <conditionalFormatting sqref="AM568">
    <cfRule type="expression" dxfId="839" priority="335">
      <formula>IF(RIGHT(TEXT(AM568,"0.#"),1)=".",FALSE,TRUE)</formula>
    </cfRule>
    <cfRule type="expression" dxfId="838" priority="336">
      <formula>IF(RIGHT(TEXT(AM568,"0.#"),1)=".",TRUE,FALSE)</formula>
    </cfRule>
  </conditionalFormatting>
  <conditionalFormatting sqref="AM566">
    <cfRule type="expression" dxfId="837" priority="339">
      <formula>IF(RIGHT(TEXT(AM566,"0.#"),1)=".",FALSE,TRUE)</formula>
    </cfRule>
    <cfRule type="expression" dxfId="836" priority="340">
      <formula>IF(RIGHT(TEXT(AM566,"0.#"),1)=".",TRUE,FALSE)</formula>
    </cfRule>
  </conditionalFormatting>
  <conditionalFormatting sqref="AM567">
    <cfRule type="expression" dxfId="835" priority="337">
      <formula>IF(RIGHT(TEXT(AM567,"0.#"),1)=".",FALSE,TRUE)</formula>
    </cfRule>
    <cfRule type="expression" dxfId="834" priority="338">
      <formula>IF(RIGHT(TEXT(AM567,"0.#"),1)=".",TRUE,FALSE)</formula>
    </cfRule>
  </conditionalFormatting>
  <conditionalFormatting sqref="AI568">
    <cfRule type="expression" dxfId="833" priority="329">
      <formula>IF(RIGHT(TEXT(AI568,"0.#"),1)=".",FALSE,TRUE)</formula>
    </cfRule>
    <cfRule type="expression" dxfId="832" priority="330">
      <formula>IF(RIGHT(TEXT(AI568,"0.#"),1)=".",TRUE,FALSE)</formula>
    </cfRule>
  </conditionalFormatting>
  <conditionalFormatting sqref="AI566">
    <cfRule type="expression" dxfId="831" priority="333">
      <formula>IF(RIGHT(TEXT(AI566,"0.#"),1)=".",FALSE,TRUE)</formula>
    </cfRule>
    <cfRule type="expression" dxfId="830" priority="334">
      <formula>IF(RIGHT(TEXT(AI566,"0.#"),1)=".",TRUE,FALSE)</formula>
    </cfRule>
  </conditionalFormatting>
  <conditionalFormatting sqref="AI567">
    <cfRule type="expression" dxfId="829" priority="331">
      <formula>IF(RIGHT(TEXT(AI567,"0.#"),1)=".",FALSE,TRUE)</formula>
    </cfRule>
    <cfRule type="expression" dxfId="828" priority="332">
      <formula>IF(RIGHT(TEXT(AI567,"0.#"),1)=".",TRUE,FALSE)</formula>
    </cfRule>
  </conditionalFormatting>
  <conditionalFormatting sqref="AM573">
    <cfRule type="expression" dxfId="827" priority="275">
      <formula>IF(RIGHT(TEXT(AM573,"0.#"),1)=".",FALSE,TRUE)</formula>
    </cfRule>
    <cfRule type="expression" dxfId="826" priority="276">
      <formula>IF(RIGHT(TEXT(AM573,"0.#"),1)=".",TRUE,FALSE)</formula>
    </cfRule>
  </conditionalFormatting>
  <conditionalFormatting sqref="AM571">
    <cfRule type="expression" dxfId="825" priority="279">
      <formula>IF(RIGHT(TEXT(AM571,"0.#"),1)=".",FALSE,TRUE)</formula>
    </cfRule>
    <cfRule type="expression" dxfId="824" priority="280">
      <formula>IF(RIGHT(TEXT(AM571,"0.#"),1)=".",TRUE,FALSE)</formula>
    </cfRule>
  </conditionalFormatting>
  <conditionalFormatting sqref="AM572">
    <cfRule type="expression" dxfId="823" priority="277">
      <formula>IF(RIGHT(TEXT(AM572,"0.#"),1)=".",FALSE,TRUE)</formula>
    </cfRule>
    <cfRule type="expression" dxfId="822" priority="278">
      <formula>IF(RIGHT(TEXT(AM572,"0.#"),1)=".",TRUE,FALSE)</formula>
    </cfRule>
  </conditionalFormatting>
  <conditionalFormatting sqref="AI573">
    <cfRule type="expression" dxfId="821" priority="269">
      <formula>IF(RIGHT(TEXT(AI573,"0.#"),1)=".",FALSE,TRUE)</formula>
    </cfRule>
    <cfRule type="expression" dxfId="820" priority="270">
      <formula>IF(RIGHT(TEXT(AI573,"0.#"),1)=".",TRUE,FALSE)</formula>
    </cfRule>
  </conditionalFormatting>
  <conditionalFormatting sqref="AI571">
    <cfRule type="expression" dxfId="819" priority="273">
      <formula>IF(RIGHT(TEXT(AI571,"0.#"),1)=".",FALSE,TRUE)</formula>
    </cfRule>
    <cfRule type="expression" dxfId="818" priority="274">
      <formula>IF(RIGHT(TEXT(AI571,"0.#"),1)=".",TRUE,FALSE)</formula>
    </cfRule>
  </conditionalFormatting>
  <conditionalFormatting sqref="AI572">
    <cfRule type="expression" dxfId="817" priority="271">
      <formula>IF(RIGHT(TEXT(AI572,"0.#"),1)=".",FALSE,TRUE)</formula>
    </cfRule>
    <cfRule type="expression" dxfId="816" priority="272">
      <formula>IF(RIGHT(TEXT(AI572,"0.#"),1)=".",TRUE,FALSE)</formula>
    </cfRule>
  </conditionalFormatting>
  <conditionalFormatting sqref="AM578">
    <cfRule type="expression" dxfId="815" priority="263">
      <formula>IF(RIGHT(TEXT(AM578,"0.#"),1)=".",FALSE,TRUE)</formula>
    </cfRule>
    <cfRule type="expression" dxfId="814" priority="264">
      <formula>IF(RIGHT(TEXT(AM578,"0.#"),1)=".",TRUE,FALSE)</formula>
    </cfRule>
  </conditionalFormatting>
  <conditionalFormatting sqref="AM576">
    <cfRule type="expression" dxfId="813" priority="267">
      <formula>IF(RIGHT(TEXT(AM576,"0.#"),1)=".",FALSE,TRUE)</formula>
    </cfRule>
    <cfRule type="expression" dxfId="812" priority="268">
      <formula>IF(RIGHT(TEXT(AM576,"0.#"),1)=".",TRUE,FALSE)</formula>
    </cfRule>
  </conditionalFormatting>
  <conditionalFormatting sqref="AM577">
    <cfRule type="expression" dxfId="811" priority="265">
      <formula>IF(RIGHT(TEXT(AM577,"0.#"),1)=".",FALSE,TRUE)</formula>
    </cfRule>
    <cfRule type="expression" dxfId="810" priority="266">
      <formula>IF(RIGHT(TEXT(AM577,"0.#"),1)=".",TRUE,FALSE)</formula>
    </cfRule>
  </conditionalFormatting>
  <conditionalFormatting sqref="AI578">
    <cfRule type="expression" dxfId="809" priority="257">
      <formula>IF(RIGHT(TEXT(AI578,"0.#"),1)=".",FALSE,TRUE)</formula>
    </cfRule>
    <cfRule type="expression" dxfId="808" priority="258">
      <formula>IF(RIGHT(TEXT(AI578,"0.#"),1)=".",TRUE,FALSE)</formula>
    </cfRule>
  </conditionalFormatting>
  <conditionalFormatting sqref="AI576">
    <cfRule type="expression" dxfId="807" priority="261">
      <formula>IF(RIGHT(TEXT(AI576,"0.#"),1)=".",FALSE,TRUE)</formula>
    </cfRule>
    <cfRule type="expression" dxfId="806" priority="262">
      <formula>IF(RIGHT(TEXT(AI576,"0.#"),1)=".",TRUE,FALSE)</formula>
    </cfRule>
  </conditionalFormatting>
  <conditionalFormatting sqref="AI577">
    <cfRule type="expression" dxfId="805" priority="259">
      <formula>IF(RIGHT(TEXT(AI577,"0.#"),1)=".",FALSE,TRUE)</formula>
    </cfRule>
    <cfRule type="expression" dxfId="804" priority="260">
      <formula>IF(RIGHT(TEXT(AI577,"0.#"),1)=".",TRUE,FALSE)</formula>
    </cfRule>
  </conditionalFormatting>
  <conditionalFormatting sqref="AM583">
    <cfRule type="expression" dxfId="803" priority="251">
      <formula>IF(RIGHT(TEXT(AM583,"0.#"),1)=".",FALSE,TRUE)</formula>
    </cfRule>
    <cfRule type="expression" dxfId="802" priority="252">
      <formula>IF(RIGHT(TEXT(AM583,"0.#"),1)=".",TRUE,FALSE)</formula>
    </cfRule>
  </conditionalFormatting>
  <conditionalFormatting sqref="AM581">
    <cfRule type="expression" dxfId="801" priority="255">
      <formula>IF(RIGHT(TEXT(AM581,"0.#"),1)=".",FALSE,TRUE)</formula>
    </cfRule>
    <cfRule type="expression" dxfId="800" priority="256">
      <formula>IF(RIGHT(TEXT(AM581,"0.#"),1)=".",TRUE,FALSE)</formula>
    </cfRule>
  </conditionalFormatting>
  <conditionalFormatting sqref="AM582">
    <cfRule type="expression" dxfId="799" priority="253">
      <formula>IF(RIGHT(TEXT(AM582,"0.#"),1)=".",FALSE,TRUE)</formula>
    </cfRule>
    <cfRule type="expression" dxfId="798" priority="254">
      <formula>IF(RIGHT(TEXT(AM582,"0.#"),1)=".",TRUE,FALSE)</formula>
    </cfRule>
  </conditionalFormatting>
  <conditionalFormatting sqref="AI583">
    <cfRule type="expression" dxfId="797" priority="245">
      <formula>IF(RIGHT(TEXT(AI583,"0.#"),1)=".",FALSE,TRUE)</formula>
    </cfRule>
    <cfRule type="expression" dxfId="796" priority="246">
      <formula>IF(RIGHT(TEXT(AI583,"0.#"),1)=".",TRUE,FALSE)</formula>
    </cfRule>
  </conditionalFormatting>
  <conditionalFormatting sqref="AI581">
    <cfRule type="expression" dxfId="795" priority="249">
      <formula>IF(RIGHT(TEXT(AI581,"0.#"),1)=".",FALSE,TRUE)</formula>
    </cfRule>
    <cfRule type="expression" dxfId="794" priority="250">
      <formula>IF(RIGHT(TEXT(AI581,"0.#"),1)=".",TRUE,FALSE)</formula>
    </cfRule>
  </conditionalFormatting>
  <conditionalFormatting sqref="AI582">
    <cfRule type="expression" dxfId="793" priority="247">
      <formula>IF(RIGHT(TEXT(AI582,"0.#"),1)=".",FALSE,TRUE)</formula>
    </cfRule>
    <cfRule type="expression" dxfId="792" priority="248">
      <formula>IF(RIGHT(TEXT(AI582,"0.#"),1)=".",TRUE,FALSE)</formula>
    </cfRule>
  </conditionalFormatting>
  <conditionalFormatting sqref="AM548">
    <cfRule type="expression" dxfId="791" priority="323">
      <formula>IF(RIGHT(TEXT(AM548,"0.#"),1)=".",FALSE,TRUE)</formula>
    </cfRule>
    <cfRule type="expression" dxfId="790" priority="324">
      <formula>IF(RIGHT(TEXT(AM548,"0.#"),1)=".",TRUE,FALSE)</formula>
    </cfRule>
  </conditionalFormatting>
  <conditionalFormatting sqref="AM546">
    <cfRule type="expression" dxfId="789" priority="327">
      <formula>IF(RIGHT(TEXT(AM546,"0.#"),1)=".",FALSE,TRUE)</formula>
    </cfRule>
    <cfRule type="expression" dxfId="788" priority="328">
      <formula>IF(RIGHT(TEXT(AM546,"0.#"),1)=".",TRUE,FALSE)</formula>
    </cfRule>
  </conditionalFormatting>
  <conditionalFormatting sqref="AM547">
    <cfRule type="expression" dxfId="787" priority="325">
      <formula>IF(RIGHT(TEXT(AM547,"0.#"),1)=".",FALSE,TRUE)</formula>
    </cfRule>
    <cfRule type="expression" dxfId="786" priority="326">
      <formula>IF(RIGHT(TEXT(AM547,"0.#"),1)=".",TRUE,FALSE)</formula>
    </cfRule>
  </conditionalFormatting>
  <conditionalFormatting sqref="AI548">
    <cfRule type="expression" dxfId="785" priority="317">
      <formula>IF(RIGHT(TEXT(AI548,"0.#"),1)=".",FALSE,TRUE)</formula>
    </cfRule>
    <cfRule type="expression" dxfId="784" priority="318">
      <formula>IF(RIGHT(TEXT(AI548,"0.#"),1)=".",TRUE,FALSE)</formula>
    </cfRule>
  </conditionalFormatting>
  <conditionalFormatting sqref="AI546">
    <cfRule type="expression" dxfId="783" priority="321">
      <formula>IF(RIGHT(TEXT(AI546,"0.#"),1)=".",FALSE,TRUE)</formula>
    </cfRule>
    <cfRule type="expression" dxfId="782" priority="322">
      <formula>IF(RIGHT(TEXT(AI546,"0.#"),1)=".",TRUE,FALSE)</formula>
    </cfRule>
  </conditionalFormatting>
  <conditionalFormatting sqref="AI547">
    <cfRule type="expression" dxfId="781" priority="319">
      <formula>IF(RIGHT(TEXT(AI547,"0.#"),1)=".",FALSE,TRUE)</formula>
    </cfRule>
    <cfRule type="expression" dxfId="780" priority="320">
      <formula>IF(RIGHT(TEXT(AI547,"0.#"),1)=".",TRUE,FALSE)</formula>
    </cfRule>
  </conditionalFormatting>
  <conditionalFormatting sqref="AM553">
    <cfRule type="expression" dxfId="779" priority="311">
      <formula>IF(RIGHT(TEXT(AM553,"0.#"),1)=".",FALSE,TRUE)</formula>
    </cfRule>
    <cfRule type="expression" dxfId="778" priority="312">
      <formula>IF(RIGHT(TEXT(AM553,"0.#"),1)=".",TRUE,FALSE)</formula>
    </cfRule>
  </conditionalFormatting>
  <conditionalFormatting sqref="AM551">
    <cfRule type="expression" dxfId="777" priority="315">
      <formula>IF(RIGHT(TEXT(AM551,"0.#"),1)=".",FALSE,TRUE)</formula>
    </cfRule>
    <cfRule type="expression" dxfId="776" priority="316">
      <formula>IF(RIGHT(TEXT(AM551,"0.#"),1)=".",TRUE,FALSE)</formula>
    </cfRule>
  </conditionalFormatting>
  <conditionalFormatting sqref="AM552">
    <cfRule type="expression" dxfId="775" priority="313">
      <formula>IF(RIGHT(TEXT(AM552,"0.#"),1)=".",FALSE,TRUE)</formula>
    </cfRule>
    <cfRule type="expression" dxfId="774" priority="314">
      <formula>IF(RIGHT(TEXT(AM552,"0.#"),1)=".",TRUE,FALSE)</formula>
    </cfRule>
  </conditionalFormatting>
  <conditionalFormatting sqref="AI553">
    <cfRule type="expression" dxfId="773" priority="305">
      <formula>IF(RIGHT(TEXT(AI553,"0.#"),1)=".",FALSE,TRUE)</formula>
    </cfRule>
    <cfRule type="expression" dxfId="772" priority="306">
      <formula>IF(RIGHT(TEXT(AI553,"0.#"),1)=".",TRUE,FALSE)</formula>
    </cfRule>
  </conditionalFormatting>
  <conditionalFormatting sqref="AI551">
    <cfRule type="expression" dxfId="771" priority="309">
      <formula>IF(RIGHT(TEXT(AI551,"0.#"),1)=".",FALSE,TRUE)</formula>
    </cfRule>
    <cfRule type="expression" dxfId="770" priority="310">
      <formula>IF(RIGHT(TEXT(AI551,"0.#"),1)=".",TRUE,FALSE)</formula>
    </cfRule>
  </conditionalFormatting>
  <conditionalFormatting sqref="AI552">
    <cfRule type="expression" dxfId="769" priority="307">
      <formula>IF(RIGHT(TEXT(AI552,"0.#"),1)=".",FALSE,TRUE)</formula>
    </cfRule>
    <cfRule type="expression" dxfId="768" priority="308">
      <formula>IF(RIGHT(TEXT(AI552,"0.#"),1)=".",TRUE,FALSE)</formula>
    </cfRule>
  </conditionalFormatting>
  <conditionalFormatting sqref="AM558">
    <cfRule type="expression" dxfId="767" priority="299">
      <formula>IF(RIGHT(TEXT(AM558,"0.#"),1)=".",FALSE,TRUE)</formula>
    </cfRule>
    <cfRule type="expression" dxfId="766" priority="300">
      <formula>IF(RIGHT(TEXT(AM558,"0.#"),1)=".",TRUE,FALSE)</formula>
    </cfRule>
  </conditionalFormatting>
  <conditionalFormatting sqref="AM556">
    <cfRule type="expression" dxfId="765" priority="303">
      <formula>IF(RIGHT(TEXT(AM556,"0.#"),1)=".",FALSE,TRUE)</formula>
    </cfRule>
    <cfRule type="expression" dxfId="764" priority="304">
      <formula>IF(RIGHT(TEXT(AM556,"0.#"),1)=".",TRUE,FALSE)</formula>
    </cfRule>
  </conditionalFormatting>
  <conditionalFormatting sqref="AM557">
    <cfRule type="expression" dxfId="763" priority="301">
      <formula>IF(RIGHT(TEXT(AM557,"0.#"),1)=".",FALSE,TRUE)</formula>
    </cfRule>
    <cfRule type="expression" dxfId="762" priority="302">
      <formula>IF(RIGHT(TEXT(AM557,"0.#"),1)=".",TRUE,FALSE)</formula>
    </cfRule>
  </conditionalFormatting>
  <conditionalFormatting sqref="AI558">
    <cfRule type="expression" dxfId="761" priority="293">
      <formula>IF(RIGHT(TEXT(AI558,"0.#"),1)=".",FALSE,TRUE)</formula>
    </cfRule>
    <cfRule type="expression" dxfId="760" priority="294">
      <formula>IF(RIGHT(TEXT(AI558,"0.#"),1)=".",TRUE,FALSE)</formula>
    </cfRule>
  </conditionalFormatting>
  <conditionalFormatting sqref="AI556">
    <cfRule type="expression" dxfId="759" priority="297">
      <formula>IF(RIGHT(TEXT(AI556,"0.#"),1)=".",FALSE,TRUE)</formula>
    </cfRule>
    <cfRule type="expression" dxfId="758" priority="298">
      <formula>IF(RIGHT(TEXT(AI556,"0.#"),1)=".",TRUE,FALSE)</formula>
    </cfRule>
  </conditionalFormatting>
  <conditionalFormatting sqref="AI557">
    <cfRule type="expression" dxfId="757" priority="295">
      <formula>IF(RIGHT(TEXT(AI557,"0.#"),1)=".",FALSE,TRUE)</formula>
    </cfRule>
    <cfRule type="expression" dxfId="756" priority="296">
      <formula>IF(RIGHT(TEXT(AI557,"0.#"),1)=".",TRUE,FALSE)</formula>
    </cfRule>
  </conditionalFormatting>
  <conditionalFormatting sqref="AM563">
    <cfRule type="expression" dxfId="755" priority="287">
      <formula>IF(RIGHT(TEXT(AM563,"0.#"),1)=".",FALSE,TRUE)</formula>
    </cfRule>
    <cfRule type="expression" dxfId="754" priority="288">
      <formula>IF(RIGHT(TEXT(AM563,"0.#"),1)=".",TRUE,FALSE)</formula>
    </cfRule>
  </conditionalFormatting>
  <conditionalFormatting sqref="AM561">
    <cfRule type="expression" dxfId="753" priority="291">
      <formula>IF(RIGHT(TEXT(AM561,"0.#"),1)=".",FALSE,TRUE)</formula>
    </cfRule>
    <cfRule type="expression" dxfId="752" priority="292">
      <formula>IF(RIGHT(TEXT(AM561,"0.#"),1)=".",TRUE,FALSE)</formula>
    </cfRule>
  </conditionalFormatting>
  <conditionalFormatting sqref="AM562">
    <cfRule type="expression" dxfId="751" priority="289">
      <formula>IF(RIGHT(TEXT(AM562,"0.#"),1)=".",FALSE,TRUE)</formula>
    </cfRule>
    <cfRule type="expression" dxfId="750" priority="290">
      <formula>IF(RIGHT(TEXT(AM562,"0.#"),1)=".",TRUE,FALSE)</formula>
    </cfRule>
  </conditionalFormatting>
  <conditionalFormatting sqref="AI563">
    <cfRule type="expression" dxfId="749" priority="281">
      <formula>IF(RIGHT(TEXT(AI563,"0.#"),1)=".",FALSE,TRUE)</formula>
    </cfRule>
    <cfRule type="expression" dxfId="748" priority="282">
      <formula>IF(RIGHT(TEXT(AI563,"0.#"),1)=".",TRUE,FALSE)</formula>
    </cfRule>
  </conditionalFormatting>
  <conditionalFormatting sqref="AI561">
    <cfRule type="expression" dxfId="747" priority="285">
      <formula>IF(RIGHT(TEXT(AI561,"0.#"),1)=".",FALSE,TRUE)</formula>
    </cfRule>
    <cfRule type="expression" dxfId="746" priority="286">
      <formula>IF(RIGHT(TEXT(AI561,"0.#"),1)=".",TRUE,FALSE)</formula>
    </cfRule>
  </conditionalFormatting>
  <conditionalFormatting sqref="AI562">
    <cfRule type="expression" dxfId="745" priority="283">
      <formula>IF(RIGHT(TEXT(AI562,"0.#"),1)=".",FALSE,TRUE)</formula>
    </cfRule>
    <cfRule type="expression" dxfId="744" priority="284">
      <formula>IF(RIGHT(TEXT(AI562,"0.#"),1)=".",TRUE,FALSE)</formula>
    </cfRule>
  </conditionalFormatting>
  <conditionalFormatting sqref="AM597">
    <cfRule type="expression" dxfId="743" priority="239">
      <formula>IF(RIGHT(TEXT(AM597,"0.#"),1)=".",FALSE,TRUE)</formula>
    </cfRule>
    <cfRule type="expression" dxfId="742" priority="240">
      <formula>IF(RIGHT(TEXT(AM597,"0.#"),1)=".",TRUE,FALSE)</formula>
    </cfRule>
  </conditionalFormatting>
  <conditionalFormatting sqref="AM595">
    <cfRule type="expression" dxfId="741" priority="243">
      <formula>IF(RIGHT(TEXT(AM595,"0.#"),1)=".",FALSE,TRUE)</formula>
    </cfRule>
    <cfRule type="expression" dxfId="740" priority="244">
      <formula>IF(RIGHT(TEXT(AM595,"0.#"),1)=".",TRUE,FALSE)</formula>
    </cfRule>
  </conditionalFormatting>
  <conditionalFormatting sqref="AM596">
    <cfRule type="expression" dxfId="739" priority="241">
      <formula>IF(RIGHT(TEXT(AM596,"0.#"),1)=".",FALSE,TRUE)</formula>
    </cfRule>
    <cfRule type="expression" dxfId="738" priority="242">
      <formula>IF(RIGHT(TEXT(AM596,"0.#"),1)=".",TRUE,FALSE)</formula>
    </cfRule>
  </conditionalFormatting>
  <conditionalFormatting sqref="AI597">
    <cfRule type="expression" dxfId="737" priority="233">
      <formula>IF(RIGHT(TEXT(AI597,"0.#"),1)=".",FALSE,TRUE)</formula>
    </cfRule>
    <cfRule type="expression" dxfId="736" priority="234">
      <formula>IF(RIGHT(TEXT(AI597,"0.#"),1)=".",TRUE,FALSE)</formula>
    </cfRule>
  </conditionalFormatting>
  <conditionalFormatting sqref="AI595">
    <cfRule type="expression" dxfId="735" priority="237">
      <formula>IF(RIGHT(TEXT(AI595,"0.#"),1)=".",FALSE,TRUE)</formula>
    </cfRule>
    <cfRule type="expression" dxfId="734" priority="238">
      <formula>IF(RIGHT(TEXT(AI595,"0.#"),1)=".",TRUE,FALSE)</formula>
    </cfRule>
  </conditionalFormatting>
  <conditionalFormatting sqref="AI596">
    <cfRule type="expression" dxfId="733" priority="235">
      <formula>IF(RIGHT(TEXT(AI596,"0.#"),1)=".",FALSE,TRUE)</formula>
    </cfRule>
    <cfRule type="expression" dxfId="732" priority="236">
      <formula>IF(RIGHT(TEXT(AI596,"0.#"),1)=".",TRUE,FALSE)</formula>
    </cfRule>
  </conditionalFormatting>
  <conditionalFormatting sqref="AM622">
    <cfRule type="expression" dxfId="731" priority="227">
      <formula>IF(RIGHT(TEXT(AM622,"0.#"),1)=".",FALSE,TRUE)</formula>
    </cfRule>
    <cfRule type="expression" dxfId="730" priority="228">
      <formula>IF(RIGHT(TEXT(AM622,"0.#"),1)=".",TRUE,FALSE)</formula>
    </cfRule>
  </conditionalFormatting>
  <conditionalFormatting sqref="AM620">
    <cfRule type="expression" dxfId="729" priority="231">
      <formula>IF(RIGHT(TEXT(AM620,"0.#"),1)=".",FALSE,TRUE)</formula>
    </cfRule>
    <cfRule type="expression" dxfId="728" priority="232">
      <formula>IF(RIGHT(TEXT(AM620,"0.#"),1)=".",TRUE,FALSE)</formula>
    </cfRule>
  </conditionalFormatting>
  <conditionalFormatting sqref="AM621">
    <cfRule type="expression" dxfId="727" priority="229">
      <formula>IF(RIGHT(TEXT(AM621,"0.#"),1)=".",FALSE,TRUE)</formula>
    </cfRule>
    <cfRule type="expression" dxfId="726" priority="230">
      <formula>IF(RIGHT(TEXT(AM621,"0.#"),1)=".",TRUE,FALSE)</formula>
    </cfRule>
  </conditionalFormatting>
  <conditionalFormatting sqref="AI622">
    <cfRule type="expression" dxfId="725" priority="221">
      <formula>IF(RIGHT(TEXT(AI622,"0.#"),1)=".",FALSE,TRUE)</formula>
    </cfRule>
    <cfRule type="expression" dxfId="724" priority="222">
      <formula>IF(RIGHT(TEXT(AI622,"0.#"),1)=".",TRUE,FALSE)</formula>
    </cfRule>
  </conditionalFormatting>
  <conditionalFormatting sqref="AI620">
    <cfRule type="expression" dxfId="723" priority="225">
      <formula>IF(RIGHT(TEXT(AI620,"0.#"),1)=".",FALSE,TRUE)</formula>
    </cfRule>
    <cfRule type="expression" dxfId="722" priority="226">
      <formula>IF(RIGHT(TEXT(AI620,"0.#"),1)=".",TRUE,FALSE)</formula>
    </cfRule>
  </conditionalFormatting>
  <conditionalFormatting sqref="AI621">
    <cfRule type="expression" dxfId="721" priority="223">
      <formula>IF(RIGHT(TEXT(AI621,"0.#"),1)=".",FALSE,TRUE)</formula>
    </cfRule>
    <cfRule type="expression" dxfId="720" priority="224">
      <formula>IF(RIGHT(TEXT(AI621,"0.#"),1)=".",TRUE,FALSE)</formula>
    </cfRule>
  </conditionalFormatting>
  <conditionalFormatting sqref="AM627">
    <cfRule type="expression" dxfId="719" priority="167">
      <formula>IF(RIGHT(TEXT(AM627,"0.#"),1)=".",FALSE,TRUE)</formula>
    </cfRule>
    <cfRule type="expression" dxfId="718" priority="168">
      <formula>IF(RIGHT(TEXT(AM627,"0.#"),1)=".",TRUE,FALSE)</formula>
    </cfRule>
  </conditionalFormatting>
  <conditionalFormatting sqref="AM625">
    <cfRule type="expression" dxfId="717" priority="171">
      <formula>IF(RIGHT(TEXT(AM625,"0.#"),1)=".",FALSE,TRUE)</formula>
    </cfRule>
    <cfRule type="expression" dxfId="716" priority="172">
      <formula>IF(RIGHT(TEXT(AM625,"0.#"),1)=".",TRUE,FALSE)</formula>
    </cfRule>
  </conditionalFormatting>
  <conditionalFormatting sqref="AM626">
    <cfRule type="expression" dxfId="715" priority="169">
      <formula>IF(RIGHT(TEXT(AM626,"0.#"),1)=".",FALSE,TRUE)</formula>
    </cfRule>
    <cfRule type="expression" dxfId="714" priority="170">
      <formula>IF(RIGHT(TEXT(AM626,"0.#"),1)=".",TRUE,FALSE)</formula>
    </cfRule>
  </conditionalFormatting>
  <conditionalFormatting sqref="AI627">
    <cfRule type="expression" dxfId="713" priority="161">
      <formula>IF(RIGHT(TEXT(AI627,"0.#"),1)=".",FALSE,TRUE)</formula>
    </cfRule>
    <cfRule type="expression" dxfId="712" priority="162">
      <formula>IF(RIGHT(TEXT(AI627,"0.#"),1)=".",TRUE,FALSE)</formula>
    </cfRule>
  </conditionalFormatting>
  <conditionalFormatting sqref="AI625">
    <cfRule type="expression" dxfId="711" priority="165">
      <formula>IF(RIGHT(TEXT(AI625,"0.#"),1)=".",FALSE,TRUE)</formula>
    </cfRule>
    <cfRule type="expression" dxfId="710" priority="166">
      <formula>IF(RIGHT(TEXT(AI625,"0.#"),1)=".",TRUE,FALSE)</formula>
    </cfRule>
  </conditionalFormatting>
  <conditionalFormatting sqref="AI626">
    <cfRule type="expression" dxfId="709" priority="163">
      <formula>IF(RIGHT(TEXT(AI626,"0.#"),1)=".",FALSE,TRUE)</formula>
    </cfRule>
    <cfRule type="expression" dxfId="708" priority="164">
      <formula>IF(RIGHT(TEXT(AI626,"0.#"),1)=".",TRUE,FALSE)</formula>
    </cfRule>
  </conditionalFormatting>
  <conditionalFormatting sqref="AM632">
    <cfRule type="expression" dxfId="707" priority="155">
      <formula>IF(RIGHT(TEXT(AM632,"0.#"),1)=".",FALSE,TRUE)</formula>
    </cfRule>
    <cfRule type="expression" dxfId="706" priority="156">
      <formula>IF(RIGHT(TEXT(AM632,"0.#"),1)=".",TRUE,FALSE)</formula>
    </cfRule>
  </conditionalFormatting>
  <conditionalFormatting sqref="AM630">
    <cfRule type="expression" dxfId="705" priority="159">
      <formula>IF(RIGHT(TEXT(AM630,"0.#"),1)=".",FALSE,TRUE)</formula>
    </cfRule>
    <cfRule type="expression" dxfId="704" priority="160">
      <formula>IF(RIGHT(TEXT(AM630,"0.#"),1)=".",TRUE,FALSE)</formula>
    </cfRule>
  </conditionalFormatting>
  <conditionalFormatting sqref="AM631">
    <cfRule type="expression" dxfId="703" priority="157">
      <formula>IF(RIGHT(TEXT(AM631,"0.#"),1)=".",FALSE,TRUE)</formula>
    </cfRule>
    <cfRule type="expression" dxfId="702" priority="158">
      <formula>IF(RIGHT(TEXT(AM631,"0.#"),1)=".",TRUE,FALSE)</formula>
    </cfRule>
  </conditionalFormatting>
  <conditionalFormatting sqref="AI632">
    <cfRule type="expression" dxfId="701" priority="149">
      <formula>IF(RIGHT(TEXT(AI632,"0.#"),1)=".",FALSE,TRUE)</formula>
    </cfRule>
    <cfRule type="expression" dxfId="700" priority="150">
      <formula>IF(RIGHT(TEXT(AI632,"0.#"),1)=".",TRUE,FALSE)</formula>
    </cfRule>
  </conditionalFormatting>
  <conditionalFormatting sqref="AI630">
    <cfRule type="expression" dxfId="699" priority="153">
      <formula>IF(RIGHT(TEXT(AI630,"0.#"),1)=".",FALSE,TRUE)</formula>
    </cfRule>
    <cfRule type="expression" dxfId="698" priority="154">
      <formula>IF(RIGHT(TEXT(AI630,"0.#"),1)=".",TRUE,FALSE)</formula>
    </cfRule>
  </conditionalFormatting>
  <conditionalFormatting sqref="AI631">
    <cfRule type="expression" dxfId="697" priority="151">
      <formula>IF(RIGHT(TEXT(AI631,"0.#"),1)=".",FALSE,TRUE)</formula>
    </cfRule>
    <cfRule type="expression" dxfId="696" priority="152">
      <formula>IF(RIGHT(TEXT(AI631,"0.#"),1)=".",TRUE,FALSE)</formula>
    </cfRule>
  </conditionalFormatting>
  <conditionalFormatting sqref="AM637">
    <cfRule type="expression" dxfId="695" priority="143">
      <formula>IF(RIGHT(TEXT(AM637,"0.#"),1)=".",FALSE,TRUE)</formula>
    </cfRule>
    <cfRule type="expression" dxfId="694" priority="144">
      <formula>IF(RIGHT(TEXT(AM637,"0.#"),1)=".",TRUE,FALSE)</formula>
    </cfRule>
  </conditionalFormatting>
  <conditionalFormatting sqref="AM635">
    <cfRule type="expression" dxfId="693" priority="147">
      <formula>IF(RIGHT(TEXT(AM635,"0.#"),1)=".",FALSE,TRUE)</formula>
    </cfRule>
    <cfRule type="expression" dxfId="692" priority="148">
      <formula>IF(RIGHT(TEXT(AM635,"0.#"),1)=".",TRUE,FALSE)</formula>
    </cfRule>
  </conditionalFormatting>
  <conditionalFormatting sqref="AM636">
    <cfRule type="expression" dxfId="691" priority="145">
      <formula>IF(RIGHT(TEXT(AM636,"0.#"),1)=".",FALSE,TRUE)</formula>
    </cfRule>
    <cfRule type="expression" dxfId="690" priority="146">
      <formula>IF(RIGHT(TEXT(AM636,"0.#"),1)=".",TRUE,FALSE)</formula>
    </cfRule>
  </conditionalFormatting>
  <conditionalFormatting sqref="AI637">
    <cfRule type="expression" dxfId="689" priority="137">
      <formula>IF(RIGHT(TEXT(AI637,"0.#"),1)=".",FALSE,TRUE)</formula>
    </cfRule>
    <cfRule type="expression" dxfId="688" priority="138">
      <formula>IF(RIGHT(TEXT(AI637,"0.#"),1)=".",TRUE,FALSE)</formula>
    </cfRule>
  </conditionalFormatting>
  <conditionalFormatting sqref="AI635">
    <cfRule type="expression" dxfId="687" priority="141">
      <formula>IF(RIGHT(TEXT(AI635,"0.#"),1)=".",FALSE,TRUE)</formula>
    </cfRule>
    <cfRule type="expression" dxfId="686" priority="142">
      <formula>IF(RIGHT(TEXT(AI635,"0.#"),1)=".",TRUE,FALSE)</formula>
    </cfRule>
  </conditionalFormatting>
  <conditionalFormatting sqref="AI636">
    <cfRule type="expression" dxfId="685" priority="139">
      <formula>IF(RIGHT(TEXT(AI636,"0.#"),1)=".",FALSE,TRUE)</formula>
    </cfRule>
    <cfRule type="expression" dxfId="684" priority="140">
      <formula>IF(RIGHT(TEXT(AI636,"0.#"),1)=".",TRUE,FALSE)</formula>
    </cfRule>
  </conditionalFormatting>
  <conditionalFormatting sqref="AM602">
    <cfRule type="expression" dxfId="683" priority="215">
      <formula>IF(RIGHT(TEXT(AM602,"0.#"),1)=".",FALSE,TRUE)</formula>
    </cfRule>
    <cfRule type="expression" dxfId="682" priority="216">
      <formula>IF(RIGHT(TEXT(AM602,"0.#"),1)=".",TRUE,FALSE)</formula>
    </cfRule>
  </conditionalFormatting>
  <conditionalFormatting sqref="AM600">
    <cfRule type="expression" dxfId="681" priority="219">
      <formula>IF(RIGHT(TEXT(AM600,"0.#"),1)=".",FALSE,TRUE)</formula>
    </cfRule>
    <cfRule type="expression" dxfId="680" priority="220">
      <formula>IF(RIGHT(TEXT(AM600,"0.#"),1)=".",TRUE,FALSE)</formula>
    </cfRule>
  </conditionalFormatting>
  <conditionalFormatting sqref="AM601">
    <cfRule type="expression" dxfId="679" priority="217">
      <formula>IF(RIGHT(TEXT(AM601,"0.#"),1)=".",FALSE,TRUE)</formula>
    </cfRule>
    <cfRule type="expression" dxfId="678" priority="218">
      <formula>IF(RIGHT(TEXT(AM601,"0.#"),1)=".",TRUE,FALSE)</formula>
    </cfRule>
  </conditionalFormatting>
  <conditionalFormatting sqref="AI602">
    <cfRule type="expression" dxfId="677" priority="209">
      <formula>IF(RIGHT(TEXT(AI602,"0.#"),1)=".",FALSE,TRUE)</formula>
    </cfRule>
    <cfRule type="expression" dxfId="676" priority="210">
      <formula>IF(RIGHT(TEXT(AI602,"0.#"),1)=".",TRUE,FALSE)</formula>
    </cfRule>
  </conditionalFormatting>
  <conditionalFormatting sqref="AI600">
    <cfRule type="expression" dxfId="675" priority="213">
      <formula>IF(RIGHT(TEXT(AI600,"0.#"),1)=".",FALSE,TRUE)</formula>
    </cfRule>
    <cfRule type="expression" dxfId="674" priority="214">
      <formula>IF(RIGHT(TEXT(AI600,"0.#"),1)=".",TRUE,FALSE)</formula>
    </cfRule>
  </conditionalFormatting>
  <conditionalFormatting sqref="AI601">
    <cfRule type="expression" dxfId="673" priority="211">
      <formula>IF(RIGHT(TEXT(AI601,"0.#"),1)=".",FALSE,TRUE)</formula>
    </cfRule>
    <cfRule type="expression" dxfId="672" priority="212">
      <formula>IF(RIGHT(TEXT(AI601,"0.#"),1)=".",TRUE,FALSE)</formula>
    </cfRule>
  </conditionalFormatting>
  <conditionalFormatting sqref="AM607">
    <cfRule type="expression" dxfId="671" priority="203">
      <formula>IF(RIGHT(TEXT(AM607,"0.#"),1)=".",FALSE,TRUE)</formula>
    </cfRule>
    <cfRule type="expression" dxfId="670" priority="204">
      <formula>IF(RIGHT(TEXT(AM607,"0.#"),1)=".",TRUE,FALSE)</formula>
    </cfRule>
  </conditionalFormatting>
  <conditionalFormatting sqref="AM605">
    <cfRule type="expression" dxfId="669" priority="207">
      <formula>IF(RIGHT(TEXT(AM605,"0.#"),1)=".",FALSE,TRUE)</formula>
    </cfRule>
    <cfRule type="expression" dxfId="668" priority="208">
      <formula>IF(RIGHT(TEXT(AM605,"0.#"),1)=".",TRUE,FALSE)</formula>
    </cfRule>
  </conditionalFormatting>
  <conditionalFormatting sqref="AM606">
    <cfRule type="expression" dxfId="667" priority="205">
      <formula>IF(RIGHT(TEXT(AM606,"0.#"),1)=".",FALSE,TRUE)</formula>
    </cfRule>
    <cfRule type="expression" dxfId="666" priority="206">
      <formula>IF(RIGHT(TEXT(AM606,"0.#"),1)=".",TRUE,FALSE)</formula>
    </cfRule>
  </conditionalFormatting>
  <conditionalFormatting sqref="AI607">
    <cfRule type="expression" dxfId="665" priority="197">
      <formula>IF(RIGHT(TEXT(AI607,"0.#"),1)=".",FALSE,TRUE)</formula>
    </cfRule>
    <cfRule type="expression" dxfId="664" priority="198">
      <formula>IF(RIGHT(TEXT(AI607,"0.#"),1)=".",TRUE,FALSE)</formula>
    </cfRule>
  </conditionalFormatting>
  <conditionalFormatting sqref="AI605">
    <cfRule type="expression" dxfId="663" priority="201">
      <formula>IF(RIGHT(TEXT(AI605,"0.#"),1)=".",FALSE,TRUE)</formula>
    </cfRule>
    <cfRule type="expression" dxfId="662" priority="202">
      <formula>IF(RIGHT(TEXT(AI605,"0.#"),1)=".",TRUE,FALSE)</formula>
    </cfRule>
  </conditionalFormatting>
  <conditionalFormatting sqref="AI606">
    <cfRule type="expression" dxfId="661" priority="199">
      <formula>IF(RIGHT(TEXT(AI606,"0.#"),1)=".",FALSE,TRUE)</formula>
    </cfRule>
    <cfRule type="expression" dxfId="660" priority="200">
      <formula>IF(RIGHT(TEXT(AI606,"0.#"),1)=".",TRUE,FALSE)</formula>
    </cfRule>
  </conditionalFormatting>
  <conditionalFormatting sqref="AM612">
    <cfRule type="expression" dxfId="659" priority="191">
      <formula>IF(RIGHT(TEXT(AM612,"0.#"),1)=".",FALSE,TRUE)</formula>
    </cfRule>
    <cfRule type="expression" dxfId="658" priority="192">
      <formula>IF(RIGHT(TEXT(AM612,"0.#"),1)=".",TRUE,FALSE)</formula>
    </cfRule>
  </conditionalFormatting>
  <conditionalFormatting sqref="AM610">
    <cfRule type="expression" dxfId="657" priority="195">
      <formula>IF(RIGHT(TEXT(AM610,"0.#"),1)=".",FALSE,TRUE)</formula>
    </cfRule>
    <cfRule type="expression" dxfId="656" priority="196">
      <formula>IF(RIGHT(TEXT(AM610,"0.#"),1)=".",TRUE,FALSE)</formula>
    </cfRule>
  </conditionalFormatting>
  <conditionalFormatting sqref="AM611">
    <cfRule type="expression" dxfId="655" priority="193">
      <formula>IF(RIGHT(TEXT(AM611,"0.#"),1)=".",FALSE,TRUE)</formula>
    </cfRule>
    <cfRule type="expression" dxfId="654" priority="194">
      <formula>IF(RIGHT(TEXT(AM611,"0.#"),1)=".",TRUE,FALSE)</formula>
    </cfRule>
  </conditionalFormatting>
  <conditionalFormatting sqref="AI612">
    <cfRule type="expression" dxfId="653" priority="185">
      <formula>IF(RIGHT(TEXT(AI612,"0.#"),1)=".",FALSE,TRUE)</formula>
    </cfRule>
    <cfRule type="expression" dxfId="652" priority="186">
      <formula>IF(RIGHT(TEXT(AI612,"0.#"),1)=".",TRUE,FALSE)</formula>
    </cfRule>
  </conditionalFormatting>
  <conditionalFormatting sqref="AI610">
    <cfRule type="expression" dxfId="651" priority="189">
      <formula>IF(RIGHT(TEXT(AI610,"0.#"),1)=".",FALSE,TRUE)</formula>
    </cfRule>
    <cfRule type="expression" dxfId="650" priority="190">
      <formula>IF(RIGHT(TEXT(AI610,"0.#"),1)=".",TRUE,FALSE)</formula>
    </cfRule>
  </conditionalFormatting>
  <conditionalFormatting sqref="AI611">
    <cfRule type="expression" dxfId="649" priority="187">
      <formula>IF(RIGHT(TEXT(AI611,"0.#"),1)=".",FALSE,TRUE)</formula>
    </cfRule>
    <cfRule type="expression" dxfId="648" priority="188">
      <formula>IF(RIGHT(TEXT(AI611,"0.#"),1)=".",TRUE,FALSE)</formula>
    </cfRule>
  </conditionalFormatting>
  <conditionalFormatting sqref="AM617">
    <cfRule type="expression" dxfId="647" priority="179">
      <formula>IF(RIGHT(TEXT(AM617,"0.#"),1)=".",FALSE,TRUE)</formula>
    </cfRule>
    <cfRule type="expression" dxfId="646" priority="180">
      <formula>IF(RIGHT(TEXT(AM617,"0.#"),1)=".",TRUE,FALSE)</formula>
    </cfRule>
  </conditionalFormatting>
  <conditionalFormatting sqref="AM615">
    <cfRule type="expression" dxfId="645" priority="183">
      <formula>IF(RIGHT(TEXT(AM615,"0.#"),1)=".",FALSE,TRUE)</formula>
    </cfRule>
    <cfRule type="expression" dxfId="644" priority="184">
      <formula>IF(RIGHT(TEXT(AM615,"0.#"),1)=".",TRUE,FALSE)</formula>
    </cfRule>
  </conditionalFormatting>
  <conditionalFormatting sqref="AM616">
    <cfRule type="expression" dxfId="643" priority="181">
      <formula>IF(RIGHT(TEXT(AM616,"0.#"),1)=".",FALSE,TRUE)</formula>
    </cfRule>
    <cfRule type="expression" dxfId="642" priority="182">
      <formula>IF(RIGHT(TEXT(AM616,"0.#"),1)=".",TRUE,FALSE)</formula>
    </cfRule>
  </conditionalFormatting>
  <conditionalFormatting sqref="AI617">
    <cfRule type="expression" dxfId="641" priority="173">
      <formula>IF(RIGHT(TEXT(AI617,"0.#"),1)=".",FALSE,TRUE)</formula>
    </cfRule>
    <cfRule type="expression" dxfId="640" priority="174">
      <formula>IF(RIGHT(TEXT(AI617,"0.#"),1)=".",TRUE,FALSE)</formula>
    </cfRule>
  </conditionalFormatting>
  <conditionalFormatting sqref="AI615">
    <cfRule type="expression" dxfId="639" priority="177">
      <formula>IF(RIGHT(TEXT(AI615,"0.#"),1)=".",FALSE,TRUE)</formula>
    </cfRule>
    <cfRule type="expression" dxfId="638" priority="178">
      <formula>IF(RIGHT(TEXT(AI615,"0.#"),1)=".",TRUE,FALSE)</formula>
    </cfRule>
  </conditionalFormatting>
  <conditionalFormatting sqref="AI616">
    <cfRule type="expression" dxfId="637" priority="175">
      <formula>IF(RIGHT(TEXT(AI616,"0.#"),1)=".",FALSE,TRUE)</formula>
    </cfRule>
    <cfRule type="expression" dxfId="636" priority="176">
      <formula>IF(RIGHT(TEXT(AI616,"0.#"),1)=".",TRUE,FALSE)</formula>
    </cfRule>
  </conditionalFormatting>
  <conditionalFormatting sqref="AM651">
    <cfRule type="expression" dxfId="635" priority="131">
      <formula>IF(RIGHT(TEXT(AM651,"0.#"),1)=".",FALSE,TRUE)</formula>
    </cfRule>
    <cfRule type="expression" dxfId="634" priority="132">
      <formula>IF(RIGHT(TEXT(AM651,"0.#"),1)=".",TRUE,FALSE)</formula>
    </cfRule>
  </conditionalFormatting>
  <conditionalFormatting sqref="AM649">
    <cfRule type="expression" dxfId="633" priority="135">
      <formula>IF(RIGHT(TEXT(AM649,"0.#"),1)=".",FALSE,TRUE)</formula>
    </cfRule>
    <cfRule type="expression" dxfId="632" priority="136">
      <formula>IF(RIGHT(TEXT(AM649,"0.#"),1)=".",TRUE,FALSE)</formula>
    </cfRule>
  </conditionalFormatting>
  <conditionalFormatting sqref="AM650">
    <cfRule type="expression" dxfId="631" priority="133">
      <formula>IF(RIGHT(TEXT(AM650,"0.#"),1)=".",FALSE,TRUE)</formula>
    </cfRule>
    <cfRule type="expression" dxfId="630" priority="134">
      <formula>IF(RIGHT(TEXT(AM650,"0.#"),1)=".",TRUE,FALSE)</formula>
    </cfRule>
  </conditionalFormatting>
  <conditionalFormatting sqref="AI651">
    <cfRule type="expression" dxfId="629" priority="125">
      <formula>IF(RIGHT(TEXT(AI651,"0.#"),1)=".",FALSE,TRUE)</formula>
    </cfRule>
    <cfRule type="expression" dxfId="628" priority="126">
      <formula>IF(RIGHT(TEXT(AI651,"0.#"),1)=".",TRUE,FALSE)</formula>
    </cfRule>
  </conditionalFormatting>
  <conditionalFormatting sqref="AI649">
    <cfRule type="expression" dxfId="627" priority="129">
      <formula>IF(RIGHT(TEXT(AI649,"0.#"),1)=".",FALSE,TRUE)</formula>
    </cfRule>
    <cfRule type="expression" dxfId="626" priority="130">
      <formula>IF(RIGHT(TEXT(AI649,"0.#"),1)=".",TRUE,FALSE)</formula>
    </cfRule>
  </conditionalFormatting>
  <conditionalFormatting sqref="AI650">
    <cfRule type="expression" dxfId="625" priority="127">
      <formula>IF(RIGHT(TEXT(AI650,"0.#"),1)=".",FALSE,TRUE)</formula>
    </cfRule>
    <cfRule type="expression" dxfId="624" priority="128">
      <formula>IF(RIGHT(TEXT(AI650,"0.#"),1)=".",TRUE,FALSE)</formula>
    </cfRule>
  </conditionalFormatting>
  <conditionalFormatting sqref="AM676">
    <cfRule type="expression" dxfId="623" priority="119">
      <formula>IF(RIGHT(TEXT(AM676,"0.#"),1)=".",FALSE,TRUE)</formula>
    </cfRule>
    <cfRule type="expression" dxfId="622" priority="120">
      <formula>IF(RIGHT(TEXT(AM676,"0.#"),1)=".",TRUE,FALSE)</formula>
    </cfRule>
  </conditionalFormatting>
  <conditionalFormatting sqref="AM674">
    <cfRule type="expression" dxfId="621" priority="123">
      <formula>IF(RIGHT(TEXT(AM674,"0.#"),1)=".",FALSE,TRUE)</formula>
    </cfRule>
    <cfRule type="expression" dxfId="620" priority="124">
      <formula>IF(RIGHT(TEXT(AM674,"0.#"),1)=".",TRUE,FALSE)</formula>
    </cfRule>
  </conditionalFormatting>
  <conditionalFormatting sqref="AM675">
    <cfRule type="expression" dxfId="619" priority="121">
      <formula>IF(RIGHT(TEXT(AM675,"0.#"),1)=".",FALSE,TRUE)</formula>
    </cfRule>
    <cfRule type="expression" dxfId="618" priority="122">
      <formula>IF(RIGHT(TEXT(AM675,"0.#"),1)=".",TRUE,FALSE)</formula>
    </cfRule>
  </conditionalFormatting>
  <conditionalFormatting sqref="AI676">
    <cfRule type="expression" dxfId="617" priority="113">
      <formula>IF(RIGHT(TEXT(AI676,"0.#"),1)=".",FALSE,TRUE)</formula>
    </cfRule>
    <cfRule type="expression" dxfId="616" priority="114">
      <formula>IF(RIGHT(TEXT(AI676,"0.#"),1)=".",TRUE,FALSE)</formula>
    </cfRule>
  </conditionalFormatting>
  <conditionalFormatting sqref="AI674">
    <cfRule type="expression" dxfId="615" priority="117">
      <formula>IF(RIGHT(TEXT(AI674,"0.#"),1)=".",FALSE,TRUE)</formula>
    </cfRule>
    <cfRule type="expression" dxfId="614" priority="118">
      <formula>IF(RIGHT(TEXT(AI674,"0.#"),1)=".",TRUE,FALSE)</formula>
    </cfRule>
  </conditionalFormatting>
  <conditionalFormatting sqref="AI675">
    <cfRule type="expression" dxfId="613" priority="115">
      <formula>IF(RIGHT(TEXT(AI675,"0.#"),1)=".",FALSE,TRUE)</formula>
    </cfRule>
    <cfRule type="expression" dxfId="612" priority="116">
      <formula>IF(RIGHT(TEXT(AI675,"0.#"),1)=".",TRUE,FALSE)</formula>
    </cfRule>
  </conditionalFormatting>
  <conditionalFormatting sqref="AM681">
    <cfRule type="expression" dxfId="611" priority="59">
      <formula>IF(RIGHT(TEXT(AM681,"0.#"),1)=".",FALSE,TRUE)</formula>
    </cfRule>
    <cfRule type="expression" dxfId="610" priority="60">
      <formula>IF(RIGHT(TEXT(AM681,"0.#"),1)=".",TRUE,FALSE)</formula>
    </cfRule>
  </conditionalFormatting>
  <conditionalFormatting sqref="AM679">
    <cfRule type="expression" dxfId="609" priority="63">
      <formula>IF(RIGHT(TEXT(AM679,"0.#"),1)=".",FALSE,TRUE)</formula>
    </cfRule>
    <cfRule type="expression" dxfId="608" priority="64">
      <formula>IF(RIGHT(TEXT(AM679,"0.#"),1)=".",TRUE,FALSE)</formula>
    </cfRule>
  </conditionalFormatting>
  <conditionalFormatting sqref="AM680">
    <cfRule type="expression" dxfId="607" priority="61">
      <formula>IF(RIGHT(TEXT(AM680,"0.#"),1)=".",FALSE,TRUE)</formula>
    </cfRule>
    <cfRule type="expression" dxfId="606" priority="62">
      <formula>IF(RIGHT(TEXT(AM680,"0.#"),1)=".",TRUE,FALSE)</formula>
    </cfRule>
  </conditionalFormatting>
  <conditionalFormatting sqref="AI681">
    <cfRule type="expression" dxfId="605" priority="53">
      <formula>IF(RIGHT(TEXT(AI681,"0.#"),1)=".",FALSE,TRUE)</formula>
    </cfRule>
    <cfRule type="expression" dxfId="604" priority="54">
      <formula>IF(RIGHT(TEXT(AI681,"0.#"),1)=".",TRUE,FALSE)</formula>
    </cfRule>
  </conditionalFormatting>
  <conditionalFormatting sqref="AI679">
    <cfRule type="expression" dxfId="603" priority="57">
      <formula>IF(RIGHT(TEXT(AI679,"0.#"),1)=".",FALSE,TRUE)</formula>
    </cfRule>
    <cfRule type="expression" dxfId="602" priority="58">
      <formula>IF(RIGHT(TEXT(AI679,"0.#"),1)=".",TRUE,FALSE)</formula>
    </cfRule>
  </conditionalFormatting>
  <conditionalFormatting sqref="AI680">
    <cfRule type="expression" dxfId="601" priority="55">
      <formula>IF(RIGHT(TEXT(AI680,"0.#"),1)=".",FALSE,TRUE)</formula>
    </cfRule>
    <cfRule type="expression" dxfId="600" priority="56">
      <formula>IF(RIGHT(TEXT(AI680,"0.#"),1)=".",TRUE,FALSE)</formula>
    </cfRule>
  </conditionalFormatting>
  <conditionalFormatting sqref="AM686">
    <cfRule type="expression" dxfId="599" priority="47">
      <formula>IF(RIGHT(TEXT(AM686,"0.#"),1)=".",FALSE,TRUE)</formula>
    </cfRule>
    <cfRule type="expression" dxfId="598" priority="48">
      <formula>IF(RIGHT(TEXT(AM686,"0.#"),1)=".",TRUE,FALSE)</formula>
    </cfRule>
  </conditionalFormatting>
  <conditionalFormatting sqref="AM684">
    <cfRule type="expression" dxfId="597" priority="51">
      <formula>IF(RIGHT(TEXT(AM684,"0.#"),1)=".",FALSE,TRUE)</formula>
    </cfRule>
    <cfRule type="expression" dxfId="596" priority="52">
      <formula>IF(RIGHT(TEXT(AM684,"0.#"),1)=".",TRUE,FALSE)</formula>
    </cfRule>
  </conditionalFormatting>
  <conditionalFormatting sqref="AM685">
    <cfRule type="expression" dxfId="595" priority="49">
      <formula>IF(RIGHT(TEXT(AM685,"0.#"),1)=".",FALSE,TRUE)</formula>
    </cfRule>
    <cfRule type="expression" dxfId="594" priority="50">
      <formula>IF(RIGHT(TEXT(AM685,"0.#"),1)=".",TRUE,FALSE)</formula>
    </cfRule>
  </conditionalFormatting>
  <conditionalFormatting sqref="AI686">
    <cfRule type="expression" dxfId="593" priority="41">
      <formula>IF(RIGHT(TEXT(AI686,"0.#"),1)=".",FALSE,TRUE)</formula>
    </cfRule>
    <cfRule type="expression" dxfId="592" priority="42">
      <formula>IF(RIGHT(TEXT(AI686,"0.#"),1)=".",TRUE,FALSE)</formula>
    </cfRule>
  </conditionalFormatting>
  <conditionalFormatting sqref="AI684">
    <cfRule type="expression" dxfId="591" priority="45">
      <formula>IF(RIGHT(TEXT(AI684,"0.#"),1)=".",FALSE,TRUE)</formula>
    </cfRule>
    <cfRule type="expression" dxfId="590" priority="46">
      <formula>IF(RIGHT(TEXT(AI684,"0.#"),1)=".",TRUE,FALSE)</formula>
    </cfRule>
  </conditionalFormatting>
  <conditionalFormatting sqref="AI685">
    <cfRule type="expression" dxfId="589" priority="43">
      <formula>IF(RIGHT(TEXT(AI685,"0.#"),1)=".",FALSE,TRUE)</formula>
    </cfRule>
    <cfRule type="expression" dxfId="588" priority="44">
      <formula>IF(RIGHT(TEXT(AI685,"0.#"),1)=".",TRUE,FALSE)</formula>
    </cfRule>
  </conditionalFormatting>
  <conditionalFormatting sqref="AM691">
    <cfRule type="expression" dxfId="587" priority="35">
      <formula>IF(RIGHT(TEXT(AM691,"0.#"),1)=".",FALSE,TRUE)</formula>
    </cfRule>
    <cfRule type="expression" dxfId="586" priority="36">
      <formula>IF(RIGHT(TEXT(AM691,"0.#"),1)=".",TRUE,FALSE)</formula>
    </cfRule>
  </conditionalFormatting>
  <conditionalFormatting sqref="AM689">
    <cfRule type="expression" dxfId="585" priority="39">
      <formula>IF(RIGHT(TEXT(AM689,"0.#"),1)=".",FALSE,TRUE)</formula>
    </cfRule>
    <cfRule type="expression" dxfId="584" priority="40">
      <formula>IF(RIGHT(TEXT(AM689,"0.#"),1)=".",TRUE,FALSE)</formula>
    </cfRule>
  </conditionalFormatting>
  <conditionalFormatting sqref="AM690">
    <cfRule type="expression" dxfId="583" priority="37">
      <formula>IF(RIGHT(TEXT(AM690,"0.#"),1)=".",FALSE,TRUE)</formula>
    </cfRule>
    <cfRule type="expression" dxfId="582" priority="38">
      <formula>IF(RIGHT(TEXT(AM690,"0.#"),1)=".",TRUE,FALSE)</formula>
    </cfRule>
  </conditionalFormatting>
  <conditionalFormatting sqref="AI691">
    <cfRule type="expression" dxfId="581" priority="29">
      <formula>IF(RIGHT(TEXT(AI691,"0.#"),1)=".",FALSE,TRUE)</formula>
    </cfRule>
    <cfRule type="expression" dxfId="580" priority="30">
      <formula>IF(RIGHT(TEXT(AI691,"0.#"),1)=".",TRUE,FALSE)</formula>
    </cfRule>
  </conditionalFormatting>
  <conditionalFormatting sqref="AI689">
    <cfRule type="expression" dxfId="579" priority="33">
      <formula>IF(RIGHT(TEXT(AI689,"0.#"),1)=".",FALSE,TRUE)</formula>
    </cfRule>
    <cfRule type="expression" dxfId="578" priority="34">
      <formula>IF(RIGHT(TEXT(AI689,"0.#"),1)=".",TRUE,FALSE)</formula>
    </cfRule>
  </conditionalFormatting>
  <conditionalFormatting sqref="AI690">
    <cfRule type="expression" dxfId="577" priority="31">
      <formula>IF(RIGHT(TEXT(AI690,"0.#"),1)=".",FALSE,TRUE)</formula>
    </cfRule>
    <cfRule type="expression" dxfId="576" priority="32">
      <formula>IF(RIGHT(TEXT(AI690,"0.#"),1)=".",TRUE,FALSE)</formula>
    </cfRule>
  </conditionalFormatting>
  <conditionalFormatting sqref="AM656">
    <cfRule type="expression" dxfId="575" priority="107">
      <formula>IF(RIGHT(TEXT(AM656,"0.#"),1)=".",FALSE,TRUE)</formula>
    </cfRule>
    <cfRule type="expression" dxfId="574" priority="108">
      <formula>IF(RIGHT(TEXT(AM656,"0.#"),1)=".",TRUE,FALSE)</formula>
    </cfRule>
  </conditionalFormatting>
  <conditionalFormatting sqref="AM654">
    <cfRule type="expression" dxfId="573" priority="111">
      <formula>IF(RIGHT(TEXT(AM654,"0.#"),1)=".",FALSE,TRUE)</formula>
    </cfRule>
    <cfRule type="expression" dxfId="572" priority="112">
      <formula>IF(RIGHT(TEXT(AM654,"0.#"),1)=".",TRUE,FALSE)</formula>
    </cfRule>
  </conditionalFormatting>
  <conditionalFormatting sqref="AM655">
    <cfRule type="expression" dxfId="571" priority="109">
      <formula>IF(RIGHT(TEXT(AM655,"0.#"),1)=".",FALSE,TRUE)</formula>
    </cfRule>
    <cfRule type="expression" dxfId="570" priority="110">
      <formula>IF(RIGHT(TEXT(AM655,"0.#"),1)=".",TRUE,FALSE)</formula>
    </cfRule>
  </conditionalFormatting>
  <conditionalFormatting sqref="AI656">
    <cfRule type="expression" dxfId="569" priority="101">
      <formula>IF(RIGHT(TEXT(AI656,"0.#"),1)=".",FALSE,TRUE)</formula>
    </cfRule>
    <cfRule type="expression" dxfId="568" priority="102">
      <formula>IF(RIGHT(TEXT(AI656,"0.#"),1)=".",TRUE,FALSE)</formula>
    </cfRule>
  </conditionalFormatting>
  <conditionalFormatting sqref="AI654">
    <cfRule type="expression" dxfId="567" priority="105">
      <formula>IF(RIGHT(TEXT(AI654,"0.#"),1)=".",FALSE,TRUE)</formula>
    </cfRule>
    <cfRule type="expression" dxfId="566" priority="106">
      <formula>IF(RIGHT(TEXT(AI654,"0.#"),1)=".",TRUE,FALSE)</formula>
    </cfRule>
  </conditionalFormatting>
  <conditionalFormatting sqref="AI655">
    <cfRule type="expression" dxfId="565" priority="103">
      <formula>IF(RIGHT(TEXT(AI655,"0.#"),1)=".",FALSE,TRUE)</formula>
    </cfRule>
    <cfRule type="expression" dxfId="564" priority="104">
      <formula>IF(RIGHT(TEXT(AI655,"0.#"),1)=".",TRUE,FALSE)</formula>
    </cfRule>
  </conditionalFormatting>
  <conditionalFormatting sqref="AM661">
    <cfRule type="expression" dxfId="563" priority="95">
      <formula>IF(RIGHT(TEXT(AM661,"0.#"),1)=".",FALSE,TRUE)</formula>
    </cfRule>
    <cfRule type="expression" dxfId="562" priority="96">
      <formula>IF(RIGHT(TEXT(AM661,"0.#"),1)=".",TRUE,FALSE)</formula>
    </cfRule>
  </conditionalFormatting>
  <conditionalFormatting sqref="AM659">
    <cfRule type="expression" dxfId="561" priority="99">
      <formula>IF(RIGHT(TEXT(AM659,"0.#"),1)=".",FALSE,TRUE)</formula>
    </cfRule>
    <cfRule type="expression" dxfId="560" priority="100">
      <formula>IF(RIGHT(TEXT(AM659,"0.#"),1)=".",TRUE,FALSE)</formula>
    </cfRule>
  </conditionalFormatting>
  <conditionalFormatting sqref="AM660">
    <cfRule type="expression" dxfId="559" priority="97">
      <formula>IF(RIGHT(TEXT(AM660,"0.#"),1)=".",FALSE,TRUE)</formula>
    </cfRule>
    <cfRule type="expression" dxfId="558" priority="98">
      <formula>IF(RIGHT(TEXT(AM660,"0.#"),1)=".",TRUE,FALSE)</formula>
    </cfRule>
  </conditionalFormatting>
  <conditionalFormatting sqref="AI661">
    <cfRule type="expression" dxfId="557" priority="89">
      <formula>IF(RIGHT(TEXT(AI661,"0.#"),1)=".",FALSE,TRUE)</formula>
    </cfRule>
    <cfRule type="expression" dxfId="556" priority="90">
      <formula>IF(RIGHT(TEXT(AI661,"0.#"),1)=".",TRUE,FALSE)</formula>
    </cfRule>
  </conditionalFormatting>
  <conditionalFormatting sqref="AI659">
    <cfRule type="expression" dxfId="555" priority="93">
      <formula>IF(RIGHT(TEXT(AI659,"0.#"),1)=".",FALSE,TRUE)</formula>
    </cfRule>
    <cfRule type="expression" dxfId="554" priority="94">
      <formula>IF(RIGHT(TEXT(AI659,"0.#"),1)=".",TRUE,FALSE)</formula>
    </cfRule>
  </conditionalFormatting>
  <conditionalFormatting sqref="AI660">
    <cfRule type="expression" dxfId="553" priority="91">
      <formula>IF(RIGHT(TEXT(AI660,"0.#"),1)=".",FALSE,TRUE)</formula>
    </cfRule>
    <cfRule type="expression" dxfId="552" priority="92">
      <formula>IF(RIGHT(TEXT(AI660,"0.#"),1)=".",TRUE,FALSE)</formula>
    </cfRule>
  </conditionalFormatting>
  <conditionalFormatting sqref="AM666">
    <cfRule type="expression" dxfId="551" priority="83">
      <formula>IF(RIGHT(TEXT(AM666,"0.#"),1)=".",FALSE,TRUE)</formula>
    </cfRule>
    <cfRule type="expression" dxfId="550" priority="84">
      <formula>IF(RIGHT(TEXT(AM666,"0.#"),1)=".",TRUE,FALSE)</formula>
    </cfRule>
  </conditionalFormatting>
  <conditionalFormatting sqref="AM664">
    <cfRule type="expression" dxfId="549" priority="87">
      <formula>IF(RIGHT(TEXT(AM664,"0.#"),1)=".",FALSE,TRUE)</formula>
    </cfRule>
    <cfRule type="expression" dxfId="548" priority="88">
      <formula>IF(RIGHT(TEXT(AM664,"0.#"),1)=".",TRUE,FALSE)</formula>
    </cfRule>
  </conditionalFormatting>
  <conditionalFormatting sqref="AM665">
    <cfRule type="expression" dxfId="547" priority="85">
      <formula>IF(RIGHT(TEXT(AM665,"0.#"),1)=".",FALSE,TRUE)</formula>
    </cfRule>
    <cfRule type="expression" dxfId="546" priority="86">
      <formula>IF(RIGHT(TEXT(AM665,"0.#"),1)=".",TRUE,FALSE)</formula>
    </cfRule>
  </conditionalFormatting>
  <conditionalFormatting sqref="AI666">
    <cfRule type="expression" dxfId="545" priority="77">
      <formula>IF(RIGHT(TEXT(AI666,"0.#"),1)=".",FALSE,TRUE)</formula>
    </cfRule>
    <cfRule type="expression" dxfId="544" priority="78">
      <formula>IF(RIGHT(TEXT(AI666,"0.#"),1)=".",TRUE,FALSE)</formula>
    </cfRule>
  </conditionalFormatting>
  <conditionalFormatting sqref="AI664">
    <cfRule type="expression" dxfId="543" priority="81">
      <formula>IF(RIGHT(TEXT(AI664,"0.#"),1)=".",FALSE,TRUE)</formula>
    </cfRule>
    <cfRule type="expression" dxfId="542" priority="82">
      <formula>IF(RIGHT(TEXT(AI664,"0.#"),1)=".",TRUE,FALSE)</formula>
    </cfRule>
  </conditionalFormatting>
  <conditionalFormatting sqref="AI665">
    <cfRule type="expression" dxfId="541" priority="79">
      <formula>IF(RIGHT(TEXT(AI665,"0.#"),1)=".",FALSE,TRUE)</formula>
    </cfRule>
    <cfRule type="expression" dxfId="540" priority="80">
      <formula>IF(RIGHT(TEXT(AI665,"0.#"),1)=".",TRUE,FALSE)</formula>
    </cfRule>
  </conditionalFormatting>
  <conditionalFormatting sqref="AM671">
    <cfRule type="expression" dxfId="539" priority="71">
      <formula>IF(RIGHT(TEXT(AM671,"0.#"),1)=".",FALSE,TRUE)</formula>
    </cfRule>
    <cfRule type="expression" dxfId="538" priority="72">
      <formula>IF(RIGHT(TEXT(AM671,"0.#"),1)=".",TRUE,FALSE)</formula>
    </cfRule>
  </conditionalFormatting>
  <conditionalFormatting sqref="AM669">
    <cfRule type="expression" dxfId="537" priority="75">
      <formula>IF(RIGHT(TEXT(AM669,"0.#"),1)=".",FALSE,TRUE)</formula>
    </cfRule>
    <cfRule type="expression" dxfId="536" priority="76">
      <formula>IF(RIGHT(TEXT(AM669,"0.#"),1)=".",TRUE,FALSE)</formula>
    </cfRule>
  </conditionalFormatting>
  <conditionalFormatting sqref="AM670">
    <cfRule type="expression" dxfId="535" priority="73">
      <formula>IF(RIGHT(TEXT(AM670,"0.#"),1)=".",FALSE,TRUE)</formula>
    </cfRule>
    <cfRule type="expression" dxfId="534" priority="74">
      <formula>IF(RIGHT(TEXT(AM670,"0.#"),1)=".",TRUE,FALSE)</formula>
    </cfRule>
  </conditionalFormatting>
  <conditionalFormatting sqref="AI671">
    <cfRule type="expression" dxfId="533" priority="65">
      <formula>IF(RIGHT(TEXT(AI671,"0.#"),1)=".",FALSE,TRUE)</formula>
    </cfRule>
    <cfRule type="expression" dxfId="532" priority="66">
      <formula>IF(RIGHT(TEXT(AI671,"0.#"),1)=".",TRUE,FALSE)</formula>
    </cfRule>
  </conditionalFormatting>
  <conditionalFormatting sqref="AI669">
    <cfRule type="expression" dxfId="531" priority="69">
      <formula>IF(RIGHT(TEXT(AI669,"0.#"),1)=".",FALSE,TRUE)</formula>
    </cfRule>
    <cfRule type="expression" dxfId="530" priority="70">
      <formula>IF(RIGHT(TEXT(AI669,"0.#"),1)=".",TRUE,FALSE)</formula>
    </cfRule>
  </conditionalFormatting>
  <conditionalFormatting sqref="AI670">
    <cfRule type="expression" dxfId="529" priority="67">
      <formula>IF(RIGHT(TEXT(AI670,"0.#"),1)=".",FALSE,TRUE)</formula>
    </cfRule>
    <cfRule type="expression" dxfId="528" priority="68">
      <formula>IF(RIGHT(TEXT(AI670,"0.#"),1)=".",TRUE,FALSE)</formula>
    </cfRule>
  </conditionalFormatting>
  <conditionalFormatting sqref="P29:AC29">
    <cfRule type="expression" dxfId="527" priority="27">
      <formula>IF(RIGHT(TEXT(P29,"0.#"),1)=".",FALSE,TRUE)</formula>
    </cfRule>
    <cfRule type="expression" dxfId="526" priority="28">
      <formula>IF(RIGHT(TEXT(P29,"0.#"),1)=".",TRUE,FALSE)</formula>
    </cfRule>
  </conditionalFormatting>
  <conditionalFormatting sqref="AU828">
    <cfRule type="expression" dxfId="525" priority="25">
      <formula>IF(RIGHT(TEXT(AU828,"0.#"),1)=".",FALSE,TRUE)</formula>
    </cfRule>
    <cfRule type="expression" dxfId="524" priority="26">
      <formula>IF(RIGHT(TEXT(AU828,"0.#"),1)=".",TRUE,FALSE)</formula>
    </cfRule>
  </conditionalFormatting>
  <conditionalFormatting sqref="Y855">
    <cfRule type="expression" dxfId="523" priority="23">
      <formula>IF(RIGHT(TEXT(Y855,"0.#"),1)=".",FALSE,TRUE)</formula>
    </cfRule>
    <cfRule type="expression" dxfId="522" priority="24">
      <formula>IF(RIGHT(TEXT(Y855,"0.#"),1)=".",TRUE,FALSE)</formula>
    </cfRule>
  </conditionalFormatting>
  <conditionalFormatting sqref="AL855:AO855">
    <cfRule type="expression" dxfId="521" priority="19">
      <formula>IF(AND(AL855&gt;=0, RIGHT(TEXT(AL855,"0.#"),1)&lt;&gt;"."),TRUE,FALSE)</formula>
    </cfRule>
    <cfRule type="expression" dxfId="520" priority="20">
      <formula>IF(AND(AL855&gt;=0, RIGHT(TEXT(AL855,"0.#"),1)="."),TRUE,FALSE)</formula>
    </cfRule>
    <cfRule type="expression" dxfId="519" priority="21">
      <formula>IF(AND(AL855&lt;0, RIGHT(TEXT(AL855,"0.#"),1)&lt;&gt;"."),TRUE,FALSE)</formula>
    </cfRule>
    <cfRule type="expression" dxfId="518" priority="22">
      <formula>IF(AND(AL855&lt;0, RIGHT(TEXT(AL855,"0.#"),1)="."),TRUE,FALSE)</formula>
    </cfRule>
  </conditionalFormatting>
  <conditionalFormatting sqref="AL1099:AO1105">
    <cfRule type="expression" dxfId="517" priority="15">
      <formula>IF(AND(AL1099&gt;=0, RIGHT(TEXT(AL1099,"0.#"),1)&lt;&gt;"."),TRUE,FALSE)</formula>
    </cfRule>
    <cfRule type="expression" dxfId="516" priority="16">
      <formula>IF(AND(AL1099&gt;=0, RIGHT(TEXT(AL1099,"0.#"),1)="."),TRUE,FALSE)</formula>
    </cfRule>
    <cfRule type="expression" dxfId="515" priority="17">
      <formula>IF(AND(AL1099&lt;0, RIGHT(TEXT(AL1099,"0.#"),1)&lt;&gt;"."),TRUE,FALSE)</formula>
    </cfRule>
    <cfRule type="expression" dxfId="514" priority="18">
      <formula>IF(AND(AL1099&lt;0, RIGHT(TEXT(AL1099,"0.#"),1)="."),TRUE,FALSE)</formula>
    </cfRule>
  </conditionalFormatting>
  <conditionalFormatting sqref="Y1099:Y1105">
    <cfRule type="expression" dxfId="513" priority="13">
      <formula>IF(RIGHT(TEXT(Y1099,"0.#"),1)=".",FALSE,TRUE)</formula>
    </cfRule>
    <cfRule type="expression" dxfId="512" priority="14">
      <formula>IF(RIGHT(TEXT(Y1099,"0.#"),1)=".",TRUE,FALSE)</formula>
    </cfRule>
  </conditionalFormatting>
  <conditionalFormatting sqref="AL1083:AO1087">
    <cfRule type="expression" dxfId="511" priority="9">
      <formula>IF(AND(AL1083&gt;=0, RIGHT(TEXT(AL1083,"0.#"),1)&lt;&gt;"."),TRUE,FALSE)</formula>
    </cfRule>
    <cfRule type="expression" dxfId="510" priority="10">
      <formula>IF(AND(AL1083&gt;=0, RIGHT(TEXT(AL1083,"0.#"),1)="."),TRUE,FALSE)</formula>
    </cfRule>
    <cfRule type="expression" dxfId="509" priority="11">
      <formula>IF(AND(AL1083&lt;0, RIGHT(TEXT(AL1083,"0.#"),1)&lt;&gt;"."),TRUE,FALSE)</formula>
    </cfRule>
    <cfRule type="expression" dxfId="508" priority="12">
      <formula>IF(AND(AL1083&lt;0, RIGHT(TEXT(AL1083,"0.#"),1)="."),TRUE,FALSE)</formula>
    </cfRule>
  </conditionalFormatting>
  <conditionalFormatting sqref="Y1083:Y1087">
    <cfRule type="expression" dxfId="507" priority="7">
      <formula>IF(RIGHT(TEXT(Y1083,"0.#"),1)=".",FALSE,TRUE)</formula>
    </cfRule>
    <cfRule type="expression" dxfId="506" priority="8">
      <formula>IF(RIGHT(TEXT(Y1083,"0.#"),1)=".",TRUE,FALSE)</formula>
    </cfRule>
  </conditionalFormatting>
  <conditionalFormatting sqref="AL1090:AO1091">
    <cfRule type="expression" dxfId="505" priority="3">
      <formula>IF(AND(AL1090&gt;=0, RIGHT(TEXT(AL1090,"0.#"),1)&lt;&gt;"."),TRUE,FALSE)</formula>
    </cfRule>
    <cfRule type="expression" dxfId="504" priority="4">
      <formula>IF(AND(AL1090&gt;=0, RIGHT(TEXT(AL1090,"0.#"),1)="."),TRUE,FALSE)</formula>
    </cfRule>
    <cfRule type="expression" dxfId="503" priority="5">
      <formula>IF(AND(AL1090&lt;0, RIGHT(TEXT(AL1090,"0.#"),1)&lt;&gt;"."),TRUE,FALSE)</formula>
    </cfRule>
    <cfRule type="expression" dxfId="502" priority="6">
      <formula>IF(AND(AL1090&lt;0, RIGHT(TEXT(AL1090,"0.#"),1)="."),TRUE,FALSE)</formula>
    </cfRule>
  </conditionalFormatting>
  <conditionalFormatting sqref="Y1090:Y1091">
    <cfRule type="expression" dxfId="501" priority="1">
      <formula>IF(RIGHT(TEXT(Y1090,"0.#"),1)=".",FALSE,TRUE)</formula>
    </cfRule>
    <cfRule type="expression" dxfId="500" priority="2">
      <formula>IF(RIGHT(TEXT(Y1090,"0.#"),1)=".",TRUE,FALSE)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8" manualBreakCount="8">
    <brk id="111" max="49" man="1"/>
    <brk id="725" max="49" man="1"/>
    <brk id="747" max="49" man="1"/>
    <brk id="786" max="49" man="1"/>
    <brk id="839" max="49" man="1"/>
    <brk id="908" max="49" man="1"/>
    <brk id="1040" max="49" man="1"/>
    <brk id="1106"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c r="M2" s="13" t="str">
        <f>IF(L2="","",K2)</f>
        <v/>
      </c>
      <c r="N2" s="13" t="str">
        <f>IF(M2="","",IF(N1&lt;&gt;"",CONCATENATE(N1,"、",M2),M2))</f>
        <v/>
      </c>
      <c r="O2" s="13"/>
      <c r="P2" s="12" t="s">
        <v>74</v>
      </c>
      <c r="Q2" s="17" t="s">
        <v>723</v>
      </c>
      <c r="R2" s="13" t="str">
        <f>IF(Q2="","",P2)</f>
        <v>直接実施</v>
      </c>
      <c r="S2" s="13" t="str">
        <f>IF(R2="","",IF(S1&lt;&gt;"",CONCATENATE(S1,"、",R2),R2))</f>
        <v>直接実施</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t="s">
        <v>723</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723</v>
      </c>
      <c r="M6" s="13" t="str">
        <f t="shared" si="2"/>
        <v>公共事業</v>
      </c>
      <c r="N6" s="13" t="str">
        <f t="shared" si="6"/>
        <v>公共事業</v>
      </c>
      <c r="O6" s="13"/>
      <c r="P6" s="12" t="s">
        <v>78</v>
      </c>
      <c r="Q6" s="17"/>
      <c r="R6" s="13" t="str">
        <f t="shared" si="3"/>
        <v/>
      </c>
      <c r="S6" s="13" t="str">
        <f t="shared" si="4"/>
        <v>直接実施</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海洋政策</v>
      </c>
      <c r="F7" s="18" t="s">
        <v>294</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海洋政策</v>
      </c>
      <c r="F9" s="18" t="s">
        <v>295</v>
      </c>
      <c r="G9" s="17"/>
      <c r="H9" s="13" t="str">
        <f t="shared" si="1"/>
        <v/>
      </c>
      <c r="I9" s="13" t="str">
        <f t="shared" si="5"/>
        <v>一般会計</v>
      </c>
      <c r="K9" s="14" t="s">
        <v>110</v>
      </c>
      <c r="L9" s="15"/>
      <c r="M9" s="13" t="str">
        <f t="shared" si="2"/>
        <v/>
      </c>
      <c r="N9" s="13" t="str">
        <f t="shared" si="6"/>
        <v>公共事業</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15">
      <c r="A10" s="14" t="s">
        <v>317</v>
      </c>
      <c r="B10" s="15"/>
      <c r="C10" s="13" t="str">
        <f t="shared" si="0"/>
        <v/>
      </c>
      <c r="D10" s="13" t="str">
        <f t="shared" si="8"/>
        <v>海洋政策</v>
      </c>
      <c r="F10" s="18" t="s">
        <v>117</v>
      </c>
      <c r="G10" s="17"/>
      <c r="H10" s="13" t="str">
        <f t="shared" si="1"/>
        <v/>
      </c>
      <c r="I10" s="13" t="str">
        <f t="shared" si="5"/>
        <v>一般会計</v>
      </c>
      <c r="K10" s="14" t="s">
        <v>321</v>
      </c>
      <c r="L10" s="15"/>
      <c r="M10" s="13" t="str">
        <f t="shared" si="2"/>
        <v/>
      </c>
      <c r="N10" s="13" t="str">
        <f t="shared" si="6"/>
        <v>公共事業</v>
      </c>
      <c r="O10" s="13"/>
      <c r="P10" s="13" t="str">
        <f>S8</f>
        <v>直接実施</v>
      </c>
      <c r="Q10" s="19"/>
      <c r="T10" s="13"/>
      <c r="W10" s="32" t="s">
        <v>156</v>
      </c>
      <c r="Y10" s="32" t="s">
        <v>412</v>
      </c>
      <c r="Z10" s="32" t="s">
        <v>543</v>
      </c>
      <c r="AA10" s="94" t="s">
        <v>506</v>
      </c>
      <c r="AB10" s="94" t="s">
        <v>637</v>
      </c>
      <c r="AC10" s="31"/>
      <c r="AD10" s="31"/>
      <c r="AE10" s="31"/>
      <c r="AF10" s="30"/>
      <c r="AG10" s="53" t="s">
        <v>352</v>
      </c>
      <c r="AK10" s="51" t="str">
        <f t="shared" si="7"/>
        <v>I</v>
      </c>
      <c r="AP10" s="51" t="s">
        <v>347</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公共事業</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305</v>
      </c>
      <c r="B20" s="15"/>
      <c r="C20" s="13" t="str">
        <f t="shared" si="9"/>
        <v/>
      </c>
      <c r="D20" s="13" t="str">
        <f t="shared" si="8"/>
        <v>海洋政策</v>
      </c>
      <c r="F20" s="18" t="s">
        <v>304</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306</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307</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308</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海洋政策</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296</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297</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298</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299</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302</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15">
      <c r="A36" s="13"/>
      <c r="B36" s="13"/>
      <c r="F36" s="18" t="s">
        <v>303</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customSheetViews>
    <customSheetView guid="{684DB41A-950C-4458-B904-963F8700E9F6}"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R273" sqref="R27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6" t="s">
        <v>28</v>
      </c>
      <c r="B2" s="1017"/>
      <c r="C2" s="1017"/>
      <c r="D2" s="1017"/>
      <c r="E2" s="1017"/>
      <c r="F2" s="1018"/>
      <c r="G2" s="453" t="s">
        <v>740</v>
      </c>
      <c r="H2" s="454"/>
      <c r="I2" s="454"/>
      <c r="J2" s="454"/>
      <c r="K2" s="454"/>
      <c r="L2" s="454"/>
      <c r="M2" s="454"/>
      <c r="N2" s="454"/>
      <c r="O2" s="454"/>
      <c r="P2" s="454"/>
      <c r="Q2" s="454"/>
      <c r="R2" s="454"/>
      <c r="S2" s="454"/>
      <c r="T2" s="454"/>
      <c r="U2" s="454"/>
      <c r="V2" s="454"/>
      <c r="W2" s="454"/>
      <c r="X2" s="454"/>
      <c r="Y2" s="454"/>
      <c r="Z2" s="454"/>
      <c r="AA2" s="454"/>
      <c r="AB2" s="455"/>
      <c r="AC2" s="453" t="s">
        <v>774</v>
      </c>
      <c r="AD2" s="1025"/>
      <c r="AE2" s="1025"/>
      <c r="AF2" s="1025"/>
      <c r="AG2" s="1025"/>
      <c r="AH2" s="1025"/>
      <c r="AI2" s="1025"/>
      <c r="AJ2" s="1025"/>
      <c r="AK2" s="1025"/>
      <c r="AL2" s="1025"/>
      <c r="AM2" s="1025"/>
      <c r="AN2" s="1025"/>
      <c r="AO2" s="1025"/>
      <c r="AP2" s="1025"/>
      <c r="AQ2" s="1025"/>
      <c r="AR2" s="1025"/>
      <c r="AS2" s="1025"/>
      <c r="AT2" s="1025"/>
      <c r="AU2" s="1025"/>
      <c r="AV2" s="1025"/>
      <c r="AW2" s="1025"/>
      <c r="AX2" s="1026"/>
      <c r="AY2">
        <f>COUNTA($G$4,$AC$4)</f>
        <v>2</v>
      </c>
    </row>
    <row r="3" spans="1:51" ht="24.75" customHeight="1" x14ac:dyDescent="0.15">
      <c r="A3" s="1019"/>
      <c r="B3" s="1020"/>
      <c r="C3" s="1020"/>
      <c r="D3" s="1020"/>
      <c r="E3" s="1020"/>
      <c r="F3" s="1021"/>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c r="AY3" s="34">
        <f>$AY$2</f>
        <v>2</v>
      </c>
    </row>
    <row r="4" spans="1:51" ht="24.75" customHeight="1" x14ac:dyDescent="0.15">
      <c r="A4" s="1019"/>
      <c r="B4" s="1020"/>
      <c r="C4" s="1020"/>
      <c r="D4" s="1020"/>
      <c r="E4" s="1020"/>
      <c r="F4" s="1021"/>
      <c r="G4" s="466" t="s">
        <v>763</v>
      </c>
      <c r="H4" s="467"/>
      <c r="I4" s="467"/>
      <c r="J4" s="467"/>
      <c r="K4" s="468"/>
      <c r="L4" s="469" t="s">
        <v>732</v>
      </c>
      <c r="M4" s="470"/>
      <c r="N4" s="470"/>
      <c r="O4" s="470"/>
      <c r="P4" s="470"/>
      <c r="Q4" s="470"/>
      <c r="R4" s="470"/>
      <c r="S4" s="470"/>
      <c r="T4" s="470"/>
      <c r="U4" s="470"/>
      <c r="V4" s="470"/>
      <c r="W4" s="470"/>
      <c r="X4" s="471"/>
      <c r="Y4" s="472">
        <v>4</v>
      </c>
      <c r="Z4" s="473"/>
      <c r="AA4" s="473"/>
      <c r="AB4" s="597"/>
      <c r="AC4" s="466" t="s">
        <v>763</v>
      </c>
      <c r="AD4" s="467"/>
      <c r="AE4" s="467"/>
      <c r="AF4" s="467"/>
      <c r="AG4" s="468"/>
      <c r="AH4" s="469" t="s">
        <v>733</v>
      </c>
      <c r="AI4" s="470"/>
      <c r="AJ4" s="470"/>
      <c r="AK4" s="470"/>
      <c r="AL4" s="470"/>
      <c r="AM4" s="470"/>
      <c r="AN4" s="470"/>
      <c r="AO4" s="470"/>
      <c r="AP4" s="470"/>
      <c r="AQ4" s="470"/>
      <c r="AR4" s="470"/>
      <c r="AS4" s="470"/>
      <c r="AT4" s="471"/>
      <c r="AU4" s="472">
        <v>6</v>
      </c>
      <c r="AV4" s="473"/>
      <c r="AW4" s="473"/>
      <c r="AX4" s="597"/>
      <c r="AY4" s="34">
        <f t="shared" ref="AY4:AY14" si="0">$AY$2</f>
        <v>2</v>
      </c>
    </row>
    <row r="5" spans="1:51" ht="24.75" customHeight="1" x14ac:dyDescent="0.15">
      <c r="A5" s="1019"/>
      <c r="B5" s="1020"/>
      <c r="C5" s="1020"/>
      <c r="D5" s="1020"/>
      <c r="E5" s="1020"/>
      <c r="F5" s="1021"/>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2</v>
      </c>
    </row>
    <row r="6" spans="1:51" ht="24.75" customHeight="1" x14ac:dyDescent="0.15">
      <c r="A6" s="1019"/>
      <c r="B6" s="1020"/>
      <c r="C6" s="1020"/>
      <c r="D6" s="1020"/>
      <c r="E6" s="1020"/>
      <c r="F6" s="1021"/>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2</v>
      </c>
    </row>
    <row r="7" spans="1:51" ht="24.75" hidden="1" customHeight="1" x14ac:dyDescent="0.15">
      <c r="A7" s="1019"/>
      <c r="B7" s="1020"/>
      <c r="C7" s="1020"/>
      <c r="D7" s="1020"/>
      <c r="E7" s="1020"/>
      <c r="F7" s="1021"/>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2</v>
      </c>
    </row>
    <row r="8" spans="1:51" ht="24.75" hidden="1" customHeight="1" x14ac:dyDescent="0.15">
      <c r="A8" s="1019"/>
      <c r="B8" s="1020"/>
      <c r="C8" s="1020"/>
      <c r="D8" s="1020"/>
      <c r="E8" s="1020"/>
      <c r="F8" s="1021"/>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2</v>
      </c>
    </row>
    <row r="9" spans="1:51" ht="24.75" hidden="1" customHeight="1" x14ac:dyDescent="0.15">
      <c r="A9" s="1019"/>
      <c r="B9" s="1020"/>
      <c r="C9" s="1020"/>
      <c r="D9" s="1020"/>
      <c r="E9" s="1020"/>
      <c r="F9" s="1021"/>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2</v>
      </c>
    </row>
    <row r="10" spans="1:51" ht="24.75" hidden="1" customHeight="1" x14ac:dyDescent="0.15">
      <c r="A10" s="1019"/>
      <c r="B10" s="1020"/>
      <c r="C10" s="1020"/>
      <c r="D10" s="1020"/>
      <c r="E10" s="1020"/>
      <c r="F10" s="1021"/>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2</v>
      </c>
    </row>
    <row r="11" spans="1:51" ht="24.75" hidden="1" customHeight="1" x14ac:dyDescent="0.15">
      <c r="A11" s="1019"/>
      <c r="B11" s="1020"/>
      <c r="C11" s="1020"/>
      <c r="D11" s="1020"/>
      <c r="E11" s="1020"/>
      <c r="F11" s="1021"/>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2</v>
      </c>
    </row>
    <row r="12" spans="1:51" ht="24.75" hidden="1" customHeight="1" x14ac:dyDescent="0.15">
      <c r="A12" s="1019"/>
      <c r="B12" s="1020"/>
      <c r="C12" s="1020"/>
      <c r="D12" s="1020"/>
      <c r="E12" s="1020"/>
      <c r="F12" s="1021"/>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2</v>
      </c>
    </row>
    <row r="13" spans="1:51" ht="24.75" hidden="1" customHeight="1" x14ac:dyDescent="0.15">
      <c r="A13" s="1019"/>
      <c r="B13" s="1020"/>
      <c r="C13" s="1020"/>
      <c r="D13" s="1020"/>
      <c r="E13" s="1020"/>
      <c r="F13" s="1021"/>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2</v>
      </c>
    </row>
    <row r="14" spans="1:51" ht="24.75" customHeight="1" thickBot="1" x14ac:dyDescent="0.2">
      <c r="A14" s="1019"/>
      <c r="B14" s="1020"/>
      <c r="C14" s="1020"/>
      <c r="D14" s="1020"/>
      <c r="E14" s="1020"/>
      <c r="F14" s="1021"/>
      <c r="G14" s="413" t="s">
        <v>20</v>
      </c>
      <c r="H14" s="414"/>
      <c r="I14" s="414"/>
      <c r="J14" s="414"/>
      <c r="K14" s="414"/>
      <c r="L14" s="415"/>
      <c r="M14" s="416"/>
      <c r="N14" s="416"/>
      <c r="O14" s="416"/>
      <c r="P14" s="416"/>
      <c r="Q14" s="416"/>
      <c r="R14" s="416"/>
      <c r="S14" s="416"/>
      <c r="T14" s="416"/>
      <c r="U14" s="416"/>
      <c r="V14" s="416"/>
      <c r="W14" s="416"/>
      <c r="X14" s="417"/>
      <c r="Y14" s="418">
        <f>SUM(Y4:AB13)</f>
        <v>4</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6</v>
      </c>
      <c r="AV14" s="419"/>
      <c r="AW14" s="419"/>
      <c r="AX14" s="421"/>
      <c r="AY14" s="34">
        <f t="shared" si="0"/>
        <v>2</v>
      </c>
    </row>
    <row r="15" spans="1:51" ht="30" customHeight="1" x14ac:dyDescent="0.15">
      <c r="A15" s="1019"/>
      <c r="B15" s="1020"/>
      <c r="C15" s="1020"/>
      <c r="D15" s="1020"/>
      <c r="E15" s="1020"/>
      <c r="F15" s="1021"/>
      <c r="G15" s="453" t="s">
        <v>775</v>
      </c>
      <c r="H15" s="454"/>
      <c r="I15" s="454"/>
      <c r="J15" s="454"/>
      <c r="K15" s="454"/>
      <c r="L15" s="454"/>
      <c r="M15" s="454"/>
      <c r="N15" s="454"/>
      <c r="O15" s="454"/>
      <c r="P15" s="454"/>
      <c r="Q15" s="454"/>
      <c r="R15" s="454"/>
      <c r="S15" s="454"/>
      <c r="T15" s="454"/>
      <c r="U15" s="454"/>
      <c r="V15" s="454"/>
      <c r="W15" s="454"/>
      <c r="X15" s="454"/>
      <c r="Y15" s="454"/>
      <c r="Z15" s="454"/>
      <c r="AA15" s="454"/>
      <c r="AB15" s="455"/>
      <c r="AC15" s="453" t="s">
        <v>741</v>
      </c>
      <c r="AD15" s="454"/>
      <c r="AE15" s="454"/>
      <c r="AF15" s="454"/>
      <c r="AG15" s="454"/>
      <c r="AH15" s="454"/>
      <c r="AI15" s="454"/>
      <c r="AJ15" s="454"/>
      <c r="AK15" s="454"/>
      <c r="AL15" s="454"/>
      <c r="AM15" s="454"/>
      <c r="AN15" s="454"/>
      <c r="AO15" s="454"/>
      <c r="AP15" s="454"/>
      <c r="AQ15" s="454"/>
      <c r="AR15" s="454"/>
      <c r="AS15" s="454"/>
      <c r="AT15" s="454"/>
      <c r="AU15" s="454"/>
      <c r="AV15" s="454"/>
      <c r="AW15" s="454"/>
      <c r="AX15" s="456"/>
      <c r="AY15">
        <f>COUNTA($G$17,$AC$17)</f>
        <v>2</v>
      </c>
    </row>
    <row r="16" spans="1:51" ht="25.5" customHeight="1" x14ac:dyDescent="0.15">
      <c r="A16" s="1019"/>
      <c r="B16" s="1020"/>
      <c r="C16" s="1020"/>
      <c r="D16" s="1020"/>
      <c r="E16" s="1020"/>
      <c r="F16" s="1021"/>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c r="AY16" s="34">
        <f>$AY$15</f>
        <v>2</v>
      </c>
    </row>
    <row r="17" spans="1:51" ht="24.75" customHeight="1" x14ac:dyDescent="0.15">
      <c r="A17" s="1019"/>
      <c r="B17" s="1020"/>
      <c r="C17" s="1020"/>
      <c r="D17" s="1020"/>
      <c r="E17" s="1020"/>
      <c r="F17" s="1021"/>
      <c r="G17" s="466" t="s">
        <v>763</v>
      </c>
      <c r="H17" s="467"/>
      <c r="I17" s="467"/>
      <c r="J17" s="467"/>
      <c r="K17" s="468"/>
      <c r="L17" s="469" t="s">
        <v>732</v>
      </c>
      <c r="M17" s="470"/>
      <c r="N17" s="470"/>
      <c r="O17" s="470"/>
      <c r="P17" s="470"/>
      <c r="Q17" s="470"/>
      <c r="R17" s="470"/>
      <c r="S17" s="470"/>
      <c r="T17" s="470"/>
      <c r="U17" s="470"/>
      <c r="V17" s="470"/>
      <c r="W17" s="470"/>
      <c r="X17" s="471"/>
      <c r="Y17" s="472">
        <v>0.8</v>
      </c>
      <c r="Z17" s="473"/>
      <c r="AA17" s="473"/>
      <c r="AB17" s="474"/>
      <c r="AC17" s="466" t="s">
        <v>765</v>
      </c>
      <c r="AD17" s="467"/>
      <c r="AE17" s="467"/>
      <c r="AF17" s="467"/>
      <c r="AG17" s="468"/>
      <c r="AH17" s="469" t="s">
        <v>734</v>
      </c>
      <c r="AI17" s="470"/>
      <c r="AJ17" s="470"/>
      <c r="AK17" s="470"/>
      <c r="AL17" s="470"/>
      <c r="AM17" s="470"/>
      <c r="AN17" s="470"/>
      <c r="AO17" s="470"/>
      <c r="AP17" s="470"/>
      <c r="AQ17" s="470"/>
      <c r="AR17" s="470"/>
      <c r="AS17" s="470"/>
      <c r="AT17" s="471"/>
      <c r="AU17" s="472">
        <v>1298</v>
      </c>
      <c r="AV17" s="473"/>
      <c r="AW17" s="473"/>
      <c r="AX17" s="597"/>
      <c r="AY17" s="34">
        <f t="shared" ref="AY17:AY27" si="1">$AY$15</f>
        <v>2</v>
      </c>
    </row>
    <row r="18" spans="1:51" ht="24.75" customHeight="1" x14ac:dyDescent="0.15">
      <c r="A18" s="1019"/>
      <c r="B18" s="1020"/>
      <c r="C18" s="1020"/>
      <c r="D18" s="1020"/>
      <c r="E18" s="1020"/>
      <c r="F18" s="1021"/>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2</v>
      </c>
    </row>
    <row r="19" spans="1:51" ht="24.75" customHeight="1" x14ac:dyDescent="0.15">
      <c r="A19" s="1019"/>
      <c r="B19" s="1020"/>
      <c r="C19" s="1020"/>
      <c r="D19" s="1020"/>
      <c r="E19" s="1020"/>
      <c r="F19" s="1021"/>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2</v>
      </c>
    </row>
    <row r="20" spans="1:51" ht="24.75" hidden="1" customHeight="1" x14ac:dyDescent="0.15">
      <c r="A20" s="1019"/>
      <c r="B20" s="1020"/>
      <c r="C20" s="1020"/>
      <c r="D20" s="1020"/>
      <c r="E20" s="1020"/>
      <c r="F20" s="1021"/>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2</v>
      </c>
    </row>
    <row r="21" spans="1:51" ht="24.75" hidden="1" customHeight="1" x14ac:dyDescent="0.15">
      <c r="A21" s="1019"/>
      <c r="B21" s="1020"/>
      <c r="C21" s="1020"/>
      <c r="D21" s="1020"/>
      <c r="E21" s="1020"/>
      <c r="F21" s="1021"/>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2</v>
      </c>
    </row>
    <row r="22" spans="1:51" ht="24.75" hidden="1" customHeight="1" x14ac:dyDescent="0.15">
      <c r="A22" s="1019"/>
      <c r="B22" s="1020"/>
      <c r="C22" s="1020"/>
      <c r="D22" s="1020"/>
      <c r="E22" s="1020"/>
      <c r="F22" s="1021"/>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2</v>
      </c>
    </row>
    <row r="23" spans="1:51" ht="24.75" hidden="1" customHeight="1" x14ac:dyDescent="0.15">
      <c r="A23" s="1019"/>
      <c r="B23" s="1020"/>
      <c r="C23" s="1020"/>
      <c r="D23" s="1020"/>
      <c r="E23" s="1020"/>
      <c r="F23" s="1021"/>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2</v>
      </c>
    </row>
    <row r="24" spans="1:51" ht="24.75" hidden="1" customHeight="1" x14ac:dyDescent="0.15">
      <c r="A24" s="1019"/>
      <c r="B24" s="1020"/>
      <c r="C24" s="1020"/>
      <c r="D24" s="1020"/>
      <c r="E24" s="1020"/>
      <c r="F24" s="1021"/>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2</v>
      </c>
    </row>
    <row r="25" spans="1:51" ht="24.75" hidden="1" customHeight="1" x14ac:dyDescent="0.15">
      <c r="A25" s="1019"/>
      <c r="B25" s="1020"/>
      <c r="C25" s="1020"/>
      <c r="D25" s="1020"/>
      <c r="E25" s="1020"/>
      <c r="F25" s="1021"/>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2</v>
      </c>
    </row>
    <row r="26" spans="1:51" ht="24.75" hidden="1" customHeight="1" x14ac:dyDescent="0.15">
      <c r="A26" s="1019"/>
      <c r="B26" s="1020"/>
      <c r="C26" s="1020"/>
      <c r="D26" s="1020"/>
      <c r="E26" s="1020"/>
      <c r="F26" s="1021"/>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2</v>
      </c>
    </row>
    <row r="27" spans="1:51" ht="24.75" customHeight="1" thickBot="1" x14ac:dyDescent="0.2">
      <c r="A27" s="1019"/>
      <c r="B27" s="1020"/>
      <c r="C27" s="1020"/>
      <c r="D27" s="1020"/>
      <c r="E27" s="1020"/>
      <c r="F27" s="1021"/>
      <c r="G27" s="413" t="s">
        <v>20</v>
      </c>
      <c r="H27" s="414"/>
      <c r="I27" s="414"/>
      <c r="J27" s="414"/>
      <c r="K27" s="414"/>
      <c r="L27" s="415"/>
      <c r="M27" s="416"/>
      <c r="N27" s="416"/>
      <c r="O27" s="416"/>
      <c r="P27" s="416"/>
      <c r="Q27" s="416"/>
      <c r="R27" s="416"/>
      <c r="S27" s="416"/>
      <c r="T27" s="416"/>
      <c r="U27" s="416"/>
      <c r="V27" s="416"/>
      <c r="W27" s="416"/>
      <c r="X27" s="417"/>
      <c r="Y27" s="418">
        <f>SUM(Y17:AB26)</f>
        <v>0.8</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1298</v>
      </c>
      <c r="AV27" s="419"/>
      <c r="AW27" s="419"/>
      <c r="AX27" s="421"/>
      <c r="AY27" s="34">
        <f t="shared" si="1"/>
        <v>2</v>
      </c>
    </row>
    <row r="28" spans="1:51" ht="30" customHeight="1" x14ac:dyDescent="0.15">
      <c r="A28" s="1019"/>
      <c r="B28" s="1020"/>
      <c r="C28" s="1020"/>
      <c r="D28" s="1020"/>
      <c r="E28" s="1020"/>
      <c r="F28" s="1021"/>
      <c r="G28" s="453" t="s">
        <v>776</v>
      </c>
      <c r="H28" s="454"/>
      <c r="I28" s="454"/>
      <c r="J28" s="454"/>
      <c r="K28" s="454"/>
      <c r="L28" s="454"/>
      <c r="M28" s="454"/>
      <c r="N28" s="454"/>
      <c r="O28" s="454"/>
      <c r="P28" s="454"/>
      <c r="Q28" s="454"/>
      <c r="R28" s="454"/>
      <c r="S28" s="454"/>
      <c r="T28" s="454"/>
      <c r="U28" s="454"/>
      <c r="V28" s="454"/>
      <c r="W28" s="454"/>
      <c r="X28" s="454"/>
      <c r="Y28" s="454"/>
      <c r="Z28" s="454"/>
      <c r="AA28" s="454"/>
      <c r="AB28" s="455"/>
      <c r="AC28" s="453" t="s">
        <v>846</v>
      </c>
      <c r="AD28" s="454"/>
      <c r="AE28" s="454"/>
      <c r="AF28" s="454"/>
      <c r="AG28" s="454"/>
      <c r="AH28" s="454"/>
      <c r="AI28" s="454"/>
      <c r="AJ28" s="454"/>
      <c r="AK28" s="454"/>
      <c r="AL28" s="454"/>
      <c r="AM28" s="454"/>
      <c r="AN28" s="454"/>
      <c r="AO28" s="454"/>
      <c r="AP28" s="454"/>
      <c r="AQ28" s="454"/>
      <c r="AR28" s="454"/>
      <c r="AS28" s="454"/>
      <c r="AT28" s="454"/>
      <c r="AU28" s="454"/>
      <c r="AV28" s="454"/>
      <c r="AW28" s="454"/>
      <c r="AX28" s="456"/>
      <c r="AY28">
        <f>COUNTA($G$30,$AC$30)</f>
        <v>2</v>
      </c>
    </row>
    <row r="29" spans="1:51" ht="24.75" customHeight="1" x14ac:dyDescent="0.15">
      <c r="A29" s="1019"/>
      <c r="B29" s="1020"/>
      <c r="C29" s="1020"/>
      <c r="D29" s="1020"/>
      <c r="E29" s="1020"/>
      <c r="F29" s="1021"/>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c r="AY29" s="34">
        <f>$AY$28</f>
        <v>2</v>
      </c>
    </row>
    <row r="30" spans="1:51" ht="24.75" customHeight="1" x14ac:dyDescent="0.15">
      <c r="A30" s="1019"/>
      <c r="B30" s="1020"/>
      <c r="C30" s="1020"/>
      <c r="D30" s="1020"/>
      <c r="E30" s="1020"/>
      <c r="F30" s="1021"/>
      <c r="G30" s="466" t="s">
        <v>763</v>
      </c>
      <c r="H30" s="467"/>
      <c r="I30" s="467"/>
      <c r="J30" s="467"/>
      <c r="K30" s="468"/>
      <c r="L30" s="469" t="s">
        <v>733</v>
      </c>
      <c r="M30" s="470"/>
      <c r="N30" s="470"/>
      <c r="O30" s="470"/>
      <c r="P30" s="470"/>
      <c r="Q30" s="470"/>
      <c r="R30" s="470"/>
      <c r="S30" s="470"/>
      <c r="T30" s="470"/>
      <c r="U30" s="470"/>
      <c r="V30" s="470"/>
      <c r="W30" s="470"/>
      <c r="X30" s="471"/>
      <c r="Y30" s="472">
        <v>9</v>
      </c>
      <c r="Z30" s="473"/>
      <c r="AA30" s="473"/>
      <c r="AB30" s="474"/>
      <c r="AC30" s="466" t="s">
        <v>763</v>
      </c>
      <c r="AD30" s="467"/>
      <c r="AE30" s="467"/>
      <c r="AF30" s="467"/>
      <c r="AG30" s="468"/>
      <c r="AH30" s="469" t="s">
        <v>849</v>
      </c>
      <c r="AI30" s="470"/>
      <c r="AJ30" s="470"/>
      <c r="AK30" s="470"/>
      <c r="AL30" s="470"/>
      <c r="AM30" s="470"/>
      <c r="AN30" s="470"/>
      <c r="AO30" s="470"/>
      <c r="AP30" s="470"/>
      <c r="AQ30" s="470"/>
      <c r="AR30" s="470"/>
      <c r="AS30" s="470"/>
      <c r="AT30" s="471"/>
      <c r="AU30" s="472">
        <v>1.4</v>
      </c>
      <c r="AV30" s="473"/>
      <c r="AW30" s="473"/>
      <c r="AX30" s="597"/>
      <c r="AY30" s="34">
        <f t="shared" ref="AY30:AY40" si="2">$AY$28</f>
        <v>2</v>
      </c>
    </row>
    <row r="31" spans="1:51" ht="24.75" customHeight="1" x14ac:dyDescent="0.15">
      <c r="A31" s="1019"/>
      <c r="B31" s="1020"/>
      <c r="C31" s="1020"/>
      <c r="D31" s="1020"/>
      <c r="E31" s="1020"/>
      <c r="F31" s="1021"/>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2</v>
      </c>
    </row>
    <row r="32" spans="1:51" ht="24.75" customHeight="1" x14ac:dyDescent="0.15">
      <c r="A32" s="1019"/>
      <c r="B32" s="1020"/>
      <c r="C32" s="1020"/>
      <c r="D32" s="1020"/>
      <c r="E32" s="1020"/>
      <c r="F32" s="1021"/>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2</v>
      </c>
    </row>
    <row r="33" spans="1:51" ht="24.75" hidden="1" customHeight="1" x14ac:dyDescent="0.15">
      <c r="A33" s="1019"/>
      <c r="B33" s="1020"/>
      <c r="C33" s="1020"/>
      <c r="D33" s="1020"/>
      <c r="E33" s="1020"/>
      <c r="F33" s="1021"/>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2</v>
      </c>
    </row>
    <row r="34" spans="1:51" ht="24.75" hidden="1" customHeight="1" x14ac:dyDescent="0.15">
      <c r="A34" s="1019"/>
      <c r="B34" s="1020"/>
      <c r="C34" s="1020"/>
      <c r="D34" s="1020"/>
      <c r="E34" s="1020"/>
      <c r="F34" s="1021"/>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2</v>
      </c>
    </row>
    <row r="35" spans="1:51" ht="24.75" hidden="1" customHeight="1" x14ac:dyDescent="0.15">
      <c r="A35" s="1019"/>
      <c r="B35" s="1020"/>
      <c r="C35" s="1020"/>
      <c r="D35" s="1020"/>
      <c r="E35" s="1020"/>
      <c r="F35" s="1021"/>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2</v>
      </c>
    </row>
    <row r="36" spans="1:51" ht="24.75" hidden="1" customHeight="1" x14ac:dyDescent="0.15">
      <c r="A36" s="1019"/>
      <c r="B36" s="1020"/>
      <c r="C36" s="1020"/>
      <c r="D36" s="1020"/>
      <c r="E36" s="1020"/>
      <c r="F36" s="1021"/>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2</v>
      </c>
    </row>
    <row r="37" spans="1:51" ht="24.75" hidden="1" customHeight="1" x14ac:dyDescent="0.15">
      <c r="A37" s="1019"/>
      <c r="B37" s="1020"/>
      <c r="C37" s="1020"/>
      <c r="D37" s="1020"/>
      <c r="E37" s="1020"/>
      <c r="F37" s="1021"/>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2</v>
      </c>
    </row>
    <row r="38" spans="1:51" ht="24.75" hidden="1" customHeight="1" x14ac:dyDescent="0.15">
      <c r="A38" s="1019"/>
      <c r="B38" s="1020"/>
      <c r="C38" s="1020"/>
      <c r="D38" s="1020"/>
      <c r="E38" s="1020"/>
      <c r="F38" s="1021"/>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2</v>
      </c>
    </row>
    <row r="39" spans="1:51" ht="24.75" hidden="1" customHeight="1" x14ac:dyDescent="0.15">
      <c r="A39" s="1019"/>
      <c r="B39" s="1020"/>
      <c r="C39" s="1020"/>
      <c r="D39" s="1020"/>
      <c r="E39" s="1020"/>
      <c r="F39" s="1021"/>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2</v>
      </c>
    </row>
    <row r="40" spans="1:51" ht="24.75" customHeight="1" x14ac:dyDescent="0.15">
      <c r="A40" s="1019"/>
      <c r="B40" s="1020"/>
      <c r="C40" s="1020"/>
      <c r="D40" s="1020"/>
      <c r="E40" s="1020"/>
      <c r="F40" s="1021"/>
      <c r="G40" s="413" t="s">
        <v>20</v>
      </c>
      <c r="H40" s="414"/>
      <c r="I40" s="414"/>
      <c r="J40" s="414"/>
      <c r="K40" s="414"/>
      <c r="L40" s="415"/>
      <c r="M40" s="416"/>
      <c r="N40" s="416"/>
      <c r="O40" s="416"/>
      <c r="P40" s="416"/>
      <c r="Q40" s="416"/>
      <c r="R40" s="416"/>
      <c r="S40" s="416"/>
      <c r="T40" s="416"/>
      <c r="U40" s="416"/>
      <c r="V40" s="416"/>
      <c r="W40" s="416"/>
      <c r="X40" s="417"/>
      <c r="Y40" s="418">
        <f>SUM(Y30:AB39)</f>
        <v>9</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1.4</v>
      </c>
      <c r="AV40" s="419"/>
      <c r="AW40" s="419"/>
      <c r="AX40" s="421"/>
      <c r="AY40" s="34">
        <f t="shared" si="2"/>
        <v>2</v>
      </c>
    </row>
    <row r="41" spans="1:51" ht="30" hidden="1" customHeight="1" x14ac:dyDescent="0.15">
      <c r="A41" s="1019"/>
      <c r="B41" s="1020"/>
      <c r="C41" s="1020"/>
      <c r="D41" s="1020"/>
      <c r="E41" s="1020"/>
      <c r="F41" s="1021"/>
      <c r="G41" s="453" t="s">
        <v>309</v>
      </c>
      <c r="H41" s="454"/>
      <c r="I41" s="454"/>
      <c r="J41" s="454"/>
      <c r="K41" s="454"/>
      <c r="L41" s="454"/>
      <c r="M41" s="454"/>
      <c r="N41" s="454"/>
      <c r="O41" s="454"/>
      <c r="P41" s="454"/>
      <c r="Q41" s="454"/>
      <c r="R41" s="454"/>
      <c r="S41" s="454"/>
      <c r="T41" s="454"/>
      <c r="U41" s="454"/>
      <c r="V41" s="454"/>
      <c r="W41" s="454"/>
      <c r="X41" s="454"/>
      <c r="Y41" s="454"/>
      <c r="Z41" s="454"/>
      <c r="AA41" s="454"/>
      <c r="AB41" s="455"/>
      <c r="AC41" s="453" t="s">
        <v>181</v>
      </c>
      <c r="AD41" s="454"/>
      <c r="AE41" s="454"/>
      <c r="AF41" s="454"/>
      <c r="AG41" s="454"/>
      <c r="AH41" s="454"/>
      <c r="AI41" s="454"/>
      <c r="AJ41" s="454"/>
      <c r="AK41" s="454"/>
      <c r="AL41" s="454"/>
      <c r="AM41" s="454"/>
      <c r="AN41" s="454"/>
      <c r="AO41" s="454"/>
      <c r="AP41" s="454"/>
      <c r="AQ41" s="454"/>
      <c r="AR41" s="454"/>
      <c r="AS41" s="454"/>
      <c r="AT41" s="454"/>
      <c r="AU41" s="454"/>
      <c r="AV41" s="454"/>
      <c r="AW41" s="454"/>
      <c r="AX41" s="456"/>
      <c r="AY41">
        <f>COUNTA($G$43,$AC$43)</f>
        <v>0</v>
      </c>
    </row>
    <row r="42" spans="1:51" ht="24.75" hidden="1" customHeight="1" x14ac:dyDescent="0.15">
      <c r="A42" s="1019"/>
      <c r="B42" s="1020"/>
      <c r="C42" s="1020"/>
      <c r="D42" s="1020"/>
      <c r="E42" s="1020"/>
      <c r="F42" s="1021"/>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c r="AY42" s="34">
        <f>$AY$41</f>
        <v>0</v>
      </c>
    </row>
    <row r="43" spans="1:51" ht="24.75" hidden="1" customHeight="1" x14ac:dyDescent="0.15">
      <c r="A43" s="1019"/>
      <c r="B43" s="1020"/>
      <c r="C43" s="1020"/>
      <c r="D43" s="1020"/>
      <c r="E43" s="1020"/>
      <c r="F43" s="1021"/>
      <c r="G43" s="466"/>
      <c r="H43" s="467"/>
      <c r="I43" s="467"/>
      <c r="J43" s="467"/>
      <c r="K43" s="468"/>
      <c r="L43" s="469"/>
      <c r="M43" s="470"/>
      <c r="N43" s="470"/>
      <c r="O43" s="470"/>
      <c r="P43" s="470"/>
      <c r="Q43" s="470"/>
      <c r="R43" s="470"/>
      <c r="S43" s="470"/>
      <c r="T43" s="470"/>
      <c r="U43" s="470"/>
      <c r="V43" s="470"/>
      <c r="W43" s="470"/>
      <c r="X43" s="471"/>
      <c r="Y43" s="472"/>
      <c r="Z43" s="473"/>
      <c r="AA43" s="473"/>
      <c r="AB43" s="4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597"/>
      <c r="AY43" s="34">
        <f t="shared" ref="AY43:AY53" si="3">$AY$41</f>
        <v>0</v>
      </c>
    </row>
    <row r="44" spans="1:51" ht="24.75" hidden="1" customHeight="1" x14ac:dyDescent="0.15">
      <c r="A44" s="1019"/>
      <c r="B44" s="1020"/>
      <c r="C44" s="1020"/>
      <c r="D44" s="1020"/>
      <c r="E44" s="1020"/>
      <c r="F44" s="1021"/>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hidden="1" customHeight="1" x14ac:dyDescent="0.15">
      <c r="A45" s="1019"/>
      <c r="B45" s="1020"/>
      <c r="C45" s="1020"/>
      <c r="D45" s="1020"/>
      <c r="E45" s="1020"/>
      <c r="F45" s="1021"/>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hidden="1" customHeight="1" x14ac:dyDescent="0.15">
      <c r="A46" s="1019"/>
      <c r="B46" s="1020"/>
      <c r="C46" s="1020"/>
      <c r="D46" s="1020"/>
      <c r="E46" s="1020"/>
      <c r="F46" s="1021"/>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hidden="1" customHeight="1" x14ac:dyDescent="0.15">
      <c r="A47" s="1019"/>
      <c r="B47" s="1020"/>
      <c r="C47" s="1020"/>
      <c r="D47" s="1020"/>
      <c r="E47" s="1020"/>
      <c r="F47" s="1021"/>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hidden="1" customHeight="1" x14ac:dyDescent="0.15">
      <c r="A48" s="1019"/>
      <c r="B48" s="1020"/>
      <c r="C48" s="1020"/>
      <c r="D48" s="1020"/>
      <c r="E48" s="1020"/>
      <c r="F48" s="1021"/>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hidden="1" customHeight="1" x14ac:dyDescent="0.15">
      <c r="A49" s="1019"/>
      <c r="B49" s="1020"/>
      <c r="C49" s="1020"/>
      <c r="D49" s="1020"/>
      <c r="E49" s="1020"/>
      <c r="F49" s="1021"/>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hidden="1" customHeight="1" x14ac:dyDescent="0.15">
      <c r="A50" s="1019"/>
      <c r="B50" s="1020"/>
      <c r="C50" s="1020"/>
      <c r="D50" s="1020"/>
      <c r="E50" s="1020"/>
      <c r="F50" s="1021"/>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hidden="1" customHeight="1" x14ac:dyDescent="0.15">
      <c r="A51" s="1019"/>
      <c r="B51" s="1020"/>
      <c r="C51" s="1020"/>
      <c r="D51" s="1020"/>
      <c r="E51" s="1020"/>
      <c r="F51" s="1021"/>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hidden="1" customHeight="1" x14ac:dyDescent="0.15">
      <c r="A52" s="1019"/>
      <c r="B52" s="1020"/>
      <c r="C52" s="1020"/>
      <c r="D52" s="1020"/>
      <c r="E52" s="1020"/>
      <c r="F52" s="1021"/>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hidden="1" customHeight="1" thickBot="1" x14ac:dyDescent="0.2">
      <c r="A53" s="1022"/>
      <c r="B53" s="1023"/>
      <c r="C53" s="1023"/>
      <c r="D53" s="1023"/>
      <c r="E53" s="1023"/>
      <c r="F53" s="102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hidden="1" customHeight="1" thickBot="1" x14ac:dyDescent="0.2"/>
    <row r="55" spans="1:51" ht="30" hidden="1" customHeight="1" x14ac:dyDescent="0.15">
      <c r="A55" s="1016" t="s">
        <v>28</v>
      </c>
      <c r="B55" s="1017"/>
      <c r="C55" s="1017"/>
      <c r="D55" s="1017"/>
      <c r="E55" s="1017"/>
      <c r="F55" s="1018"/>
      <c r="G55" s="453" t="s">
        <v>182</v>
      </c>
      <c r="H55" s="454"/>
      <c r="I55" s="454"/>
      <c r="J55" s="454"/>
      <c r="K55" s="454"/>
      <c r="L55" s="454"/>
      <c r="M55" s="454"/>
      <c r="N55" s="454"/>
      <c r="O55" s="454"/>
      <c r="P55" s="454"/>
      <c r="Q55" s="454"/>
      <c r="R55" s="454"/>
      <c r="S55" s="454"/>
      <c r="T55" s="454"/>
      <c r="U55" s="454"/>
      <c r="V55" s="454"/>
      <c r="W55" s="454"/>
      <c r="X55" s="454"/>
      <c r="Y55" s="454"/>
      <c r="Z55" s="454"/>
      <c r="AA55" s="454"/>
      <c r="AB55" s="455"/>
      <c r="AC55" s="453" t="s">
        <v>265</v>
      </c>
      <c r="AD55" s="454"/>
      <c r="AE55" s="454"/>
      <c r="AF55" s="454"/>
      <c r="AG55" s="454"/>
      <c r="AH55" s="454"/>
      <c r="AI55" s="454"/>
      <c r="AJ55" s="454"/>
      <c r="AK55" s="454"/>
      <c r="AL55" s="454"/>
      <c r="AM55" s="454"/>
      <c r="AN55" s="454"/>
      <c r="AO55" s="454"/>
      <c r="AP55" s="454"/>
      <c r="AQ55" s="454"/>
      <c r="AR55" s="454"/>
      <c r="AS55" s="454"/>
      <c r="AT55" s="454"/>
      <c r="AU55" s="454"/>
      <c r="AV55" s="454"/>
      <c r="AW55" s="454"/>
      <c r="AX55" s="456"/>
      <c r="AY55">
        <f>COUNTA($G$57,$AC$57)</f>
        <v>0</v>
      </c>
    </row>
    <row r="56" spans="1:51" ht="24.75" hidden="1" customHeight="1" x14ac:dyDescent="0.15">
      <c r="A56" s="1019"/>
      <c r="B56" s="1020"/>
      <c r="C56" s="1020"/>
      <c r="D56" s="1020"/>
      <c r="E56" s="1020"/>
      <c r="F56" s="1021"/>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c r="AY56" s="34">
        <f>$AY$55</f>
        <v>0</v>
      </c>
    </row>
    <row r="57" spans="1:51" ht="24.75" hidden="1" customHeight="1" x14ac:dyDescent="0.15">
      <c r="A57" s="1019"/>
      <c r="B57" s="1020"/>
      <c r="C57" s="1020"/>
      <c r="D57" s="1020"/>
      <c r="E57" s="1020"/>
      <c r="F57" s="1021"/>
      <c r="G57" s="466"/>
      <c r="H57" s="467"/>
      <c r="I57" s="467"/>
      <c r="J57" s="467"/>
      <c r="K57" s="468"/>
      <c r="L57" s="469"/>
      <c r="M57" s="470"/>
      <c r="N57" s="470"/>
      <c r="O57" s="470"/>
      <c r="P57" s="470"/>
      <c r="Q57" s="470"/>
      <c r="R57" s="470"/>
      <c r="S57" s="470"/>
      <c r="T57" s="470"/>
      <c r="U57" s="470"/>
      <c r="V57" s="470"/>
      <c r="W57" s="470"/>
      <c r="X57" s="471"/>
      <c r="Y57" s="472"/>
      <c r="Z57" s="473"/>
      <c r="AA57" s="473"/>
      <c r="AB57" s="4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597"/>
      <c r="AY57" s="34">
        <f t="shared" ref="AY57:AY67" si="4">$AY$55</f>
        <v>0</v>
      </c>
    </row>
    <row r="58" spans="1:51" ht="24.75" hidden="1" customHeight="1" x14ac:dyDescent="0.15">
      <c r="A58" s="1019"/>
      <c r="B58" s="1020"/>
      <c r="C58" s="1020"/>
      <c r="D58" s="1020"/>
      <c r="E58" s="1020"/>
      <c r="F58" s="1021"/>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hidden="1" customHeight="1" x14ac:dyDescent="0.15">
      <c r="A59" s="1019"/>
      <c r="B59" s="1020"/>
      <c r="C59" s="1020"/>
      <c r="D59" s="1020"/>
      <c r="E59" s="1020"/>
      <c r="F59" s="1021"/>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hidden="1" customHeight="1" x14ac:dyDescent="0.15">
      <c r="A60" s="1019"/>
      <c r="B60" s="1020"/>
      <c r="C60" s="1020"/>
      <c r="D60" s="1020"/>
      <c r="E60" s="1020"/>
      <c r="F60" s="1021"/>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hidden="1" customHeight="1" x14ac:dyDescent="0.15">
      <c r="A61" s="1019"/>
      <c r="B61" s="1020"/>
      <c r="C61" s="1020"/>
      <c r="D61" s="1020"/>
      <c r="E61" s="1020"/>
      <c r="F61" s="1021"/>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hidden="1" customHeight="1" x14ac:dyDescent="0.15">
      <c r="A62" s="1019"/>
      <c r="B62" s="1020"/>
      <c r="C62" s="1020"/>
      <c r="D62" s="1020"/>
      <c r="E62" s="1020"/>
      <c r="F62" s="1021"/>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hidden="1" customHeight="1" x14ac:dyDescent="0.15">
      <c r="A63" s="1019"/>
      <c r="B63" s="1020"/>
      <c r="C63" s="1020"/>
      <c r="D63" s="1020"/>
      <c r="E63" s="1020"/>
      <c r="F63" s="1021"/>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hidden="1" customHeight="1" x14ac:dyDescent="0.15">
      <c r="A64" s="1019"/>
      <c r="B64" s="1020"/>
      <c r="C64" s="1020"/>
      <c r="D64" s="1020"/>
      <c r="E64" s="1020"/>
      <c r="F64" s="1021"/>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hidden="1" customHeight="1" x14ac:dyDescent="0.15">
      <c r="A65" s="1019"/>
      <c r="B65" s="1020"/>
      <c r="C65" s="1020"/>
      <c r="D65" s="1020"/>
      <c r="E65" s="1020"/>
      <c r="F65" s="1021"/>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hidden="1" customHeight="1" x14ac:dyDescent="0.15">
      <c r="A66" s="1019"/>
      <c r="B66" s="1020"/>
      <c r="C66" s="1020"/>
      <c r="D66" s="1020"/>
      <c r="E66" s="1020"/>
      <c r="F66" s="1021"/>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hidden="1" customHeight="1" thickBot="1" x14ac:dyDescent="0.2">
      <c r="A67" s="1019"/>
      <c r="B67" s="1020"/>
      <c r="C67" s="1020"/>
      <c r="D67" s="1020"/>
      <c r="E67" s="1020"/>
      <c r="F67" s="102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hidden="1" customHeight="1" x14ac:dyDescent="0.15">
      <c r="A68" s="1019"/>
      <c r="B68" s="1020"/>
      <c r="C68" s="1020"/>
      <c r="D68" s="1020"/>
      <c r="E68" s="1020"/>
      <c r="F68" s="1021"/>
      <c r="G68" s="453" t="s">
        <v>266</v>
      </c>
      <c r="H68" s="454"/>
      <c r="I68" s="454"/>
      <c r="J68" s="454"/>
      <c r="K68" s="454"/>
      <c r="L68" s="454"/>
      <c r="M68" s="454"/>
      <c r="N68" s="454"/>
      <c r="O68" s="454"/>
      <c r="P68" s="454"/>
      <c r="Q68" s="454"/>
      <c r="R68" s="454"/>
      <c r="S68" s="454"/>
      <c r="T68" s="454"/>
      <c r="U68" s="454"/>
      <c r="V68" s="454"/>
      <c r="W68" s="454"/>
      <c r="X68" s="454"/>
      <c r="Y68" s="454"/>
      <c r="Z68" s="454"/>
      <c r="AA68" s="454"/>
      <c r="AB68" s="455"/>
      <c r="AC68" s="453" t="s">
        <v>267</v>
      </c>
      <c r="AD68" s="454"/>
      <c r="AE68" s="454"/>
      <c r="AF68" s="454"/>
      <c r="AG68" s="454"/>
      <c r="AH68" s="454"/>
      <c r="AI68" s="454"/>
      <c r="AJ68" s="454"/>
      <c r="AK68" s="454"/>
      <c r="AL68" s="454"/>
      <c r="AM68" s="454"/>
      <c r="AN68" s="454"/>
      <c r="AO68" s="454"/>
      <c r="AP68" s="454"/>
      <c r="AQ68" s="454"/>
      <c r="AR68" s="454"/>
      <c r="AS68" s="454"/>
      <c r="AT68" s="454"/>
      <c r="AU68" s="454"/>
      <c r="AV68" s="454"/>
      <c r="AW68" s="454"/>
      <c r="AX68" s="456"/>
      <c r="AY68">
        <f>COUNTA($G$70,$AC$70)</f>
        <v>0</v>
      </c>
    </row>
    <row r="69" spans="1:51" ht="25.5" hidden="1" customHeight="1" x14ac:dyDescent="0.15">
      <c r="A69" s="1019"/>
      <c r="B69" s="1020"/>
      <c r="C69" s="1020"/>
      <c r="D69" s="1020"/>
      <c r="E69" s="1020"/>
      <c r="F69" s="1021"/>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c r="AY69" s="34">
        <f>$AY$68</f>
        <v>0</v>
      </c>
    </row>
    <row r="70" spans="1:51" ht="24.75" hidden="1" customHeight="1" x14ac:dyDescent="0.15">
      <c r="A70" s="1019"/>
      <c r="B70" s="1020"/>
      <c r="C70" s="1020"/>
      <c r="D70" s="1020"/>
      <c r="E70" s="1020"/>
      <c r="F70" s="1021"/>
      <c r="G70" s="466"/>
      <c r="H70" s="467"/>
      <c r="I70" s="467"/>
      <c r="J70" s="467"/>
      <c r="K70" s="468"/>
      <c r="L70" s="469"/>
      <c r="M70" s="470"/>
      <c r="N70" s="470"/>
      <c r="O70" s="470"/>
      <c r="P70" s="470"/>
      <c r="Q70" s="470"/>
      <c r="R70" s="470"/>
      <c r="S70" s="470"/>
      <c r="T70" s="470"/>
      <c r="U70" s="470"/>
      <c r="V70" s="470"/>
      <c r="W70" s="470"/>
      <c r="X70" s="471"/>
      <c r="Y70" s="472"/>
      <c r="Z70" s="473"/>
      <c r="AA70" s="473"/>
      <c r="AB70" s="4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597"/>
      <c r="AY70" s="34">
        <f t="shared" ref="AY70:AY80" si="5">$AY$68</f>
        <v>0</v>
      </c>
    </row>
    <row r="71" spans="1:51" ht="24.75" hidden="1" customHeight="1" x14ac:dyDescent="0.15">
      <c r="A71" s="1019"/>
      <c r="B71" s="1020"/>
      <c r="C71" s="1020"/>
      <c r="D71" s="1020"/>
      <c r="E71" s="1020"/>
      <c r="F71" s="1021"/>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hidden="1" customHeight="1" x14ac:dyDescent="0.15">
      <c r="A72" s="1019"/>
      <c r="B72" s="1020"/>
      <c r="C72" s="1020"/>
      <c r="D72" s="1020"/>
      <c r="E72" s="1020"/>
      <c r="F72" s="1021"/>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hidden="1" customHeight="1" x14ac:dyDescent="0.15">
      <c r="A73" s="1019"/>
      <c r="B73" s="1020"/>
      <c r="C73" s="1020"/>
      <c r="D73" s="1020"/>
      <c r="E73" s="1020"/>
      <c r="F73" s="1021"/>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hidden="1" customHeight="1" x14ac:dyDescent="0.15">
      <c r="A74" s="1019"/>
      <c r="B74" s="1020"/>
      <c r="C74" s="1020"/>
      <c r="D74" s="1020"/>
      <c r="E74" s="1020"/>
      <c r="F74" s="1021"/>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hidden="1" customHeight="1" x14ac:dyDescent="0.15">
      <c r="A75" s="1019"/>
      <c r="B75" s="1020"/>
      <c r="C75" s="1020"/>
      <c r="D75" s="1020"/>
      <c r="E75" s="1020"/>
      <c r="F75" s="1021"/>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hidden="1" customHeight="1" x14ac:dyDescent="0.15">
      <c r="A76" s="1019"/>
      <c r="B76" s="1020"/>
      <c r="C76" s="1020"/>
      <c r="D76" s="1020"/>
      <c r="E76" s="1020"/>
      <c r="F76" s="1021"/>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hidden="1" customHeight="1" x14ac:dyDescent="0.15">
      <c r="A77" s="1019"/>
      <c r="B77" s="1020"/>
      <c r="C77" s="1020"/>
      <c r="D77" s="1020"/>
      <c r="E77" s="1020"/>
      <c r="F77" s="1021"/>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hidden="1" customHeight="1" x14ac:dyDescent="0.15">
      <c r="A78" s="1019"/>
      <c r="B78" s="1020"/>
      <c r="C78" s="1020"/>
      <c r="D78" s="1020"/>
      <c r="E78" s="1020"/>
      <c r="F78" s="1021"/>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hidden="1" customHeight="1" x14ac:dyDescent="0.15">
      <c r="A79" s="1019"/>
      <c r="B79" s="1020"/>
      <c r="C79" s="1020"/>
      <c r="D79" s="1020"/>
      <c r="E79" s="1020"/>
      <c r="F79" s="1021"/>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hidden="1" customHeight="1" thickBot="1" x14ac:dyDescent="0.2">
      <c r="A80" s="1019"/>
      <c r="B80" s="1020"/>
      <c r="C80" s="1020"/>
      <c r="D80" s="1020"/>
      <c r="E80" s="1020"/>
      <c r="F80" s="102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hidden="1" customHeight="1" x14ac:dyDescent="0.15">
      <c r="A81" s="1019"/>
      <c r="B81" s="1020"/>
      <c r="C81" s="1020"/>
      <c r="D81" s="1020"/>
      <c r="E81" s="1020"/>
      <c r="F81" s="1021"/>
      <c r="G81" s="453" t="s">
        <v>268</v>
      </c>
      <c r="H81" s="454"/>
      <c r="I81" s="454"/>
      <c r="J81" s="454"/>
      <c r="K81" s="454"/>
      <c r="L81" s="454"/>
      <c r="M81" s="454"/>
      <c r="N81" s="454"/>
      <c r="O81" s="454"/>
      <c r="P81" s="454"/>
      <c r="Q81" s="454"/>
      <c r="R81" s="454"/>
      <c r="S81" s="454"/>
      <c r="T81" s="454"/>
      <c r="U81" s="454"/>
      <c r="V81" s="454"/>
      <c r="W81" s="454"/>
      <c r="X81" s="454"/>
      <c r="Y81" s="454"/>
      <c r="Z81" s="454"/>
      <c r="AA81" s="454"/>
      <c r="AB81" s="455"/>
      <c r="AC81" s="453" t="s">
        <v>269</v>
      </c>
      <c r="AD81" s="454"/>
      <c r="AE81" s="454"/>
      <c r="AF81" s="454"/>
      <c r="AG81" s="454"/>
      <c r="AH81" s="454"/>
      <c r="AI81" s="454"/>
      <c r="AJ81" s="454"/>
      <c r="AK81" s="454"/>
      <c r="AL81" s="454"/>
      <c r="AM81" s="454"/>
      <c r="AN81" s="454"/>
      <c r="AO81" s="454"/>
      <c r="AP81" s="454"/>
      <c r="AQ81" s="454"/>
      <c r="AR81" s="454"/>
      <c r="AS81" s="454"/>
      <c r="AT81" s="454"/>
      <c r="AU81" s="454"/>
      <c r="AV81" s="454"/>
      <c r="AW81" s="454"/>
      <c r="AX81" s="456"/>
      <c r="AY81">
        <f>COUNTA($G$83,$AC$83)</f>
        <v>0</v>
      </c>
    </row>
    <row r="82" spans="1:51" ht="24.75" hidden="1" customHeight="1" x14ac:dyDescent="0.15">
      <c r="A82" s="1019"/>
      <c r="B82" s="1020"/>
      <c r="C82" s="1020"/>
      <c r="D82" s="1020"/>
      <c r="E82" s="1020"/>
      <c r="F82" s="1021"/>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c r="AY82" s="34">
        <f>$AY$81</f>
        <v>0</v>
      </c>
    </row>
    <row r="83" spans="1:51" ht="24.75" hidden="1" customHeight="1" x14ac:dyDescent="0.15">
      <c r="A83" s="1019"/>
      <c r="B83" s="1020"/>
      <c r="C83" s="1020"/>
      <c r="D83" s="1020"/>
      <c r="E83" s="1020"/>
      <c r="F83" s="1021"/>
      <c r="G83" s="466"/>
      <c r="H83" s="467"/>
      <c r="I83" s="467"/>
      <c r="J83" s="467"/>
      <c r="K83" s="468"/>
      <c r="L83" s="469"/>
      <c r="M83" s="470"/>
      <c r="N83" s="470"/>
      <c r="O83" s="470"/>
      <c r="P83" s="470"/>
      <c r="Q83" s="470"/>
      <c r="R83" s="470"/>
      <c r="S83" s="470"/>
      <c r="T83" s="470"/>
      <c r="U83" s="470"/>
      <c r="V83" s="470"/>
      <c r="W83" s="470"/>
      <c r="X83" s="471"/>
      <c r="Y83" s="472"/>
      <c r="Z83" s="473"/>
      <c r="AA83" s="473"/>
      <c r="AB83" s="4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597"/>
      <c r="AY83" s="34">
        <f t="shared" ref="AY83:AY93" si="6">$AY$81</f>
        <v>0</v>
      </c>
    </row>
    <row r="84" spans="1:51" ht="24.75" hidden="1" customHeight="1" x14ac:dyDescent="0.15">
      <c r="A84" s="1019"/>
      <c r="B84" s="1020"/>
      <c r="C84" s="1020"/>
      <c r="D84" s="1020"/>
      <c r="E84" s="1020"/>
      <c r="F84" s="1021"/>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hidden="1" customHeight="1" x14ac:dyDescent="0.15">
      <c r="A85" s="1019"/>
      <c r="B85" s="1020"/>
      <c r="C85" s="1020"/>
      <c r="D85" s="1020"/>
      <c r="E85" s="1020"/>
      <c r="F85" s="1021"/>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hidden="1" customHeight="1" x14ac:dyDescent="0.15">
      <c r="A86" s="1019"/>
      <c r="B86" s="1020"/>
      <c r="C86" s="1020"/>
      <c r="D86" s="1020"/>
      <c r="E86" s="1020"/>
      <c r="F86" s="1021"/>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hidden="1" customHeight="1" x14ac:dyDescent="0.15">
      <c r="A87" s="1019"/>
      <c r="B87" s="1020"/>
      <c r="C87" s="1020"/>
      <c r="D87" s="1020"/>
      <c r="E87" s="1020"/>
      <c r="F87" s="1021"/>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hidden="1" customHeight="1" x14ac:dyDescent="0.15">
      <c r="A88" s="1019"/>
      <c r="B88" s="1020"/>
      <c r="C88" s="1020"/>
      <c r="D88" s="1020"/>
      <c r="E88" s="1020"/>
      <c r="F88" s="1021"/>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hidden="1" customHeight="1" x14ac:dyDescent="0.15">
      <c r="A89" s="1019"/>
      <c r="B89" s="1020"/>
      <c r="C89" s="1020"/>
      <c r="D89" s="1020"/>
      <c r="E89" s="1020"/>
      <c r="F89" s="1021"/>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hidden="1" customHeight="1" x14ac:dyDescent="0.15">
      <c r="A90" s="1019"/>
      <c r="B90" s="1020"/>
      <c r="C90" s="1020"/>
      <c r="D90" s="1020"/>
      <c r="E90" s="1020"/>
      <c r="F90" s="1021"/>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hidden="1" customHeight="1" x14ac:dyDescent="0.15">
      <c r="A91" s="1019"/>
      <c r="B91" s="1020"/>
      <c r="C91" s="1020"/>
      <c r="D91" s="1020"/>
      <c r="E91" s="1020"/>
      <c r="F91" s="1021"/>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hidden="1" customHeight="1" x14ac:dyDescent="0.15">
      <c r="A92" s="1019"/>
      <c r="B92" s="1020"/>
      <c r="C92" s="1020"/>
      <c r="D92" s="1020"/>
      <c r="E92" s="1020"/>
      <c r="F92" s="1021"/>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hidden="1" customHeight="1" thickBot="1" x14ac:dyDescent="0.2">
      <c r="A93" s="1019"/>
      <c r="B93" s="1020"/>
      <c r="C93" s="1020"/>
      <c r="D93" s="1020"/>
      <c r="E93" s="1020"/>
      <c r="F93" s="102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hidden="1" customHeight="1" x14ac:dyDescent="0.15">
      <c r="A94" s="1019"/>
      <c r="B94" s="1020"/>
      <c r="C94" s="1020"/>
      <c r="D94" s="1020"/>
      <c r="E94" s="1020"/>
      <c r="F94" s="1021"/>
      <c r="G94" s="453" t="s">
        <v>270</v>
      </c>
      <c r="H94" s="454"/>
      <c r="I94" s="454"/>
      <c r="J94" s="454"/>
      <c r="K94" s="454"/>
      <c r="L94" s="454"/>
      <c r="M94" s="454"/>
      <c r="N94" s="454"/>
      <c r="O94" s="454"/>
      <c r="P94" s="454"/>
      <c r="Q94" s="454"/>
      <c r="R94" s="454"/>
      <c r="S94" s="454"/>
      <c r="T94" s="454"/>
      <c r="U94" s="454"/>
      <c r="V94" s="454"/>
      <c r="W94" s="454"/>
      <c r="X94" s="454"/>
      <c r="Y94" s="454"/>
      <c r="Z94" s="454"/>
      <c r="AA94" s="454"/>
      <c r="AB94" s="455"/>
      <c r="AC94" s="453" t="s">
        <v>183</v>
      </c>
      <c r="AD94" s="454"/>
      <c r="AE94" s="454"/>
      <c r="AF94" s="454"/>
      <c r="AG94" s="454"/>
      <c r="AH94" s="454"/>
      <c r="AI94" s="454"/>
      <c r="AJ94" s="454"/>
      <c r="AK94" s="454"/>
      <c r="AL94" s="454"/>
      <c r="AM94" s="454"/>
      <c r="AN94" s="454"/>
      <c r="AO94" s="454"/>
      <c r="AP94" s="454"/>
      <c r="AQ94" s="454"/>
      <c r="AR94" s="454"/>
      <c r="AS94" s="454"/>
      <c r="AT94" s="454"/>
      <c r="AU94" s="454"/>
      <c r="AV94" s="454"/>
      <c r="AW94" s="454"/>
      <c r="AX94" s="456"/>
      <c r="AY94">
        <f>COUNTA($G$96,$AC$96)</f>
        <v>0</v>
      </c>
    </row>
    <row r="95" spans="1:51" ht="24.75" hidden="1" customHeight="1" x14ac:dyDescent="0.15">
      <c r="A95" s="1019"/>
      <c r="B95" s="1020"/>
      <c r="C95" s="1020"/>
      <c r="D95" s="1020"/>
      <c r="E95" s="1020"/>
      <c r="F95" s="1021"/>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c r="AY95" s="34">
        <f>$AY$94</f>
        <v>0</v>
      </c>
    </row>
    <row r="96" spans="1:51" ht="24.75" hidden="1" customHeight="1" x14ac:dyDescent="0.15">
      <c r="A96" s="1019"/>
      <c r="B96" s="1020"/>
      <c r="C96" s="1020"/>
      <c r="D96" s="1020"/>
      <c r="E96" s="1020"/>
      <c r="F96" s="1021"/>
      <c r="G96" s="466"/>
      <c r="H96" s="467"/>
      <c r="I96" s="467"/>
      <c r="J96" s="467"/>
      <c r="K96" s="468"/>
      <c r="L96" s="469"/>
      <c r="M96" s="470"/>
      <c r="N96" s="470"/>
      <c r="O96" s="470"/>
      <c r="P96" s="470"/>
      <c r="Q96" s="470"/>
      <c r="R96" s="470"/>
      <c r="S96" s="470"/>
      <c r="T96" s="470"/>
      <c r="U96" s="470"/>
      <c r="V96" s="470"/>
      <c r="W96" s="470"/>
      <c r="X96" s="471"/>
      <c r="Y96" s="472"/>
      <c r="Z96" s="473"/>
      <c r="AA96" s="473"/>
      <c r="AB96" s="4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597"/>
      <c r="AY96" s="34">
        <f t="shared" ref="AY96:AY106" si="7">$AY$94</f>
        <v>0</v>
      </c>
    </row>
    <row r="97" spans="1:51" ht="24.75" hidden="1" customHeight="1" x14ac:dyDescent="0.15">
      <c r="A97" s="1019"/>
      <c r="B97" s="1020"/>
      <c r="C97" s="1020"/>
      <c r="D97" s="1020"/>
      <c r="E97" s="1020"/>
      <c r="F97" s="1021"/>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hidden="1" customHeight="1" x14ac:dyDescent="0.15">
      <c r="A98" s="1019"/>
      <c r="B98" s="1020"/>
      <c r="C98" s="1020"/>
      <c r="D98" s="1020"/>
      <c r="E98" s="1020"/>
      <c r="F98" s="1021"/>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hidden="1" customHeight="1" x14ac:dyDescent="0.15">
      <c r="A99" s="1019"/>
      <c r="B99" s="1020"/>
      <c r="C99" s="1020"/>
      <c r="D99" s="1020"/>
      <c r="E99" s="1020"/>
      <c r="F99" s="1021"/>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hidden="1" customHeight="1" x14ac:dyDescent="0.15">
      <c r="A100" s="1019"/>
      <c r="B100" s="1020"/>
      <c r="C100" s="1020"/>
      <c r="D100" s="1020"/>
      <c r="E100" s="1020"/>
      <c r="F100" s="1021"/>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hidden="1" customHeight="1" x14ac:dyDescent="0.15">
      <c r="A101" s="1019"/>
      <c r="B101" s="1020"/>
      <c r="C101" s="1020"/>
      <c r="D101" s="1020"/>
      <c r="E101" s="1020"/>
      <c r="F101" s="1021"/>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hidden="1" customHeight="1" x14ac:dyDescent="0.15">
      <c r="A102" s="1019"/>
      <c r="B102" s="1020"/>
      <c r="C102" s="1020"/>
      <c r="D102" s="1020"/>
      <c r="E102" s="1020"/>
      <c r="F102" s="1021"/>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hidden="1" customHeight="1" x14ac:dyDescent="0.15">
      <c r="A103" s="1019"/>
      <c r="B103" s="1020"/>
      <c r="C103" s="1020"/>
      <c r="D103" s="1020"/>
      <c r="E103" s="1020"/>
      <c r="F103" s="1021"/>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hidden="1" customHeight="1" x14ac:dyDescent="0.15">
      <c r="A104" s="1019"/>
      <c r="B104" s="1020"/>
      <c r="C104" s="1020"/>
      <c r="D104" s="1020"/>
      <c r="E104" s="1020"/>
      <c r="F104" s="1021"/>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hidden="1" customHeight="1" x14ac:dyDescent="0.15">
      <c r="A105" s="1019"/>
      <c r="B105" s="1020"/>
      <c r="C105" s="1020"/>
      <c r="D105" s="1020"/>
      <c r="E105" s="1020"/>
      <c r="F105" s="1021"/>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hidden="1" customHeight="1" thickBot="1" x14ac:dyDescent="0.2">
      <c r="A106" s="1022"/>
      <c r="B106" s="1023"/>
      <c r="C106" s="1023"/>
      <c r="D106" s="1023"/>
      <c r="E106" s="1023"/>
      <c r="F106" s="102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hidden="1" customHeight="1" thickBot="1" x14ac:dyDescent="0.2"/>
    <row r="108" spans="1:51" ht="30" hidden="1" customHeight="1" x14ac:dyDescent="0.15">
      <c r="A108" s="1016" t="s">
        <v>28</v>
      </c>
      <c r="B108" s="1017"/>
      <c r="C108" s="1017"/>
      <c r="D108" s="1017"/>
      <c r="E108" s="1017"/>
      <c r="F108" s="1018"/>
      <c r="G108" s="453" t="s">
        <v>184</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271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c r="AY108">
        <f>COUNTA($G$110,$AC$110)</f>
        <v>0</v>
      </c>
    </row>
    <row r="109" spans="1:51" ht="24.75" hidden="1" customHeight="1" x14ac:dyDescent="0.15">
      <c r="A109" s="1019"/>
      <c r="B109" s="1020"/>
      <c r="C109" s="1020"/>
      <c r="D109" s="1020"/>
      <c r="E109" s="1020"/>
      <c r="F109" s="1021"/>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c r="AY109" s="34">
        <f>$AY$108</f>
        <v>0</v>
      </c>
    </row>
    <row r="110" spans="1:51" ht="24.75" hidden="1" customHeight="1" x14ac:dyDescent="0.15">
      <c r="A110" s="1019"/>
      <c r="B110" s="1020"/>
      <c r="C110" s="1020"/>
      <c r="D110" s="1020"/>
      <c r="E110" s="1020"/>
      <c r="F110" s="1021"/>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4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597"/>
      <c r="AY110" s="34">
        <f t="shared" ref="AY110:AY120" si="8">$AY$108</f>
        <v>0</v>
      </c>
    </row>
    <row r="111" spans="1:51" ht="24.75" hidden="1" customHeight="1" x14ac:dyDescent="0.15">
      <c r="A111" s="1019"/>
      <c r="B111" s="1020"/>
      <c r="C111" s="1020"/>
      <c r="D111" s="1020"/>
      <c r="E111" s="1020"/>
      <c r="F111" s="1021"/>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hidden="1" customHeight="1" x14ac:dyDescent="0.15">
      <c r="A112" s="1019"/>
      <c r="B112" s="1020"/>
      <c r="C112" s="1020"/>
      <c r="D112" s="1020"/>
      <c r="E112" s="1020"/>
      <c r="F112" s="1021"/>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hidden="1" customHeight="1" x14ac:dyDescent="0.15">
      <c r="A113" s="1019"/>
      <c r="B113" s="1020"/>
      <c r="C113" s="1020"/>
      <c r="D113" s="1020"/>
      <c r="E113" s="1020"/>
      <c r="F113" s="1021"/>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hidden="1" customHeight="1" x14ac:dyDescent="0.15">
      <c r="A114" s="1019"/>
      <c r="B114" s="1020"/>
      <c r="C114" s="1020"/>
      <c r="D114" s="1020"/>
      <c r="E114" s="1020"/>
      <c r="F114" s="1021"/>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hidden="1" customHeight="1" x14ac:dyDescent="0.15">
      <c r="A115" s="1019"/>
      <c r="B115" s="1020"/>
      <c r="C115" s="1020"/>
      <c r="D115" s="1020"/>
      <c r="E115" s="1020"/>
      <c r="F115" s="1021"/>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hidden="1" customHeight="1" x14ac:dyDescent="0.15">
      <c r="A116" s="1019"/>
      <c r="B116" s="1020"/>
      <c r="C116" s="1020"/>
      <c r="D116" s="1020"/>
      <c r="E116" s="1020"/>
      <c r="F116" s="1021"/>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hidden="1" customHeight="1" x14ac:dyDescent="0.15">
      <c r="A117" s="1019"/>
      <c r="B117" s="1020"/>
      <c r="C117" s="1020"/>
      <c r="D117" s="1020"/>
      <c r="E117" s="1020"/>
      <c r="F117" s="1021"/>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hidden="1" customHeight="1" x14ac:dyDescent="0.15">
      <c r="A118" s="1019"/>
      <c r="B118" s="1020"/>
      <c r="C118" s="1020"/>
      <c r="D118" s="1020"/>
      <c r="E118" s="1020"/>
      <c r="F118" s="1021"/>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hidden="1" customHeight="1" x14ac:dyDescent="0.15">
      <c r="A119" s="1019"/>
      <c r="B119" s="1020"/>
      <c r="C119" s="1020"/>
      <c r="D119" s="1020"/>
      <c r="E119" s="1020"/>
      <c r="F119" s="1021"/>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hidden="1" customHeight="1" thickBot="1" x14ac:dyDescent="0.2">
      <c r="A120" s="1019"/>
      <c r="B120" s="1020"/>
      <c r="C120" s="1020"/>
      <c r="D120" s="1020"/>
      <c r="E120" s="1020"/>
      <c r="F120" s="102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hidden="1" customHeight="1" x14ac:dyDescent="0.15">
      <c r="A121" s="1019"/>
      <c r="B121" s="1020"/>
      <c r="C121" s="1020"/>
      <c r="D121" s="1020"/>
      <c r="E121" s="1020"/>
      <c r="F121" s="1021"/>
      <c r="G121" s="453" t="s">
        <v>272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273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c r="AY121">
        <f>COUNTA($G$123,$AC$123)</f>
        <v>0</v>
      </c>
    </row>
    <row r="122" spans="1:51" ht="25.5" hidden="1" customHeight="1" x14ac:dyDescent="0.15">
      <c r="A122" s="1019"/>
      <c r="B122" s="1020"/>
      <c r="C122" s="1020"/>
      <c r="D122" s="1020"/>
      <c r="E122" s="1020"/>
      <c r="F122" s="1021"/>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c r="AY122" s="34">
        <f>$AY$121</f>
        <v>0</v>
      </c>
    </row>
    <row r="123" spans="1:51" ht="24.75" hidden="1" customHeight="1" x14ac:dyDescent="0.15">
      <c r="A123" s="1019"/>
      <c r="B123" s="1020"/>
      <c r="C123" s="1020"/>
      <c r="D123" s="1020"/>
      <c r="E123" s="1020"/>
      <c r="F123" s="1021"/>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4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597"/>
      <c r="AY123" s="34">
        <f t="shared" ref="AY123:AY133" si="9">$AY$121</f>
        <v>0</v>
      </c>
    </row>
    <row r="124" spans="1:51" ht="24.75" hidden="1" customHeight="1" x14ac:dyDescent="0.15">
      <c r="A124" s="1019"/>
      <c r="B124" s="1020"/>
      <c r="C124" s="1020"/>
      <c r="D124" s="1020"/>
      <c r="E124" s="1020"/>
      <c r="F124" s="1021"/>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hidden="1" customHeight="1" x14ac:dyDescent="0.15">
      <c r="A125" s="1019"/>
      <c r="B125" s="1020"/>
      <c r="C125" s="1020"/>
      <c r="D125" s="1020"/>
      <c r="E125" s="1020"/>
      <c r="F125" s="1021"/>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hidden="1" customHeight="1" x14ac:dyDescent="0.15">
      <c r="A126" s="1019"/>
      <c r="B126" s="1020"/>
      <c r="C126" s="1020"/>
      <c r="D126" s="1020"/>
      <c r="E126" s="1020"/>
      <c r="F126" s="1021"/>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hidden="1" customHeight="1" x14ac:dyDescent="0.15">
      <c r="A127" s="1019"/>
      <c r="B127" s="1020"/>
      <c r="C127" s="1020"/>
      <c r="D127" s="1020"/>
      <c r="E127" s="1020"/>
      <c r="F127" s="1021"/>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hidden="1" customHeight="1" x14ac:dyDescent="0.15">
      <c r="A128" s="1019"/>
      <c r="B128" s="1020"/>
      <c r="C128" s="1020"/>
      <c r="D128" s="1020"/>
      <c r="E128" s="1020"/>
      <c r="F128" s="1021"/>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hidden="1" customHeight="1" x14ac:dyDescent="0.15">
      <c r="A129" s="1019"/>
      <c r="B129" s="1020"/>
      <c r="C129" s="1020"/>
      <c r="D129" s="1020"/>
      <c r="E129" s="1020"/>
      <c r="F129" s="1021"/>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hidden="1" customHeight="1" x14ac:dyDescent="0.15">
      <c r="A130" s="1019"/>
      <c r="B130" s="1020"/>
      <c r="C130" s="1020"/>
      <c r="D130" s="1020"/>
      <c r="E130" s="1020"/>
      <c r="F130" s="1021"/>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hidden="1" customHeight="1" x14ac:dyDescent="0.15">
      <c r="A131" s="1019"/>
      <c r="B131" s="1020"/>
      <c r="C131" s="1020"/>
      <c r="D131" s="1020"/>
      <c r="E131" s="1020"/>
      <c r="F131" s="1021"/>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hidden="1" customHeight="1" x14ac:dyDescent="0.15">
      <c r="A132" s="1019"/>
      <c r="B132" s="1020"/>
      <c r="C132" s="1020"/>
      <c r="D132" s="1020"/>
      <c r="E132" s="1020"/>
      <c r="F132" s="1021"/>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hidden="1" customHeight="1" thickBot="1" x14ac:dyDescent="0.2">
      <c r="A133" s="1019"/>
      <c r="B133" s="1020"/>
      <c r="C133" s="1020"/>
      <c r="D133" s="1020"/>
      <c r="E133" s="1020"/>
      <c r="F133" s="102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hidden="1" customHeight="1" x14ac:dyDescent="0.15">
      <c r="A134" s="1019"/>
      <c r="B134" s="1020"/>
      <c r="C134" s="1020"/>
      <c r="D134" s="1020"/>
      <c r="E134" s="1020"/>
      <c r="F134" s="1021"/>
      <c r="G134" s="453" t="s">
        <v>274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275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c r="AY134">
        <f>COUNTA($G$136,$AC$136)</f>
        <v>0</v>
      </c>
    </row>
    <row r="135" spans="1:51" ht="24.75" hidden="1" customHeight="1" x14ac:dyDescent="0.15">
      <c r="A135" s="1019"/>
      <c r="B135" s="1020"/>
      <c r="C135" s="1020"/>
      <c r="D135" s="1020"/>
      <c r="E135" s="1020"/>
      <c r="F135" s="1021"/>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c r="AY135" s="34">
        <f>$AY$134</f>
        <v>0</v>
      </c>
    </row>
    <row r="136" spans="1:51" ht="24.75" hidden="1" customHeight="1" x14ac:dyDescent="0.15">
      <c r="A136" s="1019"/>
      <c r="B136" s="1020"/>
      <c r="C136" s="1020"/>
      <c r="D136" s="1020"/>
      <c r="E136" s="1020"/>
      <c r="F136" s="1021"/>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4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597"/>
      <c r="AY136" s="34">
        <f t="shared" ref="AY136:AY146" si="10">$AY$134</f>
        <v>0</v>
      </c>
    </row>
    <row r="137" spans="1:51" ht="24.75" hidden="1" customHeight="1" x14ac:dyDescent="0.15">
      <c r="A137" s="1019"/>
      <c r="B137" s="1020"/>
      <c r="C137" s="1020"/>
      <c r="D137" s="1020"/>
      <c r="E137" s="1020"/>
      <c r="F137" s="1021"/>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hidden="1" customHeight="1" x14ac:dyDescent="0.15">
      <c r="A138" s="1019"/>
      <c r="B138" s="1020"/>
      <c r="C138" s="1020"/>
      <c r="D138" s="1020"/>
      <c r="E138" s="1020"/>
      <c r="F138" s="1021"/>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hidden="1" customHeight="1" x14ac:dyDescent="0.15">
      <c r="A139" s="1019"/>
      <c r="B139" s="1020"/>
      <c r="C139" s="1020"/>
      <c r="D139" s="1020"/>
      <c r="E139" s="1020"/>
      <c r="F139" s="1021"/>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hidden="1" customHeight="1" x14ac:dyDescent="0.15">
      <c r="A140" s="1019"/>
      <c r="B140" s="1020"/>
      <c r="C140" s="1020"/>
      <c r="D140" s="1020"/>
      <c r="E140" s="1020"/>
      <c r="F140" s="1021"/>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hidden="1" customHeight="1" x14ac:dyDescent="0.15">
      <c r="A141" s="1019"/>
      <c r="B141" s="1020"/>
      <c r="C141" s="1020"/>
      <c r="D141" s="1020"/>
      <c r="E141" s="1020"/>
      <c r="F141" s="1021"/>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hidden="1" customHeight="1" x14ac:dyDescent="0.15">
      <c r="A142" s="1019"/>
      <c r="B142" s="1020"/>
      <c r="C142" s="1020"/>
      <c r="D142" s="1020"/>
      <c r="E142" s="1020"/>
      <c r="F142" s="1021"/>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hidden="1" customHeight="1" x14ac:dyDescent="0.15">
      <c r="A143" s="1019"/>
      <c r="B143" s="1020"/>
      <c r="C143" s="1020"/>
      <c r="D143" s="1020"/>
      <c r="E143" s="1020"/>
      <c r="F143" s="1021"/>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hidden="1" customHeight="1" x14ac:dyDescent="0.15">
      <c r="A144" s="1019"/>
      <c r="B144" s="1020"/>
      <c r="C144" s="1020"/>
      <c r="D144" s="1020"/>
      <c r="E144" s="1020"/>
      <c r="F144" s="1021"/>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hidden="1" customHeight="1" x14ac:dyDescent="0.15">
      <c r="A145" s="1019"/>
      <c r="B145" s="1020"/>
      <c r="C145" s="1020"/>
      <c r="D145" s="1020"/>
      <c r="E145" s="1020"/>
      <c r="F145" s="1021"/>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hidden="1" customHeight="1" thickBot="1" x14ac:dyDescent="0.2">
      <c r="A146" s="1019"/>
      <c r="B146" s="1020"/>
      <c r="C146" s="1020"/>
      <c r="D146" s="1020"/>
      <c r="E146" s="1020"/>
      <c r="F146" s="102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hidden="1" customHeight="1" x14ac:dyDescent="0.15">
      <c r="A147" s="1019"/>
      <c r="B147" s="1020"/>
      <c r="C147" s="1020"/>
      <c r="D147" s="1020"/>
      <c r="E147" s="1020"/>
      <c r="F147" s="1021"/>
      <c r="G147" s="453" t="s">
        <v>276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185</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c r="AY147">
        <f>COUNTA($G$149,$AC$149)</f>
        <v>0</v>
      </c>
    </row>
    <row r="148" spans="1:51" ht="24.75" hidden="1" customHeight="1" x14ac:dyDescent="0.15">
      <c r="A148" s="1019"/>
      <c r="B148" s="1020"/>
      <c r="C148" s="1020"/>
      <c r="D148" s="1020"/>
      <c r="E148" s="1020"/>
      <c r="F148" s="1021"/>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c r="AY148" s="34">
        <f>$AY$147</f>
        <v>0</v>
      </c>
    </row>
    <row r="149" spans="1:51" ht="24.75" hidden="1" customHeight="1" x14ac:dyDescent="0.15">
      <c r="A149" s="1019"/>
      <c r="B149" s="1020"/>
      <c r="C149" s="1020"/>
      <c r="D149" s="1020"/>
      <c r="E149" s="1020"/>
      <c r="F149" s="1021"/>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4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597"/>
      <c r="AY149" s="34">
        <f t="shared" ref="AY149:AY159" si="11">$AY$147</f>
        <v>0</v>
      </c>
    </row>
    <row r="150" spans="1:51" ht="24.75" hidden="1" customHeight="1" x14ac:dyDescent="0.15">
      <c r="A150" s="1019"/>
      <c r="B150" s="1020"/>
      <c r="C150" s="1020"/>
      <c r="D150" s="1020"/>
      <c r="E150" s="1020"/>
      <c r="F150" s="1021"/>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hidden="1" customHeight="1" x14ac:dyDescent="0.15">
      <c r="A151" s="1019"/>
      <c r="B151" s="1020"/>
      <c r="C151" s="1020"/>
      <c r="D151" s="1020"/>
      <c r="E151" s="1020"/>
      <c r="F151" s="1021"/>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hidden="1" customHeight="1" x14ac:dyDescent="0.15">
      <c r="A152" s="1019"/>
      <c r="B152" s="1020"/>
      <c r="C152" s="1020"/>
      <c r="D152" s="1020"/>
      <c r="E152" s="1020"/>
      <c r="F152" s="1021"/>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hidden="1" customHeight="1" x14ac:dyDescent="0.15">
      <c r="A153" s="1019"/>
      <c r="B153" s="1020"/>
      <c r="C153" s="1020"/>
      <c r="D153" s="1020"/>
      <c r="E153" s="1020"/>
      <c r="F153" s="1021"/>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hidden="1" customHeight="1" x14ac:dyDescent="0.15">
      <c r="A154" s="1019"/>
      <c r="B154" s="1020"/>
      <c r="C154" s="1020"/>
      <c r="D154" s="1020"/>
      <c r="E154" s="1020"/>
      <c r="F154" s="1021"/>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hidden="1" customHeight="1" x14ac:dyDescent="0.15">
      <c r="A155" s="1019"/>
      <c r="B155" s="1020"/>
      <c r="C155" s="1020"/>
      <c r="D155" s="1020"/>
      <c r="E155" s="1020"/>
      <c r="F155" s="1021"/>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hidden="1" customHeight="1" x14ac:dyDescent="0.15">
      <c r="A156" s="1019"/>
      <c r="B156" s="1020"/>
      <c r="C156" s="1020"/>
      <c r="D156" s="1020"/>
      <c r="E156" s="1020"/>
      <c r="F156" s="1021"/>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hidden="1" customHeight="1" x14ac:dyDescent="0.15">
      <c r="A157" s="1019"/>
      <c r="B157" s="1020"/>
      <c r="C157" s="1020"/>
      <c r="D157" s="1020"/>
      <c r="E157" s="1020"/>
      <c r="F157" s="1021"/>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hidden="1" customHeight="1" x14ac:dyDescent="0.15">
      <c r="A158" s="1019"/>
      <c r="B158" s="1020"/>
      <c r="C158" s="1020"/>
      <c r="D158" s="1020"/>
      <c r="E158" s="1020"/>
      <c r="F158" s="1021"/>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hidden="1" customHeight="1" thickBot="1" x14ac:dyDescent="0.2">
      <c r="A159" s="1022"/>
      <c r="B159" s="1023"/>
      <c r="C159" s="1023"/>
      <c r="D159" s="1023"/>
      <c r="E159" s="1023"/>
      <c r="F159" s="102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hidden="1" customHeight="1" thickBot="1" x14ac:dyDescent="0.2"/>
    <row r="161" spans="1:51" ht="30" hidden="1" customHeight="1" x14ac:dyDescent="0.15">
      <c r="A161" s="1016" t="s">
        <v>28</v>
      </c>
      <c r="B161" s="1017"/>
      <c r="C161" s="1017"/>
      <c r="D161" s="1017"/>
      <c r="E161" s="1017"/>
      <c r="F161" s="1018"/>
      <c r="G161" s="453" t="s">
        <v>186</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277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c r="AY161">
        <f>COUNTA($G$163,$AC$163)</f>
        <v>0</v>
      </c>
    </row>
    <row r="162" spans="1:51" ht="24.75" hidden="1" customHeight="1" x14ac:dyDescent="0.15">
      <c r="A162" s="1019"/>
      <c r="B162" s="1020"/>
      <c r="C162" s="1020"/>
      <c r="D162" s="1020"/>
      <c r="E162" s="1020"/>
      <c r="F162" s="1021"/>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c r="AY162" s="34">
        <f>$AY$161</f>
        <v>0</v>
      </c>
    </row>
    <row r="163" spans="1:51" ht="24.75" hidden="1" customHeight="1" x14ac:dyDescent="0.15">
      <c r="A163" s="1019"/>
      <c r="B163" s="1020"/>
      <c r="C163" s="1020"/>
      <c r="D163" s="1020"/>
      <c r="E163" s="1020"/>
      <c r="F163" s="1021"/>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4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597"/>
      <c r="AY163" s="34">
        <f t="shared" ref="AY163:AY173" si="12">$AY$161</f>
        <v>0</v>
      </c>
    </row>
    <row r="164" spans="1:51" ht="24.75" hidden="1" customHeight="1" x14ac:dyDescent="0.15">
      <c r="A164" s="1019"/>
      <c r="B164" s="1020"/>
      <c r="C164" s="1020"/>
      <c r="D164" s="1020"/>
      <c r="E164" s="1020"/>
      <c r="F164" s="1021"/>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hidden="1" customHeight="1" x14ac:dyDescent="0.15">
      <c r="A165" s="1019"/>
      <c r="B165" s="1020"/>
      <c r="C165" s="1020"/>
      <c r="D165" s="1020"/>
      <c r="E165" s="1020"/>
      <c r="F165" s="1021"/>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hidden="1" customHeight="1" x14ac:dyDescent="0.15">
      <c r="A166" s="1019"/>
      <c r="B166" s="1020"/>
      <c r="C166" s="1020"/>
      <c r="D166" s="1020"/>
      <c r="E166" s="1020"/>
      <c r="F166" s="1021"/>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hidden="1" customHeight="1" x14ac:dyDescent="0.15">
      <c r="A167" s="1019"/>
      <c r="B167" s="1020"/>
      <c r="C167" s="1020"/>
      <c r="D167" s="1020"/>
      <c r="E167" s="1020"/>
      <c r="F167" s="1021"/>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hidden="1" customHeight="1" x14ac:dyDescent="0.15">
      <c r="A168" s="1019"/>
      <c r="B168" s="1020"/>
      <c r="C168" s="1020"/>
      <c r="D168" s="1020"/>
      <c r="E168" s="1020"/>
      <c r="F168" s="1021"/>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hidden="1" customHeight="1" x14ac:dyDescent="0.15">
      <c r="A169" s="1019"/>
      <c r="B169" s="1020"/>
      <c r="C169" s="1020"/>
      <c r="D169" s="1020"/>
      <c r="E169" s="1020"/>
      <c r="F169" s="1021"/>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hidden="1" customHeight="1" x14ac:dyDescent="0.15">
      <c r="A170" s="1019"/>
      <c r="B170" s="1020"/>
      <c r="C170" s="1020"/>
      <c r="D170" s="1020"/>
      <c r="E170" s="1020"/>
      <c r="F170" s="1021"/>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hidden="1" customHeight="1" x14ac:dyDescent="0.15">
      <c r="A171" s="1019"/>
      <c r="B171" s="1020"/>
      <c r="C171" s="1020"/>
      <c r="D171" s="1020"/>
      <c r="E171" s="1020"/>
      <c r="F171" s="1021"/>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hidden="1" customHeight="1" x14ac:dyDescent="0.15">
      <c r="A172" s="1019"/>
      <c r="B172" s="1020"/>
      <c r="C172" s="1020"/>
      <c r="D172" s="1020"/>
      <c r="E172" s="1020"/>
      <c r="F172" s="1021"/>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hidden="1" customHeight="1" thickBot="1" x14ac:dyDescent="0.2">
      <c r="A173" s="1019"/>
      <c r="B173" s="1020"/>
      <c r="C173" s="1020"/>
      <c r="D173" s="1020"/>
      <c r="E173" s="1020"/>
      <c r="F173" s="102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hidden="1" customHeight="1" x14ac:dyDescent="0.15">
      <c r="A174" s="1019"/>
      <c r="B174" s="1020"/>
      <c r="C174" s="1020"/>
      <c r="D174" s="1020"/>
      <c r="E174" s="1020"/>
      <c r="F174" s="1021"/>
      <c r="G174" s="453" t="s">
        <v>278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279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c r="AY174">
        <f>COUNTA($G$176,$AC$176)</f>
        <v>0</v>
      </c>
    </row>
    <row r="175" spans="1:51" ht="25.5" hidden="1" customHeight="1" x14ac:dyDescent="0.15">
      <c r="A175" s="1019"/>
      <c r="B175" s="1020"/>
      <c r="C175" s="1020"/>
      <c r="D175" s="1020"/>
      <c r="E175" s="1020"/>
      <c r="F175" s="1021"/>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c r="AY175" s="34">
        <f>$AY$174</f>
        <v>0</v>
      </c>
    </row>
    <row r="176" spans="1:51" ht="24.75" hidden="1" customHeight="1" x14ac:dyDescent="0.15">
      <c r="A176" s="1019"/>
      <c r="B176" s="1020"/>
      <c r="C176" s="1020"/>
      <c r="D176" s="1020"/>
      <c r="E176" s="1020"/>
      <c r="F176" s="1021"/>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4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597"/>
      <c r="AY176" s="34">
        <f t="shared" ref="AY176:AY186" si="13">$AY$174</f>
        <v>0</v>
      </c>
    </row>
    <row r="177" spans="1:51" ht="24.75" hidden="1" customHeight="1" x14ac:dyDescent="0.15">
      <c r="A177" s="1019"/>
      <c r="B177" s="1020"/>
      <c r="C177" s="1020"/>
      <c r="D177" s="1020"/>
      <c r="E177" s="1020"/>
      <c r="F177" s="1021"/>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hidden="1" customHeight="1" x14ac:dyDescent="0.15">
      <c r="A178" s="1019"/>
      <c r="B178" s="1020"/>
      <c r="C178" s="1020"/>
      <c r="D178" s="1020"/>
      <c r="E178" s="1020"/>
      <c r="F178" s="1021"/>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hidden="1" customHeight="1" x14ac:dyDescent="0.15">
      <c r="A179" s="1019"/>
      <c r="B179" s="1020"/>
      <c r="C179" s="1020"/>
      <c r="D179" s="1020"/>
      <c r="E179" s="1020"/>
      <c r="F179" s="1021"/>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hidden="1" customHeight="1" x14ac:dyDescent="0.15">
      <c r="A180" s="1019"/>
      <c r="B180" s="1020"/>
      <c r="C180" s="1020"/>
      <c r="D180" s="1020"/>
      <c r="E180" s="1020"/>
      <c r="F180" s="1021"/>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hidden="1" customHeight="1" x14ac:dyDescent="0.15">
      <c r="A181" s="1019"/>
      <c r="B181" s="1020"/>
      <c r="C181" s="1020"/>
      <c r="D181" s="1020"/>
      <c r="E181" s="1020"/>
      <c r="F181" s="1021"/>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hidden="1" customHeight="1" x14ac:dyDescent="0.15">
      <c r="A182" s="1019"/>
      <c r="B182" s="1020"/>
      <c r="C182" s="1020"/>
      <c r="D182" s="1020"/>
      <c r="E182" s="1020"/>
      <c r="F182" s="1021"/>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hidden="1" customHeight="1" x14ac:dyDescent="0.15">
      <c r="A183" s="1019"/>
      <c r="B183" s="1020"/>
      <c r="C183" s="1020"/>
      <c r="D183" s="1020"/>
      <c r="E183" s="1020"/>
      <c r="F183" s="1021"/>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hidden="1" customHeight="1" x14ac:dyDescent="0.15">
      <c r="A184" s="1019"/>
      <c r="B184" s="1020"/>
      <c r="C184" s="1020"/>
      <c r="D184" s="1020"/>
      <c r="E184" s="1020"/>
      <c r="F184" s="1021"/>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hidden="1" customHeight="1" x14ac:dyDescent="0.15">
      <c r="A185" s="1019"/>
      <c r="B185" s="1020"/>
      <c r="C185" s="1020"/>
      <c r="D185" s="1020"/>
      <c r="E185" s="1020"/>
      <c r="F185" s="1021"/>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hidden="1" customHeight="1" thickBot="1" x14ac:dyDescent="0.2">
      <c r="A186" s="1019"/>
      <c r="B186" s="1020"/>
      <c r="C186" s="1020"/>
      <c r="D186" s="1020"/>
      <c r="E186" s="1020"/>
      <c r="F186" s="102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hidden="1" customHeight="1" x14ac:dyDescent="0.15">
      <c r="A187" s="1019"/>
      <c r="B187" s="1020"/>
      <c r="C187" s="1020"/>
      <c r="D187" s="1020"/>
      <c r="E187" s="1020"/>
      <c r="F187" s="1021"/>
      <c r="G187" s="453" t="s">
        <v>281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280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c r="AY187">
        <f>COUNTA($G$189,$AC$189)</f>
        <v>0</v>
      </c>
    </row>
    <row r="188" spans="1:51" ht="24.75" hidden="1" customHeight="1" x14ac:dyDescent="0.15">
      <c r="A188" s="1019"/>
      <c r="B188" s="1020"/>
      <c r="C188" s="1020"/>
      <c r="D188" s="1020"/>
      <c r="E188" s="1020"/>
      <c r="F188" s="1021"/>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c r="AY188" s="34">
        <f>$AY$187</f>
        <v>0</v>
      </c>
    </row>
    <row r="189" spans="1:51" ht="24.75" hidden="1" customHeight="1" x14ac:dyDescent="0.15">
      <c r="A189" s="1019"/>
      <c r="B189" s="1020"/>
      <c r="C189" s="1020"/>
      <c r="D189" s="1020"/>
      <c r="E189" s="1020"/>
      <c r="F189" s="1021"/>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4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597"/>
      <c r="AY189" s="34">
        <f t="shared" ref="AY189:AY199" si="14">$AY$187</f>
        <v>0</v>
      </c>
    </row>
    <row r="190" spans="1:51" ht="24.75" hidden="1" customHeight="1" x14ac:dyDescent="0.15">
      <c r="A190" s="1019"/>
      <c r="B190" s="1020"/>
      <c r="C190" s="1020"/>
      <c r="D190" s="1020"/>
      <c r="E190" s="1020"/>
      <c r="F190" s="1021"/>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hidden="1" customHeight="1" x14ac:dyDescent="0.15">
      <c r="A191" s="1019"/>
      <c r="B191" s="1020"/>
      <c r="C191" s="1020"/>
      <c r="D191" s="1020"/>
      <c r="E191" s="1020"/>
      <c r="F191" s="1021"/>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hidden="1" customHeight="1" x14ac:dyDescent="0.15">
      <c r="A192" s="1019"/>
      <c r="B192" s="1020"/>
      <c r="C192" s="1020"/>
      <c r="D192" s="1020"/>
      <c r="E192" s="1020"/>
      <c r="F192" s="1021"/>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hidden="1" customHeight="1" x14ac:dyDescent="0.15">
      <c r="A193" s="1019"/>
      <c r="B193" s="1020"/>
      <c r="C193" s="1020"/>
      <c r="D193" s="1020"/>
      <c r="E193" s="1020"/>
      <c r="F193" s="1021"/>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hidden="1" customHeight="1" x14ac:dyDescent="0.15">
      <c r="A194" s="1019"/>
      <c r="B194" s="1020"/>
      <c r="C194" s="1020"/>
      <c r="D194" s="1020"/>
      <c r="E194" s="1020"/>
      <c r="F194" s="1021"/>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hidden="1" customHeight="1" x14ac:dyDescent="0.15">
      <c r="A195" s="1019"/>
      <c r="B195" s="1020"/>
      <c r="C195" s="1020"/>
      <c r="D195" s="1020"/>
      <c r="E195" s="1020"/>
      <c r="F195" s="1021"/>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hidden="1" customHeight="1" x14ac:dyDescent="0.15">
      <c r="A196" s="1019"/>
      <c r="B196" s="1020"/>
      <c r="C196" s="1020"/>
      <c r="D196" s="1020"/>
      <c r="E196" s="1020"/>
      <c r="F196" s="1021"/>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hidden="1" customHeight="1" x14ac:dyDescent="0.15">
      <c r="A197" s="1019"/>
      <c r="B197" s="1020"/>
      <c r="C197" s="1020"/>
      <c r="D197" s="1020"/>
      <c r="E197" s="1020"/>
      <c r="F197" s="1021"/>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hidden="1" customHeight="1" x14ac:dyDescent="0.15">
      <c r="A198" s="1019"/>
      <c r="B198" s="1020"/>
      <c r="C198" s="1020"/>
      <c r="D198" s="1020"/>
      <c r="E198" s="1020"/>
      <c r="F198" s="1021"/>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hidden="1" customHeight="1" thickBot="1" x14ac:dyDescent="0.2">
      <c r="A199" s="1019"/>
      <c r="B199" s="1020"/>
      <c r="C199" s="1020"/>
      <c r="D199" s="1020"/>
      <c r="E199" s="1020"/>
      <c r="F199" s="102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hidden="1" customHeight="1" x14ac:dyDescent="0.15">
      <c r="A200" s="1019"/>
      <c r="B200" s="1020"/>
      <c r="C200" s="1020"/>
      <c r="D200" s="1020"/>
      <c r="E200" s="1020"/>
      <c r="F200" s="1021"/>
      <c r="G200" s="453" t="s">
        <v>282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187</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c r="AY200">
        <f>COUNTA($G$202,$AC$202)</f>
        <v>0</v>
      </c>
    </row>
    <row r="201" spans="1:51" ht="24.75" hidden="1" customHeight="1" x14ac:dyDescent="0.15">
      <c r="A201" s="1019"/>
      <c r="B201" s="1020"/>
      <c r="C201" s="1020"/>
      <c r="D201" s="1020"/>
      <c r="E201" s="1020"/>
      <c r="F201" s="1021"/>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c r="AY201" s="34">
        <f>$AY$200</f>
        <v>0</v>
      </c>
    </row>
    <row r="202" spans="1:51" ht="24.75" hidden="1" customHeight="1" x14ac:dyDescent="0.15">
      <c r="A202" s="1019"/>
      <c r="B202" s="1020"/>
      <c r="C202" s="1020"/>
      <c r="D202" s="1020"/>
      <c r="E202" s="1020"/>
      <c r="F202" s="1021"/>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4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597"/>
      <c r="AY202" s="34">
        <f t="shared" ref="AY202:AY212" si="15">$AY$200</f>
        <v>0</v>
      </c>
    </row>
    <row r="203" spans="1:51" ht="24.75" hidden="1" customHeight="1" x14ac:dyDescent="0.15">
      <c r="A203" s="1019"/>
      <c r="B203" s="1020"/>
      <c r="C203" s="1020"/>
      <c r="D203" s="1020"/>
      <c r="E203" s="1020"/>
      <c r="F203" s="1021"/>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hidden="1" customHeight="1" x14ac:dyDescent="0.15">
      <c r="A204" s="1019"/>
      <c r="B204" s="1020"/>
      <c r="C204" s="1020"/>
      <c r="D204" s="1020"/>
      <c r="E204" s="1020"/>
      <c r="F204" s="1021"/>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hidden="1" customHeight="1" x14ac:dyDescent="0.15">
      <c r="A205" s="1019"/>
      <c r="B205" s="1020"/>
      <c r="C205" s="1020"/>
      <c r="D205" s="1020"/>
      <c r="E205" s="1020"/>
      <c r="F205" s="1021"/>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hidden="1" customHeight="1" x14ac:dyDescent="0.15">
      <c r="A206" s="1019"/>
      <c r="B206" s="1020"/>
      <c r="C206" s="1020"/>
      <c r="D206" s="1020"/>
      <c r="E206" s="1020"/>
      <c r="F206" s="1021"/>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hidden="1" customHeight="1" x14ac:dyDescent="0.15">
      <c r="A207" s="1019"/>
      <c r="B207" s="1020"/>
      <c r="C207" s="1020"/>
      <c r="D207" s="1020"/>
      <c r="E207" s="1020"/>
      <c r="F207" s="1021"/>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hidden="1" customHeight="1" x14ac:dyDescent="0.15">
      <c r="A208" s="1019"/>
      <c r="B208" s="1020"/>
      <c r="C208" s="1020"/>
      <c r="D208" s="1020"/>
      <c r="E208" s="1020"/>
      <c r="F208" s="1021"/>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hidden="1" customHeight="1" x14ac:dyDescent="0.15">
      <c r="A209" s="1019"/>
      <c r="B209" s="1020"/>
      <c r="C209" s="1020"/>
      <c r="D209" s="1020"/>
      <c r="E209" s="1020"/>
      <c r="F209" s="1021"/>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hidden="1" customHeight="1" x14ac:dyDescent="0.15">
      <c r="A210" s="1019"/>
      <c r="B210" s="1020"/>
      <c r="C210" s="1020"/>
      <c r="D210" s="1020"/>
      <c r="E210" s="1020"/>
      <c r="F210" s="1021"/>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hidden="1" customHeight="1" x14ac:dyDescent="0.15">
      <c r="A211" s="1019"/>
      <c r="B211" s="1020"/>
      <c r="C211" s="1020"/>
      <c r="D211" s="1020"/>
      <c r="E211" s="1020"/>
      <c r="F211" s="1021"/>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hidden="1" customHeight="1" thickBot="1" x14ac:dyDescent="0.2">
      <c r="A212" s="1022"/>
      <c r="B212" s="1023"/>
      <c r="C212" s="1023"/>
      <c r="D212" s="1023"/>
      <c r="E212" s="1023"/>
      <c r="F212" s="102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hidden="1" customHeight="1" thickBot="1" x14ac:dyDescent="0.2"/>
    <row r="214" spans="1:51" ht="30" hidden="1" customHeight="1" x14ac:dyDescent="0.15">
      <c r="A214" s="1036" t="s">
        <v>28</v>
      </c>
      <c r="B214" s="1037"/>
      <c r="C214" s="1037"/>
      <c r="D214" s="1037"/>
      <c r="E214" s="1037"/>
      <c r="F214" s="1038"/>
      <c r="G214" s="453" t="s">
        <v>188</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283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c r="AY214">
        <f>COUNTA($G$216,$AC$216)</f>
        <v>0</v>
      </c>
    </row>
    <row r="215" spans="1:51" ht="24.75" hidden="1" customHeight="1" x14ac:dyDescent="0.15">
      <c r="A215" s="1019"/>
      <c r="B215" s="1020"/>
      <c r="C215" s="1020"/>
      <c r="D215" s="1020"/>
      <c r="E215" s="1020"/>
      <c r="F215" s="1021"/>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c r="AY215" s="34">
        <f>$AY$214</f>
        <v>0</v>
      </c>
    </row>
    <row r="216" spans="1:51" ht="24.75" hidden="1" customHeight="1" x14ac:dyDescent="0.15">
      <c r="A216" s="1019"/>
      <c r="B216" s="1020"/>
      <c r="C216" s="1020"/>
      <c r="D216" s="1020"/>
      <c r="E216" s="1020"/>
      <c r="F216" s="1021"/>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4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597"/>
      <c r="AY216" s="34">
        <f t="shared" ref="AY216:AY226" si="16">$AY$214</f>
        <v>0</v>
      </c>
    </row>
    <row r="217" spans="1:51" ht="24.75" hidden="1" customHeight="1" x14ac:dyDescent="0.15">
      <c r="A217" s="1019"/>
      <c r="B217" s="1020"/>
      <c r="C217" s="1020"/>
      <c r="D217" s="1020"/>
      <c r="E217" s="1020"/>
      <c r="F217" s="1021"/>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hidden="1" customHeight="1" x14ac:dyDescent="0.15">
      <c r="A218" s="1019"/>
      <c r="B218" s="1020"/>
      <c r="C218" s="1020"/>
      <c r="D218" s="1020"/>
      <c r="E218" s="1020"/>
      <c r="F218" s="1021"/>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hidden="1" customHeight="1" x14ac:dyDescent="0.15">
      <c r="A219" s="1019"/>
      <c r="B219" s="1020"/>
      <c r="C219" s="1020"/>
      <c r="D219" s="1020"/>
      <c r="E219" s="1020"/>
      <c r="F219" s="1021"/>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hidden="1" customHeight="1" x14ac:dyDescent="0.15">
      <c r="A220" s="1019"/>
      <c r="B220" s="1020"/>
      <c r="C220" s="1020"/>
      <c r="D220" s="1020"/>
      <c r="E220" s="1020"/>
      <c r="F220" s="1021"/>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hidden="1" customHeight="1" x14ac:dyDescent="0.15">
      <c r="A221" s="1019"/>
      <c r="B221" s="1020"/>
      <c r="C221" s="1020"/>
      <c r="D221" s="1020"/>
      <c r="E221" s="1020"/>
      <c r="F221" s="1021"/>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hidden="1" customHeight="1" x14ac:dyDescent="0.15">
      <c r="A222" s="1019"/>
      <c r="B222" s="1020"/>
      <c r="C222" s="1020"/>
      <c r="D222" s="1020"/>
      <c r="E222" s="1020"/>
      <c r="F222" s="1021"/>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hidden="1" customHeight="1" x14ac:dyDescent="0.15">
      <c r="A223" s="1019"/>
      <c r="B223" s="1020"/>
      <c r="C223" s="1020"/>
      <c r="D223" s="1020"/>
      <c r="E223" s="1020"/>
      <c r="F223" s="1021"/>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hidden="1" customHeight="1" x14ac:dyDescent="0.15">
      <c r="A224" s="1019"/>
      <c r="B224" s="1020"/>
      <c r="C224" s="1020"/>
      <c r="D224" s="1020"/>
      <c r="E224" s="1020"/>
      <c r="F224" s="1021"/>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hidden="1" customHeight="1" x14ac:dyDescent="0.15">
      <c r="A225" s="1019"/>
      <c r="B225" s="1020"/>
      <c r="C225" s="1020"/>
      <c r="D225" s="1020"/>
      <c r="E225" s="1020"/>
      <c r="F225" s="1021"/>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hidden="1" customHeight="1" thickBot="1" x14ac:dyDescent="0.2">
      <c r="A226" s="1019"/>
      <c r="B226" s="1020"/>
      <c r="C226" s="1020"/>
      <c r="D226" s="1020"/>
      <c r="E226" s="1020"/>
      <c r="F226" s="102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hidden="1" customHeight="1" x14ac:dyDescent="0.15">
      <c r="A227" s="1019"/>
      <c r="B227" s="1020"/>
      <c r="C227" s="1020"/>
      <c r="D227" s="1020"/>
      <c r="E227" s="1020"/>
      <c r="F227" s="1021"/>
      <c r="G227" s="453" t="s">
        <v>284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285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c r="AY227">
        <f>COUNTA($G$229,$AC$229)</f>
        <v>0</v>
      </c>
    </row>
    <row r="228" spans="1:51" ht="25.5" hidden="1" customHeight="1" x14ac:dyDescent="0.15">
      <c r="A228" s="1019"/>
      <c r="B228" s="1020"/>
      <c r="C228" s="1020"/>
      <c r="D228" s="1020"/>
      <c r="E228" s="1020"/>
      <c r="F228" s="1021"/>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c r="AY228" s="34">
        <f>$AY$227</f>
        <v>0</v>
      </c>
    </row>
    <row r="229" spans="1:51" ht="24.75" hidden="1" customHeight="1" x14ac:dyDescent="0.15">
      <c r="A229" s="1019"/>
      <c r="B229" s="1020"/>
      <c r="C229" s="1020"/>
      <c r="D229" s="1020"/>
      <c r="E229" s="1020"/>
      <c r="F229" s="1021"/>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4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597"/>
      <c r="AY229" s="34">
        <f t="shared" ref="AY229:AY239" si="17">$AY$227</f>
        <v>0</v>
      </c>
    </row>
    <row r="230" spans="1:51" ht="24.75" hidden="1" customHeight="1" x14ac:dyDescent="0.15">
      <c r="A230" s="1019"/>
      <c r="B230" s="1020"/>
      <c r="C230" s="1020"/>
      <c r="D230" s="1020"/>
      <c r="E230" s="1020"/>
      <c r="F230" s="1021"/>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hidden="1" customHeight="1" x14ac:dyDescent="0.15">
      <c r="A231" s="1019"/>
      <c r="B231" s="1020"/>
      <c r="C231" s="1020"/>
      <c r="D231" s="1020"/>
      <c r="E231" s="1020"/>
      <c r="F231" s="1021"/>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hidden="1" customHeight="1" x14ac:dyDescent="0.15">
      <c r="A232" s="1019"/>
      <c r="B232" s="1020"/>
      <c r="C232" s="1020"/>
      <c r="D232" s="1020"/>
      <c r="E232" s="1020"/>
      <c r="F232" s="1021"/>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hidden="1" customHeight="1" x14ac:dyDescent="0.15">
      <c r="A233" s="1019"/>
      <c r="B233" s="1020"/>
      <c r="C233" s="1020"/>
      <c r="D233" s="1020"/>
      <c r="E233" s="1020"/>
      <c r="F233" s="1021"/>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hidden="1" customHeight="1" x14ac:dyDescent="0.15">
      <c r="A234" s="1019"/>
      <c r="B234" s="1020"/>
      <c r="C234" s="1020"/>
      <c r="D234" s="1020"/>
      <c r="E234" s="1020"/>
      <c r="F234" s="1021"/>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hidden="1" customHeight="1" x14ac:dyDescent="0.15">
      <c r="A235" s="1019"/>
      <c r="B235" s="1020"/>
      <c r="C235" s="1020"/>
      <c r="D235" s="1020"/>
      <c r="E235" s="1020"/>
      <c r="F235" s="1021"/>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hidden="1" customHeight="1" x14ac:dyDescent="0.15">
      <c r="A236" s="1019"/>
      <c r="B236" s="1020"/>
      <c r="C236" s="1020"/>
      <c r="D236" s="1020"/>
      <c r="E236" s="1020"/>
      <c r="F236" s="1021"/>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hidden="1" customHeight="1" x14ac:dyDescent="0.15">
      <c r="A237" s="1019"/>
      <c r="B237" s="1020"/>
      <c r="C237" s="1020"/>
      <c r="D237" s="1020"/>
      <c r="E237" s="1020"/>
      <c r="F237" s="1021"/>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hidden="1" customHeight="1" x14ac:dyDescent="0.15">
      <c r="A238" s="1019"/>
      <c r="B238" s="1020"/>
      <c r="C238" s="1020"/>
      <c r="D238" s="1020"/>
      <c r="E238" s="1020"/>
      <c r="F238" s="1021"/>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hidden="1" customHeight="1" thickBot="1" x14ac:dyDescent="0.2">
      <c r="A239" s="1019"/>
      <c r="B239" s="1020"/>
      <c r="C239" s="1020"/>
      <c r="D239" s="1020"/>
      <c r="E239" s="1020"/>
      <c r="F239" s="102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hidden="1" customHeight="1" x14ac:dyDescent="0.15">
      <c r="A240" s="1019"/>
      <c r="B240" s="1020"/>
      <c r="C240" s="1020"/>
      <c r="D240" s="1020"/>
      <c r="E240" s="1020"/>
      <c r="F240" s="1021"/>
      <c r="G240" s="453" t="s">
        <v>286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287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c r="AY240">
        <f>COUNTA($G$242,$AC$242)</f>
        <v>0</v>
      </c>
    </row>
    <row r="241" spans="1:51" ht="24.75" hidden="1" customHeight="1" x14ac:dyDescent="0.15">
      <c r="A241" s="1019"/>
      <c r="B241" s="1020"/>
      <c r="C241" s="1020"/>
      <c r="D241" s="1020"/>
      <c r="E241" s="1020"/>
      <c r="F241" s="1021"/>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c r="AY241" s="34">
        <f>$AY$240</f>
        <v>0</v>
      </c>
    </row>
    <row r="242" spans="1:51" ht="24.75" hidden="1" customHeight="1" x14ac:dyDescent="0.15">
      <c r="A242" s="1019"/>
      <c r="B242" s="1020"/>
      <c r="C242" s="1020"/>
      <c r="D242" s="1020"/>
      <c r="E242" s="1020"/>
      <c r="F242" s="1021"/>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4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597"/>
      <c r="AY242" s="34">
        <f t="shared" ref="AY242:AY252" si="18">$AY$240</f>
        <v>0</v>
      </c>
    </row>
    <row r="243" spans="1:51" ht="24.75" hidden="1" customHeight="1" x14ac:dyDescent="0.15">
      <c r="A243" s="1019"/>
      <c r="B243" s="1020"/>
      <c r="C243" s="1020"/>
      <c r="D243" s="1020"/>
      <c r="E243" s="1020"/>
      <c r="F243" s="1021"/>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hidden="1" customHeight="1" x14ac:dyDescent="0.15">
      <c r="A244" s="1019"/>
      <c r="B244" s="1020"/>
      <c r="C244" s="1020"/>
      <c r="D244" s="1020"/>
      <c r="E244" s="1020"/>
      <c r="F244" s="1021"/>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hidden="1" customHeight="1" x14ac:dyDescent="0.15">
      <c r="A245" s="1019"/>
      <c r="B245" s="1020"/>
      <c r="C245" s="1020"/>
      <c r="D245" s="1020"/>
      <c r="E245" s="1020"/>
      <c r="F245" s="1021"/>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hidden="1" customHeight="1" x14ac:dyDescent="0.15">
      <c r="A246" s="1019"/>
      <c r="B246" s="1020"/>
      <c r="C246" s="1020"/>
      <c r="D246" s="1020"/>
      <c r="E246" s="1020"/>
      <c r="F246" s="1021"/>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hidden="1" customHeight="1" x14ac:dyDescent="0.15">
      <c r="A247" s="1019"/>
      <c r="B247" s="1020"/>
      <c r="C247" s="1020"/>
      <c r="D247" s="1020"/>
      <c r="E247" s="1020"/>
      <c r="F247" s="1021"/>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hidden="1" customHeight="1" x14ac:dyDescent="0.15">
      <c r="A248" s="1019"/>
      <c r="B248" s="1020"/>
      <c r="C248" s="1020"/>
      <c r="D248" s="1020"/>
      <c r="E248" s="1020"/>
      <c r="F248" s="1021"/>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hidden="1" customHeight="1" x14ac:dyDescent="0.15">
      <c r="A249" s="1019"/>
      <c r="B249" s="1020"/>
      <c r="C249" s="1020"/>
      <c r="D249" s="1020"/>
      <c r="E249" s="1020"/>
      <c r="F249" s="1021"/>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hidden="1" customHeight="1" x14ac:dyDescent="0.15">
      <c r="A250" s="1019"/>
      <c r="B250" s="1020"/>
      <c r="C250" s="1020"/>
      <c r="D250" s="1020"/>
      <c r="E250" s="1020"/>
      <c r="F250" s="1021"/>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hidden="1" customHeight="1" x14ac:dyDescent="0.15">
      <c r="A251" s="1019"/>
      <c r="B251" s="1020"/>
      <c r="C251" s="1020"/>
      <c r="D251" s="1020"/>
      <c r="E251" s="1020"/>
      <c r="F251" s="1021"/>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hidden="1" customHeight="1" thickBot="1" x14ac:dyDescent="0.2">
      <c r="A252" s="1019"/>
      <c r="B252" s="1020"/>
      <c r="C252" s="1020"/>
      <c r="D252" s="1020"/>
      <c r="E252" s="1020"/>
      <c r="F252" s="102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hidden="1" customHeight="1" x14ac:dyDescent="0.15">
      <c r="A253" s="1019"/>
      <c r="B253" s="1020"/>
      <c r="C253" s="1020"/>
      <c r="D253" s="1020"/>
      <c r="E253" s="1020"/>
      <c r="F253" s="1021"/>
      <c r="G253" s="453" t="s">
        <v>288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189</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c r="AY253">
        <f>COUNTA($G$255,$AC$255)</f>
        <v>0</v>
      </c>
    </row>
    <row r="254" spans="1:51" ht="24.75" hidden="1" customHeight="1" x14ac:dyDescent="0.15">
      <c r="A254" s="1019"/>
      <c r="B254" s="1020"/>
      <c r="C254" s="1020"/>
      <c r="D254" s="1020"/>
      <c r="E254" s="1020"/>
      <c r="F254" s="1021"/>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c r="AY254" s="34">
        <f>$AY$253</f>
        <v>0</v>
      </c>
    </row>
    <row r="255" spans="1:51" ht="24.75" hidden="1" customHeight="1" x14ac:dyDescent="0.15">
      <c r="A255" s="1019"/>
      <c r="B255" s="1020"/>
      <c r="C255" s="1020"/>
      <c r="D255" s="1020"/>
      <c r="E255" s="1020"/>
      <c r="F255" s="1021"/>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4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597"/>
      <c r="AY255" s="34">
        <f t="shared" ref="AY255:AY265" si="19">$AY$253</f>
        <v>0</v>
      </c>
    </row>
    <row r="256" spans="1:51" ht="24.75" hidden="1" customHeight="1" x14ac:dyDescent="0.15">
      <c r="A256" s="1019"/>
      <c r="B256" s="1020"/>
      <c r="C256" s="1020"/>
      <c r="D256" s="1020"/>
      <c r="E256" s="1020"/>
      <c r="F256" s="1021"/>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hidden="1" customHeight="1" x14ac:dyDescent="0.15">
      <c r="A257" s="1019"/>
      <c r="B257" s="1020"/>
      <c r="C257" s="1020"/>
      <c r="D257" s="1020"/>
      <c r="E257" s="1020"/>
      <c r="F257" s="1021"/>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hidden="1" customHeight="1" x14ac:dyDescent="0.15">
      <c r="A258" s="1019"/>
      <c r="B258" s="1020"/>
      <c r="C258" s="1020"/>
      <c r="D258" s="1020"/>
      <c r="E258" s="1020"/>
      <c r="F258" s="1021"/>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hidden="1" customHeight="1" x14ac:dyDescent="0.15">
      <c r="A259" s="1019"/>
      <c r="B259" s="1020"/>
      <c r="C259" s="1020"/>
      <c r="D259" s="1020"/>
      <c r="E259" s="1020"/>
      <c r="F259" s="1021"/>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hidden="1" customHeight="1" x14ac:dyDescent="0.15">
      <c r="A260" s="1019"/>
      <c r="B260" s="1020"/>
      <c r="C260" s="1020"/>
      <c r="D260" s="1020"/>
      <c r="E260" s="1020"/>
      <c r="F260" s="1021"/>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hidden="1" customHeight="1" x14ac:dyDescent="0.15">
      <c r="A261" s="1019"/>
      <c r="B261" s="1020"/>
      <c r="C261" s="1020"/>
      <c r="D261" s="1020"/>
      <c r="E261" s="1020"/>
      <c r="F261" s="1021"/>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hidden="1" customHeight="1" x14ac:dyDescent="0.15">
      <c r="A262" s="1019"/>
      <c r="B262" s="1020"/>
      <c r="C262" s="1020"/>
      <c r="D262" s="1020"/>
      <c r="E262" s="1020"/>
      <c r="F262" s="1021"/>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hidden="1" customHeight="1" x14ac:dyDescent="0.15">
      <c r="A263" s="1019"/>
      <c r="B263" s="1020"/>
      <c r="C263" s="1020"/>
      <c r="D263" s="1020"/>
      <c r="E263" s="1020"/>
      <c r="F263" s="1021"/>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hidden="1" customHeight="1" x14ac:dyDescent="0.15">
      <c r="A264" s="1019"/>
      <c r="B264" s="1020"/>
      <c r="C264" s="1020"/>
      <c r="D264" s="1020"/>
      <c r="E264" s="1020"/>
      <c r="F264" s="1021"/>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hidden="1" customHeight="1" thickBot="1" x14ac:dyDescent="0.2">
      <c r="A265" s="1022"/>
      <c r="B265" s="1023"/>
      <c r="C265" s="1023"/>
      <c r="D265" s="1023"/>
      <c r="E265" s="1023"/>
      <c r="F265" s="102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684DB41A-950C-4458-B904-963F8700E9F6}" scale="70" showPageBreaks="1" printArea="1" hiddenColumns="1" view="pageBreakPreview" topLeftCell="A13">
      <selection activeCell="BG20" sqref="BG20"/>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9" priority="273">
      <formula>IF(RIGHT(TEXT(Y5,"0.#"),1)=".",FALSE,TRUE)</formula>
    </cfRule>
    <cfRule type="expression" dxfId="498" priority="274">
      <formula>IF(RIGHT(TEXT(Y5,"0.#"),1)=".",TRUE,FALSE)</formula>
    </cfRule>
  </conditionalFormatting>
  <conditionalFormatting sqref="Y14">
    <cfRule type="expression" dxfId="497" priority="271">
      <formula>IF(RIGHT(TEXT(Y14,"0.#"),1)=".",FALSE,TRUE)</formula>
    </cfRule>
    <cfRule type="expression" dxfId="496" priority="272">
      <formula>IF(RIGHT(TEXT(Y14,"0.#"),1)=".",TRUE,FALSE)</formula>
    </cfRule>
  </conditionalFormatting>
  <conditionalFormatting sqref="Y6:Y13">
    <cfRule type="expression" dxfId="495" priority="269">
      <formula>IF(RIGHT(TEXT(Y6,"0.#"),1)=".",FALSE,TRUE)</formula>
    </cfRule>
    <cfRule type="expression" dxfId="494" priority="270">
      <formula>IF(RIGHT(TEXT(Y6,"0.#"),1)=".",TRUE,FALSE)</formula>
    </cfRule>
  </conditionalFormatting>
  <conditionalFormatting sqref="AU5">
    <cfRule type="expression" dxfId="493" priority="267">
      <formula>IF(RIGHT(TEXT(AU5,"0.#"),1)=".",FALSE,TRUE)</formula>
    </cfRule>
    <cfRule type="expression" dxfId="492" priority="268">
      <formula>IF(RIGHT(TEXT(AU5,"0.#"),1)=".",TRUE,FALSE)</formula>
    </cfRule>
  </conditionalFormatting>
  <conditionalFormatting sqref="AU14">
    <cfRule type="expression" dxfId="491" priority="265">
      <formula>IF(RIGHT(TEXT(AU14,"0.#"),1)=".",FALSE,TRUE)</formula>
    </cfRule>
    <cfRule type="expression" dxfId="490" priority="266">
      <formula>IF(RIGHT(TEXT(AU14,"0.#"),1)=".",TRUE,FALSE)</formula>
    </cfRule>
  </conditionalFormatting>
  <conditionalFormatting sqref="AU6:AU13 AU4">
    <cfRule type="expression" dxfId="489" priority="263">
      <formula>IF(RIGHT(TEXT(AU4,"0.#"),1)=".",FALSE,TRUE)</formula>
    </cfRule>
    <cfRule type="expression" dxfId="488" priority="264">
      <formula>IF(RIGHT(TEXT(AU4,"0.#"),1)=".",TRUE,FALSE)</formula>
    </cfRule>
  </conditionalFormatting>
  <conditionalFormatting sqref="Y18">
    <cfRule type="expression" dxfId="487" priority="261">
      <formula>IF(RIGHT(TEXT(Y18,"0.#"),1)=".",FALSE,TRUE)</formula>
    </cfRule>
    <cfRule type="expression" dxfId="486" priority="262">
      <formula>IF(RIGHT(TEXT(Y18,"0.#"),1)=".",TRUE,FALSE)</formula>
    </cfRule>
  </conditionalFormatting>
  <conditionalFormatting sqref="Y27">
    <cfRule type="expression" dxfId="485" priority="259">
      <formula>IF(RIGHT(TEXT(Y27,"0.#"),1)=".",FALSE,TRUE)</formula>
    </cfRule>
    <cfRule type="expression" dxfId="484" priority="260">
      <formula>IF(RIGHT(TEXT(Y27,"0.#"),1)=".",TRUE,FALSE)</formula>
    </cfRule>
  </conditionalFormatting>
  <conditionalFormatting sqref="Y19:Y26 Y17">
    <cfRule type="expression" dxfId="483" priority="257">
      <formula>IF(RIGHT(TEXT(Y17,"0.#"),1)=".",FALSE,TRUE)</formula>
    </cfRule>
    <cfRule type="expression" dxfId="482" priority="258">
      <formula>IF(RIGHT(TEXT(Y17,"0.#"),1)=".",TRUE,FALSE)</formula>
    </cfRule>
  </conditionalFormatting>
  <conditionalFormatting sqref="AU18">
    <cfRule type="expression" dxfId="481" priority="255">
      <formula>IF(RIGHT(TEXT(AU18,"0.#"),1)=".",FALSE,TRUE)</formula>
    </cfRule>
    <cfRule type="expression" dxfId="480" priority="256">
      <formula>IF(RIGHT(TEXT(AU18,"0.#"),1)=".",TRUE,FALSE)</formula>
    </cfRule>
  </conditionalFormatting>
  <conditionalFormatting sqref="AU27">
    <cfRule type="expression" dxfId="479" priority="253">
      <formula>IF(RIGHT(TEXT(AU27,"0.#"),1)=".",FALSE,TRUE)</formula>
    </cfRule>
    <cfRule type="expression" dxfId="478" priority="254">
      <formula>IF(RIGHT(TEXT(AU27,"0.#"),1)=".",TRUE,FALSE)</formula>
    </cfRule>
  </conditionalFormatting>
  <conditionalFormatting sqref="AU19:AU26 AU17">
    <cfRule type="expression" dxfId="477" priority="251">
      <formula>IF(RIGHT(TEXT(AU17,"0.#"),1)=".",FALSE,TRUE)</formula>
    </cfRule>
    <cfRule type="expression" dxfId="476" priority="252">
      <formula>IF(RIGHT(TEXT(AU17,"0.#"),1)=".",TRUE,FALSE)</formula>
    </cfRule>
  </conditionalFormatting>
  <conditionalFormatting sqref="Y31">
    <cfRule type="expression" dxfId="475" priority="249">
      <formula>IF(RIGHT(TEXT(Y31,"0.#"),1)=".",FALSE,TRUE)</formula>
    </cfRule>
    <cfRule type="expression" dxfId="474" priority="250">
      <formula>IF(RIGHT(TEXT(Y31,"0.#"),1)=".",TRUE,FALSE)</formula>
    </cfRule>
  </conditionalFormatting>
  <conditionalFormatting sqref="Y40">
    <cfRule type="expression" dxfId="473" priority="247">
      <formula>IF(RIGHT(TEXT(Y40,"0.#"),1)=".",FALSE,TRUE)</formula>
    </cfRule>
    <cfRule type="expression" dxfId="472" priority="248">
      <formula>IF(RIGHT(TEXT(Y40,"0.#"),1)=".",TRUE,FALSE)</formula>
    </cfRule>
  </conditionalFormatting>
  <conditionalFormatting sqref="Y32:Y39 Y30">
    <cfRule type="expression" dxfId="471" priority="245">
      <formula>IF(RIGHT(TEXT(Y30,"0.#"),1)=".",FALSE,TRUE)</formula>
    </cfRule>
    <cfRule type="expression" dxfId="470" priority="246">
      <formula>IF(RIGHT(TEXT(Y30,"0.#"),1)=".",TRUE,FALSE)</formula>
    </cfRule>
  </conditionalFormatting>
  <conditionalFormatting sqref="AU31">
    <cfRule type="expression" dxfId="469" priority="243">
      <formula>IF(RIGHT(TEXT(AU31,"0.#"),1)=".",FALSE,TRUE)</formula>
    </cfRule>
    <cfRule type="expression" dxfId="468" priority="244">
      <formula>IF(RIGHT(TEXT(AU31,"0.#"),1)=".",TRUE,FALSE)</formula>
    </cfRule>
  </conditionalFormatting>
  <conditionalFormatting sqref="AU40">
    <cfRule type="expression" dxfId="467" priority="241">
      <formula>IF(RIGHT(TEXT(AU40,"0.#"),1)=".",FALSE,TRUE)</formula>
    </cfRule>
    <cfRule type="expression" dxfId="466" priority="242">
      <formula>IF(RIGHT(TEXT(AU40,"0.#"),1)=".",TRUE,FALSE)</formula>
    </cfRule>
  </conditionalFormatting>
  <conditionalFormatting sqref="AU32:AU39 AU30">
    <cfRule type="expression" dxfId="465" priority="239">
      <formula>IF(RIGHT(TEXT(AU30,"0.#"),1)=".",FALSE,TRUE)</formula>
    </cfRule>
    <cfRule type="expression" dxfId="464" priority="240">
      <formula>IF(RIGHT(TEXT(AU30,"0.#"),1)=".",TRUE,FALSE)</formula>
    </cfRule>
  </conditionalFormatting>
  <conditionalFormatting sqref="Y44">
    <cfRule type="expression" dxfId="463" priority="237">
      <formula>IF(RIGHT(TEXT(Y44,"0.#"),1)=".",FALSE,TRUE)</formula>
    </cfRule>
    <cfRule type="expression" dxfId="462" priority="238">
      <formula>IF(RIGHT(TEXT(Y44,"0.#"),1)=".",TRUE,FALSE)</formula>
    </cfRule>
  </conditionalFormatting>
  <conditionalFormatting sqref="Y53">
    <cfRule type="expression" dxfId="461" priority="235">
      <formula>IF(RIGHT(TEXT(Y53,"0.#"),1)=".",FALSE,TRUE)</formula>
    </cfRule>
    <cfRule type="expression" dxfId="460" priority="236">
      <formula>IF(RIGHT(TEXT(Y53,"0.#"),1)=".",TRUE,FALSE)</formula>
    </cfRule>
  </conditionalFormatting>
  <conditionalFormatting sqref="Y45:Y52 Y43">
    <cfRule type="expression" dxfId="459" priority="233">
      <formula>IF(RIGHT(TEXT(Y43,"0.#"),1)=".",FALSE,TRUE)</formula>
    </cfRule>
    <cfRule type="expression" dxfId="458" priority="234">
      <formula>IF(RIGHT(TEXT(Y43,"0.#"),1)=".",TRUE,FALSE)</formula>
    </cfRule>
  </conditionalFormatting>
  <conditionalFormatting sqref="AU44">
    <cfRule type="expression" dxfId="457" priority="231">
      <formula>IF(RIGHT(TEXT(AU44,"0.#"),1)=".",FALSE,TRUE)</formula>
    </cfRule>
    <cfRule type="expression" dxfId="456" priority="232">
      <formula>IF(RIGHT(TEXT(AU44,"0.#"),1)=".",TRUE,FALSE)</formula>
    </cfRule>
  </conditionalFormatting>
  <conditionalFormatting sqref="AU53">
    <cfRule type="expression" dxfId="455" priority="229">
      <formula>IF(RIGHT(TEXT(AU53,"0.#"),1)=".",FALSE,TRUE)</formula>
    </cfRule>
    <cfRule type="expression" dxfId="454" priority="230">
      <formula>IF(RIGHT(TEXT(AU53,"0.#"),1)=".",TRUE,FALSE)</formula>
    </cfRule>
  </conditionalFormatting>
  <conditionalFormatting sqref="AU45:AU52 AU43">
    <cfRule type="expression" dxfId="453" priority="227">
      <formula>IF(RIGHT(TEXT(AU43,"0.#"),1)=".",FALSE,TRUE)</formula>
    </cfRule>
    <cfRule type="expression" dxfId="452" priority="228">
      <formula>IF(RIGHT(TEXT(AU43,"0.#"),1)=".",TRUE,FALSE)</formula>
    </cfRule>
  </conditionalFormatting>
  <conditionalFormatting sqref="Y58">
    <cfRule type="expression" dxfId="451" priority="225">
      <formula>IF(RIGHT(TEXT(Y58,"0.#"),1)=".",FALSE,TRUE)</formula>
    </cfRule>
    <cfRule type="expression" dxfId="450" priority="226">
      <formula>IF(RIGHT(TEXT(Y58,"0.#"),1)=".",TRUE,FALSE)</formula>
    </cfRule>
  </conditionalFormatting>
  <conditionalFormatting sqref="Y67">
    <cfRule type="expression" dxfId="449" priority="223">
      <formula>IF(RIGHT(TEXT(Y67,"0.#"),1)=".",FALSE,TRUE)</formula>
    </cfRule>
    <cfRule type="expression" dxfId="448" priority="224">
      <formula>IF(RIGHT(TEXT(Y67,"0.#"),1)=".",TRUE,FALSE)</formula>
    </cfRule>
  </conditionalFormatting>
  <conditionalFormatting sqref="Y59:Y66 Y57">
    <cfRule type="expression" dxfId="447" priority="221">
      <formula>IF(RIGHT(TEXT(Y57,"0.#"),1)=".",FALSE,TRUE)</formula>
    </cfRule>
    <cfRule type="expression" dxfId="446" priority="222">
      <formula>IF(RIGHT(TEXT(Y57,"0.#"),1)=".",TRUE,FALSE)</formula>
    </cfRule>
  </conditionalFormatting>
  <conditionalFormatting sqref="AU58">
    <cfRule type="expression" dxfId="445" priority="219">
      <formula>IF(RIGHT(TEXT(AU58,"0.#"),1)=".",FALSE,TRUE)</formula>
    </cfRule>
    <cfRule type="expression" dxfId="444" priority="220">
      <formula>IF(RIGHT(TEXT(AU58,"0.#"),1)=".",TRUE,FALSE)</formula>
    </cfRule>
  </conditionalFormatting>
  <conditionalFormatting sqref="AU67">
    <cfRule type="expression" dxfId="443" priority="217">
      <formula>IF(RIGHT(TEXT(AU67,"0.#"),1)=".",FALSE,TRUE)</formula>
    </cfRule>
    <cfRule type="expression" dxfId="442" priority="218">
      <formula>IF(RIGHT(TEXT(AU67,"0.#"),1)=".",TRUE,FALSE)</formula>
    </cfRule>
  </conditionalFormatting>
  <conditionalFormatting sqref="AU59:AU66 AU57">
    <cfRule type="expression" dxfId="441" priority="215">
      <formula>IF(RIGHT(TEXT(AU57,"0.#"),1)=".",FALSE,TRUE)</formula>
    </cfRule>
    <cfRule type="expression" dxfId="440" priority="216">
      <formula>IF(RIGHT(TEXT(AU57,"0.#"),1)=".",TRUE,FALSE)</formula>
    </cfRule>
  </conditionalFormatting>
  <conditionalFormatting sqref="Y71">
    <cfRule type="expression" dxfId="439" priority="213">
      <formula>IF(RIGHT(TEXT(Y71,"0.#"),1)=".",FALSE,TRUE)</formula>
    </cfRule>
    <cfRule type="expression" dxfId="438" priority="214">
      <formula>IF(RIGHT(TEXT(Y71,"0.#"),1)=".",TRUE,FALSE)</formula>
    </cfRule>
  </conditionalFormatting>
  <conditionalFormatting sqref="Y80">
    <cfRule type="expression" dxfId="437" priority="211">
      <formula>IF(RIGHT(TEXT(Y80,"0.#"),1)=".",FALSE,TRUE)</formula>
    </cfRule>
    <cfRule type="expression" dxfId="436" priority="212">
      <formula>IF(RIGHT(TEXT(Y80,"0.#"),1)=".",TRUE,FALSE)</formula>
    </cfRule>
  </conditionalFormatting>
  <conditionalFormatting sqref="Y72:Y79 Y70">
    <cfRule type="expression" dxfId="435" priority="209">
      <formula>IF(RIGHT(TEXT(Y70,"0.#"),1)=".",FALSE,TRUE)</formula>
    </cfRule>
    <cfRule type="expression" dxfId="434" priority="210">
      <formula>IF(RIGHT(TEXT(Y70,"0.#"),1)=".",TRUE,FALSE)</formula>
    </cfRule>
  </conditionalFormatting>
  <conditionalFormatting sqref="AU71">
    <cfRule type="expression" dxfId="433" priority="207">
      <formula>IF(RIGHT(TEXT(AU71,"0.#"),1)=".",FALSE,TRUE)</formula>
    </cfRule>
    <cfRule type="expression" dxfId="432" priority="208">
      <formula>IF(RIGHT(TEXT(AU71,"0.#"),1)=".",TRUE,FALSE)</formula>
    </cfRule>
  </conditionalFormatting>
  <conditionalFormatting sqref="AU80">
    <cfRule type="expression" dxfId="431" priority="205">
      <formula>IF(RIGHT(TEXT(AU80,"0.#"),1)=".",FALSE,TRUE)</formula>
    </cfRule>
    <cfRule type="expression" dxfId="430" priority="206">
      <formula>IF(RIGHT(TEXT(AU80,"0.#"),1)=".",TRUE,FALSE)</formula>
    </cfRule>
  </conditionalFormatting>
  <conditionalFormatting sqref="AU72:AU79 AU70">
    <cfRule type="expression" dxfId="429" priority="203">
      <formula>IF(RIGHT(TEXT(AU70,"0.#"),1)=".",FALSE,TRUE)</formula>
    </cfRule>
    <cfRule type="expression" dxfId="428" priority="204">
      <formula>IF(RIGHT(TEXT(AU70,"0.#"),1)=".",TRUE,FALSE)</formula>
    </cfRule>
  </conditionalFormatting>
  <conditionalFormatting sqref="Y84">
    <cfRule type="expression" dxfId="427" priority="201">
      <formula>IF(RIGHT(TEXT(Y84,"0.#"),1)=".",FALSE,TRUE)</formula>
    </cfRule>
    <cfRule type="expression" dxfId="426" priority="202">
      <formula>IF(RIGHT(TEXT(Y84,"0.#"),1)=".",TRUE,FALSE)</formula>
    </cfRule>
  </conditionalFormatting>
  <conditionalFormatting sqref="Y93">
    <cfRule type="expression" dxfId="425" priority="199">
      <formula>IF(RIGHT(TEXT(Y93,"0.#"),1)=".",FALSE,TRUE)</formula>
    </cfRule>
    <cfRule type="expression" dxfId="424" priority="200">
      <formula>IF(RIGHT(TEXT(Y93,"0.#"),1)=".",TRUE,FALSE)</formula>
    </cfRule>
  </conditionalFormatting>
  <conditionalFormatting sqref="Y85:Y92 Y83">
    <cfRule type="expression" dxfId="423" priority="197">
      <formula>IF(RIGHT(TEXT(Y83,"0.#"),1)=".",FALSE,TRUE)</formula>
    </cfRule>
    <cfRule type="expression" dxfId="422" priority="198">
      <formula>IF(RIGHT(TEXT(Y83,"0.#"),1)=".",TRUE,FALSE)</formula>
    </cfRule>
  </conditionalFormatting>
  <conditionalFormatting sqref="AU84">
    <cfRule type="expression" dxfId="421" priority="195">
      <formula>IF(RIGHT(TEXT(AU84,"0.#"),1)=".",FALSE,TRUE)</formula>
    </cfRule>
    <cfRule type="expression" dxfId="420" priority="196">
      <formula>IF(RIGHT(TEXT(AU84,"0.#"),1)=".",TRUE,FALSE)</formula>
    </cfRule>
  </conditionalFormatting>
  <conditionalFormatting sqref="AU93">
    <cfRule type="expression" dxfId="419" priority="193">
      <formula>IF(RIGHT(TEXT(AU93,"0.#"),1)=".",FALSE,TRUE)</formula>
    </cfRule>
    <cfRule type="expression" dxfId="418" priority="194">
      <formula>IF(RIGHT(TEXT(AU93,"0.#"),1)=".",TRUE,FALSE)</formula>
    </cfRule>
  </conditionalFormatting>
  <conditionalFormatting sqref="AU85:AU92 AU83">
    <cfRule type="expression" dxfId="417" priority="191">
      <formula>IF(RIGHT(TEXT(AU83,"0.#"),1)=".",FALSE,TRUE)</formula>
    </cfRule>
    <cfRule type="expression" dxfId="416" priority="192">
      <formula>IF(RIGHT(TEXT(AU83,"0.#"),1)=".",TRUE,FALSE)</formula>
    </cfRule>
  </conditionalFormatting>
  <conditionalFormatting sqref="Y97">
    <cfRule type="expression" dxfId="415" priority="189">
      <formula>IF(RIGHT(TEXT(Y97,"0.#"),1)=".",FALSE,TRUE)</formula>
    </cfRule>
    <cfRule type="expression" dxfId="414" priority="190">
      <formula>IF(RIGHT(TEXT(Y97,"0.#"),1)=".",TRUE,FALSE)</formula>
    </cfRule>
  </conditionalFormatting>
  <conditionalFormatting sqref="Y106">
    <cfRule type="expression" dxfId="413" priority="187">
      <formula>IF(RIGHT(TEXT(Y106,"0.#"),1)=".",FALSE,TRUE)</formula>
    </cfRule>
    <cfRule type="expression" dxfId="412" priority="188">
      <formula>IF(RIGHT(TEXT(Y106,"0.#"),1)=".",TRUE,FALSE)</formula>
    </cfRule>
  </conditionalFormatting>
  <conditionalFormatting sqref="Y98:Y105 Y96">
    <cfRule type="expression" dxfId="411" priority="185">
      <formula>IF(RIGHT(TEXT(Y96,"0.#"),1)=".",FALSE,TRUE)</formula>
    </cfRule>
    <cfRule type="expression" dxfId="410" priority="186">
      <formula>IF(RIGHT(TEXT(Y96,"0.#"),1)=".",TRUE,FALSE)</formula>
    </cfRule>
  </conditionalFormatting>
  <conditionalFormatting sqref="AU97">
    <cfRule type="expression" dxfId="409" priority="183">
      <formula>IF(RIGHT(TEXT(AU97,"0.#"),1)=".",FALSE,TRUE)</formula>
    </cfRule>
    <cfRule type="expression" dxfId="408" priority="184">
      <formula>IF(RIGHT(TEXT(AU97,"0.#"),1)=".",TRUE,FALSE)</formula>
    </cfRule>
  </conditionalFormatting>
  <conditionalFormatting sqref="AU106">
    <cfRule type="expression" dxfId="407" priority="181">
      <formula>IF(RIGHT(TEXT(AU106,"0.#"),1)=".",FALSE,TRUE)</formula>
    </cfRule>
    <cfRule type="expression" dxfId="406" priority="182">
      <formula>IF(RIGHT(TEXT(AU106,"0.#"),1)=".",TRUE,FALSE)</formula>
    </cfRule>
  </conditionalFormatting>
  <conditionalFormatting sqref="AU98:AU105 AU96">
    <cfRule type="expression" dxfId="405" priority="179">
      <formula>IF(RIGHT(TEXT(AU96,"0.#"),1)=".",FALSE,TRUE)</formula>
    </cfRule>
    <cfRule type="expression" dxfId="404" priority="180">
      <formula>IF(RIGHT(TEXT(AU96,"0.#"),1)=".",TRUE,FALSE)</formula>
    </cfRule>
  </conditionalFormatting>
  <conditionalFormatting sqref="Y111">
    <cfRule type="expression" dxfId="403" priority="177">
      <formula>IF(RIGHT(TEXT(Y111,"0.#"),1)=".",FALSE,TRUE)</formula>
    </cfRule>
    <cfRule type="expression" dxfId="402" priority="178">
      <formula>IF(RIGHT(TEXT(Y111,"0.#"),1)=".",TRUE,FALSE)</formula>
    </cfRule>
  </conditionalFormatting>
  <conditionalFormatting sqref="Y120">
    <cfRule type="expression" dxfId="401" priority="175">
      <formula>IF(RIGHT(TEXT(Y120,"0.#"),1)=".",FALSE,TRUE)</formula>
    </cfRule>
    <cfRule type="expression" dxfId="400" priority="176">
      <formula>IF(RIGHT(TEXT(Y120,"0.#"),1)=".",TRUE,FALSE)</formula>
    </cfRule>
  </conditionalFormatting>
  <conditionalFormatting sqref="Y112:Y119 Y110">
    <cfRule type="expression" dxfId="399" priority="173">
      <formula>IF(RIGHT(TEXT(Y110,"0.#"),1)=".",FALSE,TRUE)</formula>
    </cfRule>
    <cfRule type="expression" dxfId="398" priority="174">
      <formula>IF(RIGHT(TEXT(Y110,"0.#"),1)=".",TRUE,FALSE)</formula>
    </cfRule>
  </conditionalFormatting>
  <conditionalFormatting sqref="AU111">
    <cfRule type="expression" dxfId="397" priority="171">
      <formula>IF(RIGHT(TEXT(AU111,"0.#"),1)=".",FALSE,TRUE)</formula>
    </cfRule>
    <cfRule type="expression" dxfId="396" priority="172">
      <formula>IF(RIGHT(TEXT(AU111,"0.#"),1)=".",TRUE,FALSE)</formula>
    </cfRule>
  </conditionalFormatting>
  <conditionalFormatting sqref="AU120">
    <cfRule type="expression" dxfId="395" priority="169">
      <formula>IF(RIGHT(TEXT(AU120,"0.#"),1)=".",FALSE,TRUE)</formula>
    </cfRule>
    <cfRule type="expression" dxfId="394" priority="170">
      <formula>IF(RIGHT(TEXT(AU120,"0.#"),1)=".",TRUE,FALSE)</formula>
    </cfRule>
  </conditionalFormatting>
  <conditionalFormatting sqref="AU112:AU119 AU110">
    <cfRule type="expression" dxfId="393" priority="167">
      <formula>IF(RIGHT(TEXT(AU110,"0.#"),1)=".",FALSE,TRUE)</formula>
    </cfRule>
    <cfRule type="expression" dxfId="392" priority="168">
      <formula>IF(RIGHT(TEXT(AU110,"0.#"),1)=".",TRUE,FALSE)</formula>
    </cfRule>
  </conditionalFormatting>
  <conditionalFormatting sqref="Y124">
    <cfRule type="expression" dxfId="391" priority="153">
      <formula>IF(RIGHT(TEXT(Y124,"0.#"),1)=".",FALSE,TRUE)</formula>
    </cfRule>
    <cfRule type="expression" dxfId="390" priority="154">
      <formula>IF(RIGHT(TEXT(Y124,"0.#"),1)=".",TRUE,FALSE)</formula>
    </cfRule>
  </conditionalFormatting>
  <conditionalFormatting sqref="Y133">
    <cfRule type="expression" dxfId="389" priority="151">
      <formula>IF(RIGHT(TEXT(Y133,"0.#"),1)=".",FALSE,TRUE)</formula>
    </cfRule>
    <cfRule type="expression" dxfId="388" priority="152">
      <formula>IF(RIGHT(TEXT(Y133,"0.#"),1)=".",TRUE,FALSE)</formula>
    </cfRule>
  </conditionalFormatting>
  <conditionalFormatting sqref="Y125:Y132 Y123">
    <cfRule type="expression" dxfId="387" priority="149">
      <formula>IF(RIGHT(TEXT(Y123,"0.#"),1)=".",FALSE,TRUE)</formula>
    </cfRule>
    <cfRule type="expression" dxfId="386" priority="150">
      <formula>IF(RIGHT(TEXT(Y123,"0.#"),1)=".",TRUE,FALSE)</formula>
    </cfRule>
  </conditionalFormatting>
  <conditionalFormatting sqref="AU124">
    <cfRule type="expression" dxfId="385" priority="147">
      <formula>IF(RIGHT(TEXT(AU124,"0.#"),1)=".",FALSE,TRUE)</formula>
    </cfRule>
    <cfRule type="expression" dxfId="384" priority="148">
      <formula>IF(RIGHT(TEXT(AU124,"0.#"),1)=".",TRUE,FALSE)</formula>
    </cfRule>
  </conditionalFormatting>
  <conditionalFormatting sqref="AU133">
    <cfRule type="expression" dxfId="383" priority="145">
      <formula>IF(RIGHT(TEXT(AU133,"0.#"),1)=".",FALSE,TRUE)</formula>
    </cfRule>
    <cfRule type="expression" dxfId="382" priority="146">
      <formula>IF(RIGHT(TEXT(AU133,"0.#"),1)=".",TRUE,FALSE)</formula>
    </cfRule>
  </conditionalFormatting>
  <conditionalFormatting sqref="AU125:AU132 AU123">
    <cfRule type="expression" dxfId="381" priority="143">
      <formula>IF(RIGHT(TEXT(AU123,"0.#"),1)=".",FALSE,TRUE)</formula>
    </cfRule>
    <cfRule type="expression" dxfId="380" priority="144">
      <formula>IF(RIGHT(TEXT(AU123,"0.#"),1)=".",TRUE,FALSE)</formula>
    </cfRule>
  </conditionalFormatting>
  <conditionalFormatting sqref="Y137">
    <cfRule type="expression" dxfId="379" priority="133">
      <formula>IF(RIGHT(TEXT(Y137,"0.#"),1)=".",FALSE,TRUE)</formula>
    </cfRule>
    <cfRule type="expression" dxfId="378" priority="134">
      <formula>IF(RIGHT(TEXT(Y137,"0.#"),1)=".",TRUE,FALSE)</formula>
    </cfRule>
  </conditionalFormatting>
  <conditionalFormatting sqref="Y146">
    <cfRule type="expression" dxfId="377" priority="131">
      <formula>IF(RIGHT(TEXT(Y146,"0.#"),1)=".",FALSE,TRUE)</formula>
    </cfRule>
    <cfRule type="expression" dxfId="376" priority="132">
      <formula>IF(RIGHT(TEXT(Y146,"0.#"),1)=".",TRUE,FALSE)</formula>
    </cfRule>
  </conditionalFormatting>
  <conditionalFormatting sqref="Y138:Y145 Y136">
    <cfRule type="expression" dxfId="375" priority="129">
      <formula>IF(RIGHT(TEXT(Y136,"0.#"),1)=".",FALSE,TRUE)</formula>
    </cfRule>
    <cfRule type="expression" dxfId="374" priority="130">
      <formula>IF(RIGHT(TEXT(Y136,"0.#"),1)=".",TRUE,FALSE)</formula>
    </cfRule>
  </conditionalFormatting>
  <conditionalFormatting sqref="AU137">
    <cfRule type="expression" dxfId="373" priority="127">
      <formula>IF(RIGHT(TEXT(AU137,"0.#"),1)=".",FALSE,TRUE)</formula>
    </cfRule>
    <cfRule type="expression" dxfId="372" priority="128">
      <formula>IF(RIGHT(TEXT(AU137,"0.#"),1)=".",TRUE,FALSE)</formula>
    </cfRule>
  </conditionalFormatting>
  <conditionalFormatting sqref="AU146">
    <cfRule type="expression" dxfId="371" priority="125">
      <formula>IF(RIGHT(TEXT(AU146,"0.#"),1)=".",FALSE,TRUE)</formula>
    </cfRule>
    <cfRule type="expression" dxfId="370" priority="126">
      <formula>IF(RIGHT(TEXT(AU146,"0.#"),1)=".",TRUE,FALSE)</formula>
    </cfRule>
  </conditionalFormatting>
  <conditionalFormatting sqref="AU138:AU145 AU136">
    <cfRule type="expression" dxfId="369" priority="123">
      <formula>IF(RIGHT(TEXT(AU136,"0.#"),1)=".",FALSE,TRUE)</formula>
    </cfRule>
    <cfRule type="expression" dxfId="368" priority="124">
      <formula>IF(RIGHT(TEXT(AU136,"0.#"),1)=".",TRUE,FALSE)</formula>
    </cfRule>
  </conditionalFormatting>
  <conditionalFormatting sqref="Y150">
    <cfRule type="expression" dxfId="367" priority="121">
      <formula>IF(RIGHT(TEXT(Y150,"0.#"),1)=".",FALSE,TRUE)</formula>
    </cfRule>
    <cfRule type="expression" dxfId="366" priority="122">
      <formula>IF(RIGHT(TEXT(Y150,"0.#"),1)=".",TRUE,FALSE)</formula>
    </cfRule>
  </conditionalFormatting>
  <conditionalFormatting sqref="Y159">
    <cfRule type="expression" dxfId="365" priority="119">
      <formula>IF(RIGHT(TEXT(Y159,"0.#"),1)=".",FALSE,TRUE)</formula>
    </cfRule>
    <cfRule type="expression" dxfId="364" priority="120">
      <formula>IF(RIGHT(TEXT(Y159,"0.#"),1)=".",TRUE,FALSE)</formula>
    </cfRule>
  </conditionalFormatting>
  <conditionalFormatting sqref="Y151:Y158 Y149">
    <cfRule type="expression" dxfId="363" priority="117">
      <formula>IF(RIGHT(TEXT(Y149,"0.#"),1)=".",FALSE,TRUE)</formula>
    </cfRule>
    <cfRule type="expression" dxfId="362" priority="118">
      <formula>IF(RIGHT(TEXT(Y149,"0.#"),1)=".",TRUE,FALSE)</formula>
    </cfRule>
  </conditionalFormatting>
  <conditionalFormatting sqref="AU150">
    <cfRule type="expression" dxfId="361" priority="115">
      <formula>IF(RIGHT(TEXT(AU150,"0.#"),1)=".",FALSE,TRUE)</formula>
    </cfRule>
    <cfRule type="expression" dxfId="360" priority="116">
      <formula>IF(RIGHT(TEXT(AU150,"0.#"),1)=".",TRUE,FALSE)</formula>
    </cfRule>
  </conditionalFormatting>
  <conditionalFormatting sqref="AU159">
    <cfRule type="expression" dxfId="359" priority="113">
      <formula>IF(RIGHT(TEXT(AU159,"0.#"),1)=".",FALSE,TRUE)</formula>
    </cfRule>
    <cfRule type="expression" dxfId="358" priority="114">
      <formula>IF(RIGHT(TEXT(AU159,"0.#"),1)=".",TRUE,FALSE)</formula>
    </cfRule>
  </conditionalFormatting>
  <conditionalFormatting sqref="AU151:AU158 AU149">
    <cfRule type="expression" dxfId="357" priority="111">
      <formula>IF(RIGHT(TEXT(AU149,"0.#"),1)=".",FALSE,TRUE)</formula>
    </cfRule>
    <cfRule type="expression" dxfId="356" priority="112">
      <formula>IF(RIGHT(TEXT(AU149,"0.#"),1)=".",TRUE,FALSE)</formula>
    </cfRule>
  </conditionalFormatting>
  <conditionalFormatting sqref="Y164">
    <cfRule type="expression" dxfId="355" priority="109">
      <formula>IF(RIGHT(TEXT(Y164,"0.#"),1)=".",FALSE,TRUE)</formula>
    </cfRule>
    <cfRule type="expression" dxfId="354" priority="110">
      <formula>IF(RIGHT(TEXT(Y164,"0.#"),1)=".",TRUE,FALSE)</formula>
    </cfRule>
  </conditionalFormatting>
  <conditionalFormatting sqref="Y173">
    <cfRule type="expression" dxfId="353" priority="107">
      <formula>IF(RIGHT(TEXT(Y173,"0.#"),1)=".",FALSE,TRUE)</formula>
    </cfRule>
    <cfRule type="expression" dxfId="352" priority="108">
      <formula>IF(RIGHT(TEXT(Y173,"0.#"),1)=".",TRUE,FALSE)</formula>
    </cfRule>
  </conditionalFormatting>
  <conditionalFormatting sqref="Y165:Y172 Y163">
    <cfRule type="expression" dxfId="351" priority="105">
      <formula>IF(RIGHT(TEXT(Y163,"0.#"),1)=".",FALSE,TRUE)</formula>
    </cfRule>
    <cfRule type="expression" dxfId="350" priority="106">
      <formula>IF(RIGHT(TEXT(Y163,"0.#"),1)=".",TRUE,FALSE)</formula>
    </cfRule>
  </conditionalFormatting>
  <conditionalFormatting sqref="AU164">
    <cfRule type="expression" dxfId="349" priority="103">
      <formula>IF(RIGHT(TEXT(AU164,"0.#"),1)=".",FALSE,TRUE)</formula>
    </cfRule>
    <cfRule type="expression" dxfId="348" priority="104">
      <formula>IF(RIGHT(TEXT(AU164,"0.#"),1)=".",TRUE,FALSE)</formula>
    </cfRule>
  </conditionalFormatting>
  <conditionalFormatting sqref="AU173">
    <cfRule type="expression" dxfId="347" priority="101">
      <formula>IF(RIGHT(TEXT(AU173,"0.#"),1)=".",FALSE,TRUE)</formula>
    </cfRule>
    <cfRule type="expression" dxfId="346" priority="102">
      <formula>IF(RIGHT(TEXT(AU173,"0.#"),1)=".",TRUE,FALSE)</formula>
    </cfRule>
  </conditionalFormatting>
  <conditionalFormatting sqref="AU165:AU172 AU163">
    <cfRule type="expression" dxfId="345" priority="99">
      <formula>IF(RIGHT(TEXT(AU163,"0.#"),1)=".",FALSE,TRUE)</formula>
    </cfRule>
    <cfRule type="expression" dxfId="344" priority="100">
      <formula>IF(RIGHT(TEXT(AU163,"0.#"),1)=".",TRUE,FALSE)</formula>
    </cfRule>
  </conditionalFormatting>
  <conditionalFormatting sqref="Y177">
    <cfRule type="expression" dxfId="343" priority="97">
      <formula>IF(RIGHT(TEXT(Y177,"0.#"),1)=".",FALSE,TRUE)</formula>
    </cfRule>
    <cfRule type="expression" dxfId="342" priority="98">
      <formula>IF(RIGHT(TEXT(Y177,"0.#"),1)=".",TRUE,FALSE)</formula>
    </cfRule>
  </conditionalFormatting>
  <conditionalFormatting sqref="Y186">
    <cfRule type="expression" dxfId="341" priority="95">
      <formula>IF(RIGHT(TEXT(Y186,"0.#"),1)=".",FALSE,TRUE)</formula>
    </cfRule>
    <cfRule type="expression" dxfId="340" priority="96">
      <formula>IF(RIGHT(TEXT(Y186,"0.#"),1)=".",TRUE,FALSE)</formula>
    </cfRule>
  </conditionalFormatting>
  <conditionalFormatting sqref="Y178:Y185 Y176">
    <cfRule type="expression" dxfId="339" priority="93">
      <formula>IF(RIGHT(TEXT(Y176,"0.#"),1)=".",FALSE,TRUE)</formula>
    </cfRule>
    <cfRule type="expression" dxfId="338" priority="94">
      <formula>IF(RIGHT(TEXT(Y176,"0.#"),1)=".",TRUE,FALSE)</formula>
    </cfRule>
  </conditionalFormatting>
  <conditionalFormatting sqref="AU177">
    <cfRule type="expression" dxfId="337" priority="91">
      <formula>IF(RIGHT(TEXT(AU177,"0.#"),1)=".",FALSE,TRUE)</formula>
    </cfRule>
    <cfRule type="expression" dxfId="336" priority="92">
      <formula>IF(RIGHT(TEXT(AU177,"0.#"),1)=".",TRUE,FALSE)</formula>
    </cfRule>
  </conditionalFormatting>
  <conditionalFormatting sqref="AU186">
    <cfRule type="expression" dxfId="335" priority="89">
      <formula>IF(RIGHT(TEXT(AU186,"0.#"),1)=".",FALSE,TRUE)</formula>
    </cfRule>
    <cfRule type="expression" dxfId="334" priority="90">
      <formula>IF(RIGHT(TEXT(AU186,"0.#"),1)=".",TRUE,FALSE)</formula>
    </cfRule>
  </conditionalFormatting>
  <conditionalFormatting sqref="AU178:AU185 AU176">
    <cfRule type="expression" dxfId="333" priority="87">
      <formula>IF(RIGHT(TEXT(AU176,"0.#"),1)=".",FALSE,TRUE)</formula>
    </cfRule>
    <cfRule type="expression" dxfId="332" priority="88">
      <formula>IF(RIGHT(TEXT(AU176,"0.#"),1)=".",TRUE,FALSE)</formula>
    </cfRule>
  </conditionalFormatting>
  <conditionalFormatting sqref="Y190">
    <cfRule type="expression" dxfId="331" priority="85">
      <formula>IF(RIGHT(TEXT(Y190,"0.#"),1)=".",FALSE,TRUE)</formula>
    </cfRule>
    <cfRule type="expression" dxfId="330" priority="86">
      <formula>IF(RIGHT(TEXT(Y190,"0.#"),1)=".",TRUE,FALSE)</formula>
    </cfRule>
  </conditionalFormatting>
  <conditionalFormatting sqref="Y199">
    <cfRule type="expression" dxfId="329" priority="83">
      <formula>IF(RIGHT(TEXT(Y199,"0.#"),1)=".",FALSE,TRUE)</formula>
    </cfRule>
    <cfRule type="expression" dxfId="328" priority="84">
      <formula>IF(RIGHT(TEXT(Y199,"0.#"),1)=".",TRUE,FALSE)</formula>
    </cfRule>
  </conditionalFormatting>
  <conditionalFormatting sqref="Y191:Y198 Y189">
    <cfRule type="expression" dxfId="327" priority="81">
      <formula>IF(RIGHT(TEXT(Y189,"0.#"),1)=".",FALSE,TRUE)</formula>
    </cfRule>
    <cfRule type="expression" dxfId="326" priority="82">
      <formula>IF(RIGHT(TEXT(Y189,"0.#"),1)=".",TRUE,FALSE)</formula>
    </cfRule>
  </conditionalFormatting>
  <conditionalFormatting sqref="AU190">
    <cfRule type="expression" dxfId="325" priority="79">
      <formula>IF(RIGHT(TEXT(AU190,"0.#"),1)=".",FALSE,TRUE)</formula>
    </cfRule>
    <cfRule type="expression" dxfId="324" priority="80">
      <formula>IF(RIGHT(TEXT(AU190,"0.#"),1)=".",TRUE,FALSE)</formula>
    </cfRule>
  </conditionalFormatting>
  <conditionalFormatting sqref="AU199">
    <cfRule type="expression" dxfId="323" priority="77">
      <formula>IF(RIGHT(TEXT(AU199,"0.#"),1)=".",FALSE,TRUE)</formula>
    </cfRule>
    <cfRule type="expression" dxfId="322" priority="78">
      <formula>IF(RIGHT(TEXT(AU199,"0.#"),1)=".",TRUE,FALSE)</formula>
    </cfRule>
  </conditionalFormatting>
  <conditionalFormatting sqref="AU191:AU198 AU189">
    <cfRule type="expression" dxfId="321" priority="75">
      <formula>IF(RIGHT(TEXT(AU189,"0.#"),1)=".",FALSE,TRUE)</formula>
    </cfRule>
    <cfRule type="expression" dxfId="320" priority="76">
      <formula>IF(RIGHT(TEXT(AU189,"0.#"),1)=".",TRUE,FALSE)</formula>
    </cfRule>
  </conditionalFormatting>
  <conditionalFormatting sqref="Y203">
    <cfRule type="expression" dxfId="319" priority="73">
      <formula>IF(RIGHT(TEXT(Y203,"0.#"),1)=".",FALSE,TRUE)</formula>
    </cfRule>
    <cfRule type="expression" dxfId="318" priority="74">
      <formula>IF(RIGHT(TEXT(Y203,"0.#"),1)=".",TRUE,FALSE)</formula>
    </cfRule>
  </conditionalFormatting>
  <conditionalFormatting sqref="Y212">
    <cfRule type="expression" dxfId="317" priority="71">
      <formula>IF(RIGHT(TEXT(Y212,"0.#"),1)=".",FALSE,TRUE)</formula>
    </cfRule>
    <cfRule type="expression" dxfId="316" priority="72">
      <formula>IF(RIGHT(TEXT(Y212,"0.#"),1)=".",TRUE,FALSE)</formula>
    </cfRule>
  </conditionalFormatting>
  <conditionalFormatting sqref="Y204:Y211 Y202">
    <cfRule type="expression" dxfId="315" priority="69">
      <formula>IF(RIGHT(TEXT(Y202,"0.#"),1)=".",FALSE,TRUE)</formula>
    </cfRule>
    <cfRule type="expression" dxfId="314" priority="70">
      <formula>IF(RIGHT(TEXT(Y202,"0.#"),1)=".",TRUE,FALSE)</formula>
    </cfRule>
  </conditionalFormatting>
  <conditionalFormatting sqref="AU203">
    <cfRule type="expression" dxfId="313" priority="67">
      <formula>IF(RIGHT(TEXT(AU203,"0.#"),1)=".",FALSE,TRUE)</formula>
    </cfRule>
    <cfRule type="expression" dxfId="312" priority="68">
      <formula>IF(RIGHT(TEXT(AU203,"0.#"),1)=".",TRUE,FALSE)</formula>
    </cfRule>
  </conditionalFormatting>
  <conditionalFormatting sqref="AU212">
    <cfRule type="expression" dxfId="311" priority="65">
      <formula>IF(RIGHT(TEXT(AU212,"0.#"),1)=".",FALSE,TRUE)</formula>
    </cfRule>
    <cfRule type="expression" dxfId="310" priority="66">
      <formula>IF(RIGHT(TEXT(AU212,"0.#"),1)=".",TRUE,FALSE)</formula>
    </cfRule>
  </conditionalFormatting>
  <conditionalFormatting sqref="AU204:AU211 AU202">
    <cfRule type="expression" dxfId="309" priority="63">
      <formula>IF(RIGHT(TEXT(AU202,"0.#"),1)=".",FALSE,TRUE)</formula>
    </cfRule>
    <cfRule type="expression" dxfId="308" priority="64">
      <formula>IF(RIGHT(TEXT(AU202,"0.#"),1)=".",TRUE,FALSE)</formula>
    </cfRule>
  </conditionalFormatting>
  <conditionalFormatting sqref="Y217">
    <cfRule type="expression" dxfId="307" priority="61">
      <formula>IF(RIGHT(TEXT(Y217,"0.#"),1)=".",FALSE,TRUE)</formula>
    </cfRule>
    <cfRule type="expression" dxfId="306" priority="62">
      <formula>IF(RIGHT(TEXT(Y217,"0.#"),1)=".",TRUE,FALSE)</formula>
    </cfRule>
  </conditionalFormatting>
  <conditionalFormatting sqref="Y226">
    <cfRule type="expression" dxfId="305" priority="59">
      <formula>IF(RIGHT(TEXT(Y226,"0.#"),1)=".",FALSE,TRUE)</formula>
    </cfRule>
    <cfRule type="expression" dxfId="304" priority="60">
      <formula>IF(RIGHT(TEXT(Y226,"0.#"),1)=".",TRUE,FALSE)</formula>
    </cfRule>
  </conditionalFormatting>
  <conditionalFormatting sqref="Y218:Y225 Y216">
    <cfRule type="expression" dxfId="303" priority="57">
      <formula>IF(RIGHT(TEXT(Y216,"0.#"),1)=".",FALSE,TRUE)</formula>
    </cfRule>
    <cfRule type="expression" dxfId="302" priority="58">
      <formula>IF(RIGHT(TEXT(Y216,"0.#"),1)=".",TRUE,FALSE)</formula>
    </cfRule>
  </conditionalFormatting>
  <conditionalFormatting sqref="AU217">
    <cfRule type="expression" dxfId="301" priority="55">
      <formula>IF(RIGHT(TEXT(AU217,"0.#"),1)=".",FALSE,TRUE)</formula>
    </cfRule>
    <cfRule type="expression" dxfId="300" priority="56">
      <formula>IF(RIGHT(TEXT(AU217,"0.#"),1)=".",TRUE,FALSE)</formula>
    </cfRule>
  </conditionalFormatting>
  <conditionalFormatting sqref="AU226">
    <cfRule type="expression" dxfId="299" priority="53">
      <formula>IF(RIGHT(TEXT(AU226,"0.#"),1)=".",FALSE,TRUE)</formula>
    </cfRule>
    <cfRule type="expression" dxfId="298" priority="54">
      <formula>IF(RIGHT(TEXT(AU226,"0.#"),1)=".",TRUE,FALSE)</formula>
    </cfRule>
  </conditionalFormatting>
  <conditionalFormatting sqref="AU218:AU225 AU216">
    <cfRule type="expression" dxfId="297" priority="51">
      <formula>IF(RIGHT(TEXT(AU216,"0.#"),1)=".",FALSE,TRUE)</formula>
    </cfRule>
    <cfRule type="expression" dxfId="296" priority="52">
      <formula>IF(RIGHT(TEXT(AU216,"0.#"),1)=".",TRUE,FALSE)</formula>
    </cfRule>
  </conditionalFormatting>
  <conditionalFormatting sqref="Y230">
    <cfRule type="expression" dxfId="295" priority="37">
      <formula>IF(RIGHT(TEXT(Y230,"0.#"),1)=".",FALSE,TRUE)</formula>
    </cfRule>
    <cfRule type="expression" dxfId="294" priority="38">
      <formula>IF(RIGHT(TEXT(Y230,"0.#"),1)=".",TRUE,FALSE)</formula>
    </cfRule>
  </conditionalFormatting>
  <conditionalFormatting sqref="Y239">
    <cfRule type="expression" dxfId="293" priority="35">
      <formula>IF(RIGHT(TEXT(Y239,"0.#"),1)=".",FALSE,TRUE)</formula>
    </cfRule>
    <cfRule type="expression" dxfId="292" priority="36">
      <formula>IF(RIGHT(TEXT(Y239,"0.#"),1)=".",TRUE,FALSE)</formula>
    </cfRule>
  </conditionalFormatting>
  <conditionalFormatting sqref="Y231:Y238 Y229">
    <cfRule type="expression" dxfId="291" priority="33">
      <formula>IF(RIGHT(TEXT(Y229,"0.#"),1)=".",FALSE,TRUE)</formula>
    </cfRule>
    <cfRule type="expression" dxfId="290" priority="34">
      <formula>IF(RIGHT(TEXT(Y229,"0.#"),1)=".",TRUE,FALSE)</formula>
    </cfRule>
  </conditionalFormatting>
  <conditionalFormatting sqref="AU230">
    <cfRule type="expression" dxfId="289" priority="31">
      <formula>IF(RIGHT(TEXT(AU230,"0.#"),1)=".",FALSE,TRUE)</formula>
    </cfRule>
    <cfRule type="expression" dxfId="288" priority="32">
      <formula>IF(RIGHT(TEXT(AU230,"0.#"),1)=".",TRUE,FALSE)</formula>
    </cfRule>
  </conditionalFormatting>
  <conditionalFormatting sqref="AU239">
    <cfRule type="expression" dxfId="287" priority="29">
      <formula>IF(RIGHT(TEXT(AU239,"0.#"),1)=".",FALSE,TRUE)</formula>
    </cfRule>
    <cfRule type="expression" dxfId="286" priority="30">
      <formula>IF(RIGHT(TEXT(AU239,"0.#"),1)=".",TRUE,FALSE)</formula>
    </cfRule>
  </conditionalFormatting>
  <conditionalFormatting sqref="AU231:AU238 AU229">
    <cfRule type="expression" dxfId="285" priority="27">
      <formula>IF(RIGHT(TEXT(AU229,"0.#"),1)=".",FALSE,TRUE)</formula>
    </cfRule>
    <cfRule type="expression" dxfId="284" priority="28">
      <formula>IF(RIGHT(TEXT(AU229,"0.#"),1)=".",TRUE,FALSE)</formula>
    </cfRule>
  </conditionalFormatting>
  <conditionalFormatting sqref="Y243">
    <cfRule type="expression" dxfId="283" priority="25">
      <formula>IF(RIGHT(TEXT(Y243,"0.#"),1)=".",FALSE,TRUE)</formula>
    </cfRule>
    <cfRule type="expression" dxfId="282" priority="26">
      <formula>IF(RIGHT(TEXT(Y243,"0.#"),1)=".",TRUE,FALSE)</formula>
    </cfRule>
  </conditionalFormatting>
  <conditionalFormatting sqref="Y252">
    <cfRule type="expression" dxfId="281" priority="23">
      <formula>IF(RIGHT(TEXT(Y252,"0.#"),1)=".",FALSE,TRUE)</formula>
    </cfRule>
    <cfRule type="expression" dxfId="280" priority="24">
      <formula>IF(RIGHT(TEXT(Y252,"0.#"),1)=".",TRUE,FALSE)</formula>
    </cfRule>
  </conditionalFormatting>
  <conditionalFormatting sqref="Y244:Y251 Y242">
    <cfRule type="expression" dxfId="279" priority="21">
      <formula>IF(RIGHT(TEXT(Y242,"0.#"),1)=".",FALSE,TRUE)</formula>
    </cfRule>
    <cfRule type="expression" dxfId="278" priority="22">
      <formula>IF(RIGHT(TEXT(Y242,"0.#"),1)=".",TRUE,FALSE)</formula>
    </cfRule>
  </conditionalFormatting>
  <conditionalFormatting sqref="AU243">
    <cfRule type="expression" dxfId="277" priority="19">
      <formula>IF(RIGHT(TEXT(AU243,"0.#"),1)=".",FALSE,TRUE)</formula>
    </cfRule>
    <cfRule type="expression" dxfId="276" priority="20">
      <formula>IF(RIGHT(TEXT(AU243,"0.#"),1)=".",TRUE,FALSE)</formula>
    </cfRule>
  </conditionalFormatting>
  <conditionalFormatting sqref="AU252">
    <cfRule type="expression" dxfId="275" priority="17">
      <formula>IF(RIGHT(TEXT(AU252,"0.#"),1)=".",FALSE,TRUE)</formula>
    </cfRule>
    <cfRule type="expression" dxfId="274" priority="18">
      <formula>IF(RIGHT(TEXT(AU252,"0.#"),1)=".",TRUE,FALSE)</formula>
    </cfRule>
  </conditionalFormatting>
  <conditionalFormatting sqref="AU244:AU251 AU242">
    <cfRule type="expression" dxfId="273" priority="15">
      <formula>IF(RIGHT(TEXT(AU242,"0.#"),1)=".",FALSE,TRUE)</formula>
    </cfRule>
    <cfRule type="expression" dxfId="272" priority="16">
      <formula>IF(RIGHT(TEXT(AU242,"0.#"),1)=".",TRUE,FALSE)</formula>
    </cfRule>
  </conditionalFormatting>
  <conditionalFormatting sqref="Y256">
    <cfRule type="expression" dxfId="271" priority="13">
      <formula>IF(RIGHT(TEXT(Y256,"0.#"),1)=".",FALSE,TRUE)</formula>
    </cfRule>
    <cfRule type="expression" dxfId="270" priority="14">
      <formula>IF(RIGHT(TEXT(Y256,"0.#"),1)=".",TRUE,FALSE)</formula>
    </cfRule>
  </conditionalFormatting>
  <conditionalFormatting sqref="Y265">
    <cfRule type="expression" dxfId="269" priority="11">
      <formula>IF(RIGHT(TEXT(Y265,"0.#"),1)=".",FALSE,TRUE)</formula>
    </cfRule>
    <cfRule type="expression" dxfId="268" priority="12">
      <formula>IF(RIGHT(TEXT(Y265,"0.#"),1)=".",TRUE,FALSE)</formula>
    </cfRule>
  </conditionalFormatting>
  <conditionalFormatting sqref="Y257:Y264 Y255">
    <cfRule type="expression" dxfId="267" priority="9">
      <formula>IF(RIGHT(TEXT(Y255,"0.#"),1)=".",FALSE,TRUE)</formula>
    </cfRule>
    <cfRule type="expression" dxfId="266" priority="10">
      <formula>IF(RIGHT(TEXT(Y255,"0.#"),1)=".",TRUE,FALSE)</formula>
    </cfRule>
  </conditionalFormatting>
  <conditionalFormatting sqref="AU256">
    <cfRule type="expression" dxfId="265" priority="7">
      <formula>IF(RIGHT(TEXT(AU256,"0.#"),1)=".",FALSE,TRUE)</formula>
    </cfRule>
    <cfRule type="expression" dxfId="264" priority="8">
      <formula>IF(RIGHT(TEXT(AU256,"0.#"),1)=".",TRUE,FALSE)</formula>
    </cfRule>
  </conditionalFormatting>
  <conditionalFormatting sqref="AU265">
    <cfRule type="expression" dxfId="263" priority="5">
      <formula>IF(RIGHT(TEXT(AU265,"0.#"),1)=".",FALSE,TRUE)</formula>
    </cfRule>
    <cfRule type="expression" dxfId="262" priority="6">
      <formula>IF(RIGHT(TEXT(AU265,"0.#"),1)=".",TRUE,FALSE)</formula>
    </cfRule>
  </conditionalFormatting>
  <conditionalFormatting sqref="AU257:AU264 AU255">
    <cfRule type="expression" dxfId="261" priority="3">
      <formula>IF(RIGHT(TEXT(AU255,"0.#"),1)=".",FALSE,TRUE)</formula>
    </cfRule>
    <cfRule type="expression" dxfId="260" priority="4">
      <formula>IF(RIGHT(TEXT(AU255,"0.#"),1)=".",TRUE,FALSE)</formula>
    </cfRule>
  </conditionalFormatting>
  <conditionalFormatting sqref="Y4">
    <cfRule type="expression" dxfId="259" priority="1">
      <formula>IF(RIGHT(TEXT(Y4,"0.#"),1)=".",FALSE,TRUE)</formula>
    </cfRule>
    <cfRule type="expression" dxfId="25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 zoomScale="75" zoomScaleNormal="75" zoomScaleSheetLayoutView="75" zoomScalePageLayoutView="70" workbookViewId="0">
      <selection activeCell="C7" sqref="C7:I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hidden="1"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4"/>
      <c r="B3" s="354"/>
      <c r="C3" s="354" t="s">
        <v>26</v>
      </c>
      <c r="D3" s="354"/>
      <c r="E3" s="354"/>
      <c r="F3" s="354"/>
      <c r="G3" s="354"/>
      <c r="H3" s="354"/>
      <c r="I3" s="354"/>
      <c r="J3" s="277" t="s">
        <v>291</v>
      </c>
      <c r="K3" s="109"/>
      <c r="L3" s="109"/>
      <c r="M3" s="109"/>
      <c r="N3" s="109"/>
      <c r="O3" s="109"/>
      <c r="P3" s="342" t="s">
        <v>27</v>
      </c>
      <c r="Q3" s="342"/>
      <c r="R3" s="342"/>
      <c r="S3" s="342"/>
      <c r="T3" s="342"/>
      <c r="U3" s="342"/>
      <c r="V3" s="342"/>
      <c r="W3" s="342"/>
      <c r="X3" s="342"/>
      <c r="Y3" s="352" t="s">
        <v>343</v>
      </c>
      <c r="Z3" s="353"/>
      <c r="AA3" s="353"/>
      <c r="AB3" s="353"/>
      <c r="AC3" s="277" t="s">
        <v>328</v>
      </c>
      <c r="AD3" s="277"/>
      <c r="AE3" s="277"/>
      <c r="AF3" s="277"/>
      <c r="AG3" s="277"/>
      <c r="AH3" s="352" t="s">
        <v>257</v>
      </c>
      <c r="AI3" s="354"/>
      <c r="AJ3" s="354"/>
      <c r="AK3" s="354"/>
      <c r="AL3" s="354" t="s">
        <v>21</v>
      </c>
      <c r="AM3" s="354"/>
      <c r="AN3" s="354"/>
      <c r="AO3" s="431"/>
      <c r="AP3" s="432" t="s">
        <v>292</v>
      </c>
      <c r="AQ3" s="432"/>
      <c r="AR3" s="432"/>
      <c r="AS3" s="432"/>
      <c r="AT3" s="432"/>
      <c r="AU3" s="432"/>
      <c r="AV3" s="432"/>
      <c r="AW3" s="432"/>
      <c r="AX3" s="432"/>
      <c r="AY3">
        <f>$AY$2</f>
        <v>1</v>
      </c>
    </row>
    <row r="4" spans="1:51" ht="48.6" customHeight="1" x14ac:dyDescent="0.15">
      <c r="A4" s="1047">
        <v>1</v>
      </c>
      <c r="B4" s="1047">
        <v>1</v>
      </c>
      <c r="C4" s="422" t="s">
        <v>804</v>
      </c>
      <c r="D4" s="423"/>
      <c r="E4" s="423"/>
      <c r="F4" s="423"/>
      <c r="G4" s="423"/>
      <c r="H4" s="423"/>
      <c r="I4" s="423"/>
      <c r="J4" s="424">
        <v>2290005013264</v>
      </c>
      <c r="K4" s="425"/>
      <c r="L4" s="425"/>
      <c r="M4" s="425"/>
      <c r="N4" s="425"/>
      <c r="O4" s="425"/>
      <c r="P4" s="317" t="s">
        <v>733</v>
      </c>
      <c r="Q4" s="318"/>
      <c r="R4" s="318"/>
      <c r="S4" s="318"/>
      <c r="T4" s="318"/>
      <c r="U4" s="318"/>
      <c r="V4" s="318"/>
      <c r="W4" s="318"/>
      <c r="X4" s="318"/>
      <c r="Y4" s="330">
        <v>3</v>
      </c>
      <c r="Z4" s="331"/>
      <c r="AA4" s="331"/>
      <c r="AB4" s="332"/>
      <c r="AC4" s="1039" t="s">
        <v>360</v>
      </c>
      <c r="AD4" s="1039"/>
      <c r="AE4" s="1039"/>
      <c r="AF4" s="1039"/>
      <c r="AG4" s="1039"/>
      <c r="AH4" s="325">
        <v>1</v>
      </c>
      <c r="AI4" s="326"/>
      <c r="AJ4" s="326"/>
      <c r="AK4" s="326"/>
      <c r="AL4" s="327">
        <v>95</v>
      </c>
      <c r="AM4" s="328"/>
      <c r="AN4" s="328"/>
      <c r="AO4" s="329"/>
      <c r="AP4" s="322"/>
      <c r="AQ4" s="322"/>
      <c r="AR4" s="322"/>
      <c r="AS4" s="322"/>
      <c r="AT4" s="322"/>
      <c r="AU4" s="322"/>
      <c r="AV4" s="322"/>
      <c r="AW4" s="322"/>
      <c r="AX4" s="322"/>
      <c r="AY4">
        <f>$AY$2</f>
        <v>1</v>
      </c>
    </row>
    <row r="5" spans="1:51" ht="44.45" customHeight="1" x14ac:dyDescent="0.15">
      <c r="A5" s="1047">
        <v>2</v>
      </c>
      <c r="B5" s="1047">
        <v>1</v>
      </c>
      <c r="C5" s="422" t="s">
        <v>805</v>
      </c>
      <c r="D5" s="423"/>
      <c r="E5" s="423"/>
      <c r="F5" s="423"/>
      <c r="G5" s="423"/>
      <c r="H5" s="423"/>
      <c r="I5" s="423"/>
      <c r="J5" s="424">
        <v>2290005013264</v>
      </c>
      <c r="K5" s="425"/>
      <c r="L5" s="425"/>
      <c r="M5" s="425"/>
      <c r="N5" s="425"/>
      <c r="O5" s="425"/>
      <c r="P5" s="317" t="s">
        <v>733</v>
      </c>
      <c r="Q5" s="318"/>
      <c r="R5" s="318"/>
      <c r="S5" s="318"/>
      <c r="T5" s="318"/>
      <c r="U5" s="318"/>
      <c r="V5" s="318"/>
      <c r="W5" s="318"/>
      <c r="X5" s="318"/>
      <c r="Y5" s="330">
        <v>1</v>
      </c>
      <c r="Z5" s="331"/>
      <c r="AA5" s="331"/>
      <c r="AB5" s="332"/>
      <c r="AC5" s="1039" t="s">
        <v>360</v>
      </c>
      <c r="AD5" s="1039"/>
      <c r="AE5" s="1039"/>
      <c r="AF5" s="1039"/>
      <c r="AG5" s="1039"/>
      <c r="AH5" s="325">
        <v>1</v>
      </c>
      <c r="AI5" s="326"/>
      <c r="AJ5" s="326"/>
      <c r="AK5" s="326"/>
      <c r="AL5" s="327">
        <v>98</v>
      </c>
      <c r="AM5" s="328"/>
      <c r="AN5" s="328"/>
      <c r="AO5" s="329"/>
      <c r="AP5" s="322"/>
      <c r="AQ5" s="322"/>
      <c r="AR5" s="322"/>
      <c r="AS5" s="322"/>
      <c r="AT5" s="322"/>
      <c r="AU5" s="322"/>
      <c r="AV5" s="322"/>
      <c r="AW5" s="322"/>
      <c r="AX5" s="322"/>
      <c r="AY5">
        <f>COUNTA($C$5)</f>
        <v>1</v>
      </c>
    </row>
    <row r="6" spans="1:51" ht="47.45" customHeight="1" x14ac:dyDescent="0.15">
      <c r="A6" s="1047">
        <v>3</v>
      </c>
      <c r="B6" s="1047">
        <v>1</v>
      </c>
      <c r="C6" s="903" t="s">
        <v>806</v>
      </c>
      <c r="D6" s="904"/>
      <c r="E6" s="904"/>
      <c r="F6" s="904"/>
      <c r="G6" s="904"/>
      <c r="H6" s="904"/>
      <c r="I6" s="905"/>
      <c r="J6" s="424">
        <v>2370005003380</v>
      </c>
      <c r="K6" s="425"/>
      <c r="L6" s="425"/>
      <c r="M6" s="425"/>
      <c r="N6" s="425"/>
      <c r="O6" s="425"/>
      <c r="P6" s="317" t="s">
        <v>733</v>
      </c>
      <c r="Q6" s="318"/>
      <c r="R6" s="318"/>
      <c r="S6" s="318"/>
      <c r="T6" s="318"/>
      <c r="U6" s="318"/>
      <c r="V6" s="318"/>
      <c r="W6" s="318"/>
      <c r="X6" s="318"/>
      <c r="Y6" s="330">
        <v>1</v>
      </c>
      <c r="Z6" s="331"/>
      <c r="AA6" s="331"/>
      <c r="AB6" s="332"/>
      <c r="AC6" s="1039" t="s">
        <v>360</v>
      </c>
      <c r="AD6" s="1039"/>
      <c r="AE6" s="1039"/>
      <c r="AF6" s="1039"/>
      <c r="AG6" s="1039"/>
      <c r="AH6" s="325">
        <v>1</v>
      </c>
      <c r="AI6" s="326"/>
      <c r="AJ6" s="326"/>
      <c r="AK6" s="326"/>
      <c r="AL6" s="327">
        <v>100</v>
      </c>
      <c r="AM6" s="328"/>
      <c r="AN6" s="328"/>
      <c r="AO6" s="329"/>
      <c r="AP6" s="322"/>
      <c r="AQ6" s="322"/>
      <c r="AR6" s="322"/>
      <c r="AS6" s="322"/>
      <c r="AT6" s="322"/>
      <c r="AU6" s="322"/>
      <c r="AV6" s="322"/>
      <c r="AW6" s="322"/>
      <c r="AX6" s="322"/>
      <c r="AY6">
        <f>COUNTA($C$6)</f>
        <v>1</v>
      </c>
    </row>
    <row r="7" spans="1:51" ht="44.45" customHeight="1" x14ac:dyDescent="0.15">
      <c r="A7" s="1047">
        <v>4</v>
      </c>
      <c r="B7" s="1047">
        <v>1</v>
      </c>
      <c r="C7" s="422" t="s">
        <v>885</v>
      </c>
      <c r="D7" s="423"/>
      <c r="E7" s="423"/>
      <c r="F7" s="423"/>
      <c r="G7" s="423"/>
      <c r="H7" s="423"/>
      <c r="I7" s="423"/>
      <c r="J7" s="424">
        <v>7240005012729</v>
      </c>
      <c r="K7" s="425"/>
      <c r="L7" s="425"/>
      <c r="M7" s="425"/>
      <c r="N7" s="425"/>
      <c r="O7" s="425"/>
      <c r="P7" s="317" t="s">
        <v>733</v>
      </c>
      <c r="Q7" s="318"/>
      <c r="R7" s="318"/>
      <c r="S7" s="318"/>
      <c r="T7" s="318"/>
      <c r="U7" s="318"/>
      <c r="V7" s="318"/>
      <c r="W7" s="318"/>
      <c r="X7" s="318"/>
      <c r="Y7" s="330">
        <v>1</v>
      </c>
      <c r="Z7" s="331"/>
      <c r="AA7" s="331"/>
      <c r="AB7" s="332"/>
      <c r="AC7" s="1039" t="s">
        <v>360</v>
      </c>
      <c r="AD7" s="1039"/>
      <c r="AE7" s="1039"/>
      <c r="AF7" s="1039"/>
      <c r="AG7" s="1039"/>
      <c r="AH7" s="325">
        <v>1</v>
      </c>
      <c r="AI7" s="326"/>
      <c r="AJ7" s="326"/>
      <c r="AK7" s="326"/>
      <c r="AL7" s="327">
        <v>100</v>
      </c>
      <c r="AM7" s="328"/>
      <c r="AN7" s="328"/>
      <c r="AO7" s="329"/>
      <c r="AP7" s="322"/>
      <c r="AQ7" s="322"/>
      <c r="AR7" s="322"/>
      <c r="AS7" s="322"/>
      <c r="AT7" s="322"/>
      <c r="AU7" s="322"/>
      <c r="AV7" s="322"/>
      <c r="AW7" s="322"/>
      <c r="AX7" s="322"/>
      <c r="AY7">
        <f>COUNTA($C$7)</f>
        <v>1</v>
      </c>
    </row>
    <row r="8" spans="1:51" ht="34.15" hidden="1" customHeight="1" x14ac:dyDescent="0.15">
      <c r="A8" s="1047">
        <v>5</v>
      </c>
      <c r="B8" s="1047">
        <v>1</v>
      </c>
      <c r="C8" s="423"/>
      <c r="D8" s="423"/>
      <c r="E8" s="423"/>
      <c r="F8" s="423"/>
      <c r="G8" s="423"/>
      <c r="H8" s="423"/>
      <c r="I8" s="423"/>
      <c r="J8" s="424"/>
      <c r="K8" s="425"/>
      <c r="L8" s="425"/>
      <c r="M8" s="425"/>
      <c r="N8" s="425"/>
      <c r="O8" s="425"/>
      <c r="P8" s="317"/>
      <c r="Q8" s="318"/>
      <c r="R8" s="318"/>
      <c r="S8" s="318"/>
      <c r="T8" s="318"/>
      <c r="U8" s="318"/>
      <c r="V8" s="318"/>
      <c r="W8" s="318"/>
      <c r="X8" s="318"/>
      <c r="Y8" s="330"/>
      <c r="Z8" s="331"/>
      <c r="AA8" s="331"/>
      <c r="AB8" s="332"/>
      <c r="AC8" s="1039"/>
      <c r="AD8" s="1039"/>
      <c r="AE8" s="1039"/>
      <c r="AF8" s="1039"/>
      <c r="AG8" s="1039"/>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47">
        <v>6</v>
      </c>
      <c r="B9" s="1047">
        <v>1</v>
      </c>
      <c r="C9" s="422"/>
      <c r="D9" s="423"/>
      <c r="E9" s="423"/>
      <c r="F9" s="423"/>
      <c r="G9" s="423"/>
      <c r="H9" s="423"/>
      <c r="I9" s="423"/>
      <c r="J9" s="424"/>
      <c r="K9" s="425"/>
      <c r="L9" s="425"/>
      <c r="M9" s="425"/>
      <c r="N9" s="425"/>
      <c r="O9" s="425"/>
      <c r="P9" s="317"/>
      <c r="Q9" s="318"/>
      <c r="R9" s="318"/>
      <c r="S9" s="318"/>
      <c r="T9" s="318"/>
      <c r="U9" s="318"/>
      <c r="V9" s="318"/>
      <c r="W9" s="318"/>
      <c r="X9" s="318"/>
      <c r="Y9" s="330"/>
      <c r="Z9" s="331"/>
      <c r="AA9" s="331"/>
      <c r="AB9" s="332"/>
      <c r="AC9" s="1039"/>
      <c r="AD9" s="1039"/>
      <c r="AE9" s="1039"/>
      <c r="AF9" s="1039"/>
      <c r="AG9" s="1039"/>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47">
        <v>7</v>
      </c>
      <c r="B10" s="1047">
        <v>1</v>
      </c>
      <c r="C10" s="422"/>
      <c r="D10" s="423"/>
      <c r="E10" s="423"/>
      <c r="F10" s="423"/>
      <c r="G10" s="423"/>
      <c r="H10" s="423"/>
      <c r="I10" s="423"/>
      <c r="J10" s="424"/>
      <c r="K10" s="425"/>
      <c r="L10" s="425"/>
      <c r="M10" s="425"/>
      <c r="N10" s="425"/>
      <c r="O10" s="425"/>
      <c r="P10" s="317"/>
      <c r="Q10" s="318"/>
      <c r="R10" s="318"/>
      <c r="S10" s="318"/>
      <c r="T10" s="318"/>
      <c r="U10" s="318"/>
      <c r="V10" s="318"/>
      <c r="W10" s="318"/>
      <c r="X10" s="318"/>
      <c r="Y10" s="330"/>
      <c r="Z10" s="331"/>
      <c r="AA10" s="331"/>
      <c r="AB10" s="332"/>
      <c r="AC10" s="1039"/>
      <c r="AD10" s="1039"/>
      <c r="AE10" s="1039"/>
      <c r="AF10" s="1039"/>
      <c r="AG10" s="1039"/>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47">
        <v>8</v>
      </c>
      <c r="B11" s="1047">
        <v>1</v>
      </c>
      <c r="C11" s="1043"/>
      <c r="D11" s="904"/>
      <c r="E11" s="904"/>
      <c r="F11" s="904"/>
      <c r="G11" s="904"/>
      <c r="H11" s="904"/>
      <c r="I11" s="905"/>
      <c r="J11" s="424"/>
      <c r="K11" s="425"/>
      <c r="L11" s="425"/>
      <c r="M11" s="425"/>
      <c r="N11" s="425"/>
      <c r="O11" s="425"/>
      <c r="P11" s="317"/>
      <c r="Q11" s="318"/>
      <c r="R11" s="318"/>
      <c r="S11" s="318"/>
      <c r="T11" s="318"/>
      <c r="U11" s="318"/>
      <c r="V11" s="318"/>
      <c r="W11" s="318"/>
      <c r="X11" s="318"/>
      <c r="Y11" s="330"/>
      <c r="Z11" s="331"/>
      <c r="AA11" s="331"/>
      <c r="AB11" s="332"/>
      <c r="AC11" s="1039"/>
      <c r="AD11" s="1039"/>
      <c r="AE11" s="1039"/>
      <c r="AF11" s="1039"/>
      <c r="AG11" s="1039"/>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47">
        <v>9</v>
      </c>
      <c r="B12" s="1047">
        <v>1</v>
      </c>
      <c r="C12" s="422"/>
      <c r="D12" s="423"/>
      <c r="E12" s="423"/>
      <c r="F12" s="423"/>
      <c r="G12" s="423"/>
      <c r="H12" s="423"/>
      <c r="I12" s="423"/>
      <c r="J12" s="424"/>
      <c r="K12" s="425"/>
      <c r="L12" s="425"/>
      <c r="M12" s="425"/>
      <c r="N12" s="425"/>
      <c r="O12" s="425"/>
      <c r="P12" s="317"/>
      <c r="Q12" s="318"/>
      <c r="R12" s="318"/>
      <c r="S12" s="318"/>
      <c r="T12" s="318"/>
      <c r="U12" s="318"/>
      <c r="V12" s="318"/>
      <c r="W12" s="318"/>
      <c r="X12" s="318"/>
      <c r="Y12" s="330"/>
      <c r="Z12" s="331"/>
      <c r="AA12" s="331"/>
      <c r="AB12" s="332"/>
      <c r="AC12" s="1039"/>
      <c r="AD12" s="1039"/>
      <c r="AE12" s="1039"/>
      <c r="AF12" s="1039"/>
      <c r="AG12" s="1039"/>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47">
        <v>10</v>
      </c>
      <c r="B13" s="1047">
        <v>1</v>
      </c>
      <c r="C13" s="422"/>
      <c r="D13" s="423"/>
      <c r="E13" s="423"/>
      <c r="F13" s="423"/>
      <c r="G13" s="423"/>
      <c r="H13" s="423"/>
      <c r="I13" s="423"/>
      <c r="J13" s="424"/>
      <c r="K13" s="425"/>
      <c r="L13" s="425"/>
      <c r="M13" s="425"/>
      <c r="N13" s="425"/>
      <c r="O13" s="425"/>
      <c r="P13" s="317"/>
      <c r="Q13" s="318"/>
      <c r="R13" s="318"/>
      <c r="S13" s="318"/>
      <c r="T13" s="318"/>
      <c r="U13" s="318"/>
      <c r="V13" s="318"/>
      <c r="W13" s="318"/>
      <c r="X13" s="318"/>
      <c r="Y13" s="330"/>
      <c r="Z13" s="331"/>
      <c r="AA13" s="331"/>
      <c r="AB13" s="332"/>
      <c r="AC13" s="1039"/>
      <c r="AD13" s="1039"/>
      <c r="AE13" s="1039"/>
      <c r="AF13" s="1039"/>
      <c r="AG13" s="1039"/>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47">
        <v>11</v>
      </c>
      <c r="B14" s="1047">
        <v>1</v>
      </c>
      <c r="C14" s="422"/>
      <c r="D14" s="423"/>
      <c r="E14" s="423"/>
      <c r="F14" s="423"/>
      <c r="G14" s="423"/>
      <c r="H14" s="423"/>
      <c r="I14" s="423"/>
      <c r="J14" s="424"/>
      <c r="K14" s="425"/>
      <c r="L14" s="425"/>
      <c r="M14" s="425"/>
      <c r="N14" s="425"/>
      <c r="O14" s="425"/>
      <c r="P14" s="317"/>
      <c r="Q14" s="318"/>
      <c r="R14" s="318"/>
      <c r="S14" s="318"/>
      <c r="T14" s="318"/>
      <c r="U14" s="318"/>
      <c r="V14" s="318"/>
      <c r="W14" s="318"/>
      <c r="X14" s="318"/>
      <c r="Y14" s="330"/>
      <c r="Z14" s="331"/>
      <c r="AA14" s="331"/>
      <c r="AB14" s="332"/>
      <c r="AC14" s="1039"/>
      <c r="AD14" s="1039"/>
      <c r="AE14" s="1039"/>
      <c r="AF14" s="1039"/>
      <c r="AG14" s="1039"/>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47">
        <v>12</v>
      </c>
      <c r="B15" s="1047">
        <v>1</v>
      </c>
      <c r="C15" s="422"/>
      <c r="D15" s="423"/>
      <c r="E15" s="423"/>
      <c r="F15" s="423"/>
      <c r="G15" s="423"/>
      <c r="H15" s="423"/>
      <c r="I15" s="423"/>
      <c r="J15" s="424"/>
      <c r="K15" s="425"/>
      <c r="L15" s="425"/>
      <c r="M15" s="425"/>
      <c r="N15" s="425"/>
      <c r="O15" s="425"/>
      <c r="P15" s="317"/>
      <c r="Q15" s="318"/>
      <c r="R15" s="318"/>
      <c r="S15" s="318"/>
      <c r="T15" s="318"/>
      <c r="U15" s="318"/>
      <c r="V15" s="318"/>
      <c r="W15" s="318"/>
      <c r="X15" s="318"/>
      <c r="Y15" s="330"/>
      <c r="Z15" s="331"/>
      <c r="AA15" s="331"/>
      <c r="AB15" s="332"/>
      <c r="AC15" s="1039"/>
      <c r="AD15" s="1039"/>
      <c r="AE15" s="1039"/>
      <c r="AF15" s="1039"/>
      <c r="AG15" s="1039"/>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47">
        <v>13</v>
      </c>
      <c r="B16" s="1047">
        <v>1</v>
      </c>
      <c r="C16" s="422"/>
      <c r="D16" s="423"/>
      <c r="E16" s="423"/>
      <c r="F16" s="423"/>
      <c r="G16" s="423"/>
      <c r="H16" s="423"/>
      <c r="I16" s="423"/>
      <c r="J16" s="424"/>
      <c r="K16" s="425"/>
      <c r="L16" s="425"/>
      <c r="M16" s="425"/>
      <c r="N16" s="425"/>
      <c r="O16" s="425"/>
      <c r="P16" s="317"/>
      <c r="Q16" s="318"/>
      <c r="R16" s="318"/>
      <c r="S16" s="318"/>
      <c r="T16" s="318"/>
      <c r="U16" s="318"/>
      <c r="V16" s="318"/>
      <c r="W16" s="318"/>
      <c r="X16" s="318"/>
      <c r="Y16" s="330"/>
      <c r="Z16" s="331"/>
      <c r="AA16" s="331"/>
      <c r="AB16" s="332"/>
      <c r="AC16" s="1039"/>
      <c r="AD16" s="1039"/>
      <c r="AE16" s="1039"/>
      <c r="AF16" s="1039"/>
      <c r="AG16" s="1039"/>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47">
        <v>14</v>
      </c>
      <c r="B17" s="1047">
        <v>1</v>
      </c>
      <c r="C17" s="422"/>
      <c r="D17" s="423"/>
      <c r="E17" s="423"/>
      <c r="F17" s="423"/>
      <c r="G17" s="423"/>
      <c r="H17" s="423"/>
      <c r="I17" s="423"/>
      <c r="J17" s="424"/>
      <c r="K17" s="425"/>
      <c r="L17" s="425"/>
      <c r="M17" s="425"/>
      <c r="N17" s="425"/>
      <c r="O17" s="425"/>
      <c r="P17" s="317"/>
      <c r="Q17" s="318"/>
      <c r="R17" s="318"/>
      <c r="S17" s="318"/>
      <c r="T17" s="318"/>
      <c r="U17" s="318"/>
      <c r="V17" s="318"/>
      <c r="W17" s="318"/>
      <c r="X17" s="318"/>
      <c r="Y17" s="330"/>
      <c r="Z17" s="331"/>
      <c r="AA17" s="331"/>
      <c r="AB17" s="332"/>
      <c r="AC17" s="1039"/>
      <c r="AD17" s="1039"/>
      <c r="AE17" s="1039"/>
      <c r="AF17" s="1039"/>
      <c r="AG17" s="1039"/>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47">
        <v>15</v>
      </c>
      <c r="B18" s="1047">
        <v>1</v>
      </c>
      <c r="C18" s="422"/>
      <c r="D18" s="423"/>
      <c r="E18" s="423"/>
      <c r="F18" s="423"/>
      <c r="G18" s="423"/>
      <c r="H18" s="423"/>
      <c r="I18" s="423"/>
      <c r="J18" s="424"/>
      <c r="K18" s="425"/>
      <c r="L18" s="425"/>
      <c r="M18" s="425"/>
      <c r="N18" s="425"/>
      <c r="O18" s="425"/>
      <c r="P18" s="317"/>
      <c r="Q18" s="318"/>
      <c r="R18" s="318"/>
      <c r="S18" s="318"/>
      <c r="T18" s="318"/>
      <c r="U18" s="318"/>
      <c r="V18" s="318"/>
      <c r="W18" s="318"/>
      <c r="X18" s="318"/>
      <c r="Y18" s="330"/>
      <c r="Z18" s="331"/>
      <c r="AA18" s="331"/>
      <c r="AB18" s="332"/>
      <c r="AC18" s="1039"/>
      <c r="AD18" s="1039"/>
      <c r="AE18" s="1039"/>
      <c r="AF18" s="1039"/>
      <c r="AG18" s="1039"/>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47">
        <v>16</v>
      </c>
      <c r="B19" s="1047">
        <v>1</v>
      </c>
      <c r="C19" s="422"/>
      <c r="D19" s="423"/>
      <c r="E19" s="423"/>
      <c r="F19" s="423"/>
      <c r="G19" s="423"/>
      <c r="H19" s="423"/>
      <c r="I19" s="423"/>
      <c r="J19" s="424"/>
      <c r="K19" s="425"/>
      <c r="L19" s="425"/>
      <c r="M19" s="425"/>
      <c r="N19" s="425"/>
      <c r="O19" s="425"/>
      <c r="P19" s="317"/>
      <c r="Q19" s="318"/>
      <c r="R19" s="318"/>
      <c r="S19" s="318"/>
      <c r="T19" s="318"/>
      <c r="U19" s="318"/>
      <c r="V19" s="318"/>
      <c r="W19" s="318"/>
      <c r="X19" s="318"/>
      <c r="Y19" s="330"/>
      <c r="Z19" s="331"/>
      <c r="AA19" s="331"/>
      <c r="AB19" s="332"/>
      <c r="AC19" s="1039"/>
      <c r="AD19" s="1039"/>
      <c r="AE19" s="1039"/>
      <c r="AF19" s="1039"/>
      <c r="AG19" s="1039"/>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47">
        <v>17</v>
      </c>
      <c r="B20" s="1047">
        <v>1</v>
      </c>
      <c r="C20" s="422"/>
      <c r="D20" s="423"/>
      <c r="E20" s="423"/>
      <c r="F20" s="423"/>
      <c r="G20" s="423"/>
      <c r="H20" s="423"/>
      <c r="I20" s="423"/>
      <c r="J20" s="424"/>
      <c r="K20" s="425"/>
      <c r="L20" s="425"/>
      <c r="M20" s="425"/>
      <c r="N20" s="425"/>
      <c r="O20" s="425"/>
      <c r="P20" s="317"/>
      <c r="Q20" s="318"/>
      <c r="R20" s="318"/>
      <c r="S20" s="318"/>
      <c r="T20" s="318"/>
      <c r="U20" s="318"/>
      <c r="V20" s="318"/>
      <c r="W20" s="318"/>
      <c r="X20" s="318"/>
      <c r="Y20" s="330"/>
      <c r="Z20" s="331"/>
      <c r="AA20" s="331"/>
      <c r="AB20" s="332"/>
      <c r="AC20" s="1039"/>
      <c r="AD20" s="1039"/>
      <c r="AE20" s="1039"/>
      <c r="AF20" s="1039"/>
      <c r="AG20" s="1039"/>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47">
        <v>18</v>
      </c>
      <c r="B21" s="1047">
        <v>1</v>
      </c>
      <c r="C21" s="422"/>
      <c r="D21" s="423"/>
      <c r="E21" s="423"/>
      <c r="F21" s="423"/>
      <c r="G21" s="423"/>
      <c r="H21" s="423"/>
      <c r="I21" s="423"/>
      <c r="J21" s="424"/>
      <c r="K21" s="425"/>
      <c r="L21" s="425"/>
      <c r="M21" s="425"/>
      <c r="N21" s="425"/>
      <c r="O21" s="425"/>
      <c r="P21" s="317"/>
      <c r="Q21" s="318"/>
      <c r="R21" s="318"/>
      <c r="S21" s="318"/>
      <c r="T21" s="318"/>
      <c r="U21" s="318"/>
      <c r="V21" s="318"/>
      <c r="W21" s="318"/>
      <c r="X21" s="318"/>
      <c r="Y21" s="330"/>
      <c r="Z21" s="331"/>
      <c r="AA21" s="331"/>
      <c r="AB21" s="332"/>
      <c r="AC21" s="1039"/>
      <c r="AD21" s="1039"/>
      <c r="AE21" s="1039"/>
      <c r="AF21" s="1039"/>
      <c r="AG21" s="1039"/>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47">
        <v>19</v>
      </c>
      <c r="B22" s="1047">
        <v>1</v>
      </c>
      <c r="C22" s="422"/>
      <c r="D22" s="423"/>
      <c r="E22" s="423"/>
      <c r="F22" s="423"/>
      <c r="G22" s="423"/>
      <c r="H22" s="423"/>
      <c r="I22" s="423"/>
      <c r="J22" s="424"/>
      <c r="K22" s="425"/>
      <c r="L22" s="425"/>
      <c r="M22" s="425"/>
      <c r="N22" s="425"/>
      <c r="O22" s="425"/>
      <c r="P22" s="317"/>
      <c r="Q22" s="318"/>
      <c r="R22" s="318"/>
      <c r="S22" s="318"/>
      <c r="T22" s="318"/>
      <c r="U22" s="318"/>
      <c r="V22" s="318"/>
      <c r="W22" s="318"/>
      <c r="X22" s="318"/>
      <c r="Y22" s="330"/>
      <c r="Z22" s="331"/>
      <c r="AA22" s="331"/>
      <c r="AB22" s="332"/>
      <c r="AC22" s="1039"/>
      <c r="AD22" s="1039"/>
      <c r="AE22" s="1039"/>
      <c r="AF22" s="1039"/>
      <c r="AG22" s="1039"/>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47">
        <v>20</v>
      </c>
      <c r="B23" s="1047">
        <v>1</v>
      </c>
      <c r="C23" s="423"/>
      <c r="D23" s="423"/>
      <c r="E23" s="423"/>
      <c r="F23" s="423"/>
      <c r="G23" s="423"/>
      <c r="H23" s="423"/>
      <c r="I23" s="423"/>
      <c r="J23" s="424"/>
      <c r="K23" s="425"/>
      <c r="L23" s="425"/>
      <c r="M23" s="425"/>
      <c r="N23" s="425"/>
      <c r="O23" s="425"/>
      <c r="P23" s="317"/>
      <c r="Q23" s="318"/>
      <c r="R23" s="318"/>
      <c r="S23" s="318"/>
      <c r="T23" s="318"/>
      <c r="U23" s="318"/>
      <c r="V23" s="318"/>
      <c r="W23" s="318"/>
      <c r="X23" s="318"/>
      <c r="Y23" s="330"/>
      <c r="Z23" s="331"/>
      <c r="AA23" s="331"/>
      <c r="AB23" s="332"/>
      <c r="AC23" s="1039"/>
      <c r="AD23" s="1039"/>
      <c r="AE23" s="1039"/>
      <c r="AF23" s="1039"/>
      <c r="AG23" s="1039"/>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47">
        <v>21</v>
      </c>
      <c r="B24" s="1047">
        <v>1</v>
      </c>
      <c r="C24" s="422"/>
      <c r="D24" s="423"/>
      <c r="E24" s="423"/>
      <c r="F24" s="423"/>
      <c r="G24" s="423"/>
      <c r="H24" s="423"/>
      <c r="I24" s="423"/>
      <c r="J24" s="424"/>
      <c r="K24" s="425"/>
      <c r="L24" s="425"/>
      <c r="M24" s="425"/>
      <c r="N24" s="425"/>
      <c r="O24" s="425"/>
      <c r="P24" s="317"/>
      <c r="Q24" s="318"/>
      <c r="R24" s="318"/>
      <c r="S24" s="318"/>
      <c r="T24" s="318"/>
      <c r="U24" s="318"/>
      <c r="V24" s="318"/>
      <c r="W24" s="318"/>
      <c r="X24" s="318"/>
      <c r="Y24" s="330"/>
      <c r="Z24" s="331"/>
      <c r="AA24" s="331"/>
      <c r="AB24" s="332"/>
      <c r="AC24" s="1039"/>
      <c r="AD24" s="1039"/>
      <c r="AE24" s="1039"/>
      <c r="AF24" s="1039"/>
      <c r="AG24" s="1039"/>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47">
        <v>22</v>
      </c>
      <c r="B25" s="1047">
        <v>1</v>
      </c>
      <c r="C25" s="422"/>
      <c r="D25" s="423"/>
      <c r="E25" s="423"/>
      <c r="F25" s="423"/>
      <c r="G25" s="423"/>
      <c r="H25" s="423"/>
      <c r="I25" s="423"/>
      <c r="J25" s="424"/>
      <c r="K25" s="425"/>
      <c r="L25" s="425"/>
      <c r="M25" s="425"/>
      <c r="N25" s="425"/>
      <c r="O25" s="425"/>
      <c r="P25" s="317"/>
      <c r="Q25" s="318"/>
      <c r="R25" s="318"/>
      <c r="S25" s="318"/>
      <c r="T25" s="318"/>
      <c r="U25" s="318"/>
      <c r="V25" s="318"/>
      <c r="W25" s="318"/>
      <c r="X25" s="318"/>
      <c r="Y25" s="330"/>
      <c r="Z25" s="331"/>
      <c r="AA25" s="331"/>
      <c r="AB25" s="332"/>
      <c r="AC25" s="1039"/>
      <c r="AD25" s="1039"/>
      <c r="AE25" s="1039"/>
      <c r="AF25" s="1039"/>
      <c r="AG25" s="1039"/>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47">
        <v>23</v>
      </c>
      <c r="B26" s="1047">
        <v>1</v>
      </c>
      <c r="C26" s="422"/>
      <c r="D26" s="423"/>
      <c r="E26" s="423"/>
      <c r="F26" s="423"/>
      <c r="G26" s="423"/>
      <c r="H26" s="423"/>
      <c r="I26" s="423"/>
      <c r="J26" s="424"/>
      <c r="K26" s="425"/>
      <c r="L26" s="425"/>
      <c r="M26" s="425"/>
      <c r="N26" s="425"/>
      <c r="O26" s="425"/>
      <c r="P26" s="317"/>
      <c r="Q26" s="318"/>
      <c r="R26" s="318"/>
      <c r="S26" s="318"/>
      <c r="T26" s="318"/>
      <c r="U26" s="318"/>
      <c r="V26" s="318"/>
      <c r="W26" s="318"/>
      <c r="X26" s="318"/>
      <c r="Y26" s="330"/>
      <c r="Z26" s="331"/>
      <c r="AA26" s="331"/>
      <c r="AB26" s="332"/>
      <c r="AC26" s="1039"/>
      <c r="AD26" s="1039"/>
      <c r="AE26" s="1039"/>
      <c r="AF26" s="1039"/>
      <c r="AG26" s="1039"/>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47">
        <v>24</v>
      </c>
      <c r="B27" s="1047">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30"/>
      <c r="Z27" s="331"/>
      <c r="AA27" s="331"/>
      <c r="AB27" s="332"/>
      <c r="AC27" s="1039"/>
      <c r="AD27" s="1039"/>
      <c r="AE27" s="1039"/>
      <c r="AF27" s="1039"/>
      <c r="AG27" s="1039"/>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47">
        <v>25</v>
      </c>
      <c r="B28" s="1047">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30"/>
      <c r="Z28" s="331"/>
      <c r="AA28" s="331"/>
      <c r="AB28" s="332"/>
      <c r="AC28" s="1039"/>
      <c r="AD28" s="1039"/>
      <c r="AE28" s="1039"/>
      <c r="AF28" s="1039"/>
      <c r="AG28" s="1039"/>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47">
        <v>26</v>
      </c>
      <c r="B29" s="1047">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30"/>
      <c r="Z29" s="331"/>
      <c r="AA29" s="331"/>
      <c r="AB29" s="332"/>
      <c r="AC29" s="1039"/>
      <c r="AD29" s="1039"/>
      <c r="AE29" s="1039"/>
      <c r="AF29" s="1039"/>
      <c r="AG29" s="1039"/>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47">
        <v>27</v>
      </c>
      <c r="B30" s="1047">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30"/>
      <c r="Z30" s="331"/>
      <c r="AA30" s="331"/>
      <c r="AB30" s="332"/>
      <c r="AC30" s="1039"/>
      <c r="AD30" s="1039"/>
      <c r="AE30" s="1039"/>
      <c r="AF30" s="1039"/>
      <c r="AG30" s="1039"/>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47">
        <v>28</v>
      </c>
      <c r="B31" s="1047">
        <v>1</v>
      </c>
      <c r="C31" s="422"/>
      <c r="D31" s="423"/>
      <c r="E31" s="423"/>
      <c r="F31" s="423"/>
      <c r="G31" s="423"/>
      <c r="H31" s="423"/>
      <c r="I31" s="423"/>
      <c r="J31" s="424"/>
      <c r="K31" s="425"/>
      <c r="L31" s="425"/>
      <c r="M31" s="425"/>
      <c r="N31" s="425"/>
      <c r="O31" s="425"/>
      <c r="P31" s="318"/>
      <c r="Q31" s="318"/>
      <c r="R31" s="318"/>
      <c r="S31" s="318"/>
      <c r="T31" s="318"/>
      <c r="U31" s="318"/>
      <c r="V31" s="318"/>
      <c r="W31" s="318"/>
      <c r="X31" s="318"/>
      <c r="Y31" s="330"/>
      <c r="Z31" s="331"/>
      <c r="AA31" s="331"/>
      <c r="AB31" s="332"/>
      <c r="AC31" s="1039"/>
      <c r="AD31" s="1039"/>
      <c r="AE31" s="1039"/>
      <c r="AF31" s="1039"/>
      <c r="AG31" s="1039"/>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47">
        <v>29</v>
      </c>
      <c r="B32" s="1047">
        <v>1</v>
      </c>
      <c r="C32" s="422"/>
      <c r="D32" s="423"/>
      <c r="E32" s="423"/>
      <c r="F32" s="423"/>
      <c r="G32" s="423"/>
      <c r="H32" s="423"/>
      <c r="I32" s="423"/>
      <c r="J32" s="424"/>
      <c r="K32" s="425"/>
      <c r="L32" s="425"/>
      <c r="M32" s="425"/>
      <c r="N32" s="425"/>
      <c r="O32" s="425"/>
      <c r="P32" s="318"/>
      <c r="Q32" s="318"/>
      <c r="R32" s="318"/>
      <c r="S32" s="318"/>
      <c r="T32" s="318"/>
      <c r="U32" s="318"/>
      <c r="V32" s="318"/>
      <c r="W32" s="318"/>
      <c r="X32" s="318"/>
      <c r="Y32" s="330"/>
      <c r="Z32" s="331"/>
      <c r="AA32" s="331"/>
      <c r="AB32" s="332"/>
      <c r="AC32" s="1039"/>
      <c r="AD32" s="1039"/>
      <c r="AE32" s="1039"/>
      <c r="AF32" s="1039"/>
      <c r="AG32" s="1039"/>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47">
        <v>30</v>
      </c>
      <c r="B33" s="1047">
        <v>1</v>
      </c>
      <c r="C33" s="422"/>
      <c r="D33" s="423"/>
      <c r="E33" s="423"/>
      <c r="F33" s="423"/>
      <c r="G33" s="423"/>
      <c r="H33" s="423"/>
      <c r="I33" s="423"/>
      <c r="J33" s="424"/>
      <c r="K33" s="425"/>
      <c r="L33" s="425"/>
      <c r="M33" s="425"/>
      <c r="N33" s="425"/>
      <c r="O33" s="425"/>
      <c r="P33" s="318"/>
      <c r="Q33" s="318"/>
      <c r="R33" s="318"/>
      <c r="S33" s="318"/>
      <c r="T33" s="318"/>
      <c r="U33" s="318"/>
      <c r="V33" s="318"/>
      <c r="W33" s="318"/>
      <c r="X33" s="318"/>
      <c r="Y33" s="330"/>
      <c r="Z33" s="331"/>
      <c r="AA33" s="331"/>
      <c r="AB33" s="332"/>
      <c r="AC33" s="1039"/>
      <c r="AD33" s="1039"/>
      <c r="AE33" s="1039"/>
      <c r="AF33" s="1039"/>
      <c r="AG33" s="1039"/>
      <c r="AH33" s="325"/>
      <c r="AI33" s="326"/>
      <c r="AJ33" s="326"/>
      <c r="AK33" s="326"/>
      <c r="AL33" s="327"/>
      <c r="AM33" s="328"/>
      <c r="AN33" s="328"/>
      <c r="AO33" s="329"/>
      <c r="AP33" s="322"/>
      <c r="AQ33" s="322"/>
      <c r="AR33" s="322"/>
      <c r="AS33" s="322"/>
      <c r="AT33" s="322"/>
      <c r="AU33" s="322"/>
      <c r="AV33" s="322"/>
      <c r="AW33" s="322"/>
      <c r="AX33" s="322"/>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4"/>
      <c r="B36" s="354"/>
      <c r="C36" s="354" t="s">
        <v>26</v>
      </c>
      <c r="D36" s="354"/>
      <c r="E36" s="354"/>
      <c r="F36" s="354"/>
      <c r="G36" s="354"/>
      <c r="H36" s="354"/>
      <c r="I36" s="354"/>
      <c r="J36" s="277" t="s">
        <v>291</v>
      </c>
      <c r="K36" s="109"/>
      <c r="L36" s="109"/>
      <c r="M36" s="109"/>
      <c r="N36" s="109"/>
      <c r="O36" s="109"/>
      <c r="P36" s="342" t="s">
        <v>27</v>
      </c>
      <c r="Q36" s="342"/>
      <c r="R36" s="342"/>
      <c r="S36" s="342"/>
      <c r="T36" s="342"/>
      <c r="U36" s="342"/>
      <c r="V36" s="342"/>
      <c r="W36" s="342"/>
      <c r="X36" s="342"/>
      <c r="Y36" s="352" t="s">
        <v>343</v>
      </c>
      <c r="Z36" s="353"/>
      <c r="AA36" s="353"/>
      <c r="AB36" s="353"/>
      <c r="AC36" s="277" t="s">
        <v>328</v>
      </c>
      <c r="AD36" s="277"/>
      <c r="AE36" s="277"/>
      <c r="AF36" s="277"/>
      <c r="AG36" s="277"/>
      <c r="AH36" s="352" t="s">
        <v>257</v>
      </c>
      <c r="AI36" s="354"/>
      <c r="AJ36" s="354"/>
      <c r="AK36" s="354"/>
      <c r="AL36" s="354" t="s">
        <v>21</v>
      </c>
      <c r="AM36" s="354"/>
      <c r="AN36" s="354"/>
      <c r="AO36" s="431"/>
      <c r="AP36" s="432" t="s">
        <v>292</v>
      </c>
      <c r="AQ36" s="432"/>
      <c r="AR36" s="432"/>
      <c r="AS36" s="432"/>
      <c r="AT36" s="432"/>
      <c r="AU36" s="432"/>
      <c r="AV36" s="432"/>
      <c r="AW36" s="432"/>
      <c r="AX36" s="432"/>
      <c r="AY36">
        <f>$AY$34</f>
        <v>1</v>
      </c>
    </row>
    <row r="37" spans="1:51" ht="26.25" customHeight="1" x14ac:dyDescent="0.15">
      <c r="A37" s="1047">
        <v>1</v>
      </c>
      <c r="B37" s="1047">
        <v>1</v>
      </c>
      <c r="C37" s="422" t="s">
        <v>839</v>
      </c>
      <c r="D37" s="423"/>
      <c r="E37" s="423"/>
      <c r="F37" s="423"/>
      <c r="G37" s="423"/>
      <c r="H37" s="423"/>
      <c r="I37" s="423"/>
      <c r="J37" s="424">
        <v>6240001041187</v>
      </c>
      <c r="K37" s="425"/>
      <c r="L37" s="425"/>
      <c r="M37" s="425"/>
      <c r="N37" s="425"/>
      <c r="O37" s="425"/>
      <c r="P37" s="317" t="s">
        <v>733</v>
      </c>
      <c r="Q37" s="318"/>
      <c r="R37" s="318"/>
      <c r="S37" s="318"/>
      <c r="T37" s="318"/>
      <c r="U37" s="318"/>
      <c r="V37" s="318"/>
      <c r="W37" s="318"/>
      <c r="X37" s="318"/>
      <c r="Y37" s="330">
        <v>2</v>
      </c>
      <c r="Z37" s="331"/>
      <c r="AA37" s="331"/>
      <c r="AB37" s="332"/>
      <c r="AC37" s="1039" t="s">
        <v>366</v>
      </c>
      <c r="AD37" s="1039"/>
      <c r="AE37" s="1039"/>
      <c r="AF37" s="1039"/>
      <c r="AG37" s="1039"/>
      <c r="AH37" s="325">
        <v>2</v>
      </c>
      <c r="AI37" s="326"/>
      <c r="AJ37" s="326"/>
      <c r="AK37" s="326"/>
      <c r="AL37" s="327">
        <v>99</v>
      </c>
      <c r="AM37" s="328"/>
      <c r="AN37" s="328"/>
      <c r="AO37" s="329"/>
      <c r="AP37" s="322"/>
      <c r="AQ37" s="322"/>
      <c r="AR37" s="322"/>
      <c r="AS37" s="322"/>
      <c r="AT37" s="322"/>
      <c r="AU37" s="322"/>
      <c r="AV37" s="322"/>
      <c r="AW37" s="322"/>
      <c r="AX37" s="322"/>
      <c r="AY37">
        <f>$AY$34</f>
        <v>1</v>
      </c>
    </row>
    <row r="38" spans="1:51" ht="26.25" customHeight="1" x14ac:dyDescent="0.15">
      <c r="A38" s="1047">
        <v>2</v>
      </c>
      <c r="B38" s="1047">
        <v>1</v>
      </c>
      <c r="C38" s="422" t="s">
        <v>807</v>
      </c>
      <c r="D38" s="423"/>
      <c r="E38" s="423"/>
      <c r="F38" s="423"/>
      <c r="G38" s="423"/>
      <c r="H38" s="423"/>
      <c r="I38" s="423"/>
      <c r="J38" s="424">
        <v>6240001041187</v>
      </c>
      <c r="K38" s="425"/>
      <c r="L38" s="425"/>
      <c r="M38" s="425"/>
      <c r="N38" s="425"/>
      <c r="O38" s="425"/>
      <c r="P38" s="317" t="s">
        <v>733</v>
      </c>
      <c r="Q38" s="318"/>
      <c r="R38" s="318"/>
      <c r="S38" s="318"/>
      <c r="T38" s="318"/>
      <c r="U38" s="318"/>
      <c r="V38" s="318"/>
      <c r="W38" s="318"/>
      <c r="X38" s="318"/>
      <c r="Y38" s="330">
        <v>2</v>
      </c>
      <c r="Z38" s="331"/>
      <c r="AA38" s="331"/>
      <c r="AB38" s="332"/>
      <c r="AC38" s="1039" t="s">
        <v>366</v>
      </c>
      <c r="AD38" s="1039"/>
      <c r="AE38" s="1039"/>
      <c r="AF38" s="1039"/>
      <c r="AG38" s="1039"/>
      <c r="AH38" s="325">
        <v>2</v>
      </c>
      <c r="AI38" s="326"/>
      <c r="AJ38" s="326"/>
      <c r="AK38" s="326"/>
      <c r="AL38" s="327">
        <v>92</v>
      </c>
      <c r="AM38" s="328"/>
      <c r="AN38" s="328"/>
      <c r="AO38" s="329"/>
      <c r="AP38" s="322"/>
      <c r="AQ38" s="322"/>
      <c r="AR38" s="322"/>
      <c r="AS38" s="322"/>
      <c r="AT38" s="322"/>
      <c r="AU38" s="322"/>
      <c r="AV38" s="322"/>
      <c r="AW38" s="322"/>
      <c r="AX38" s="322"/>
      <c r="AY38">
        <f>COUNTA($C$38)</f>
        <v>1</v>
      </c>
    </row>
    <row r="39" spans="1:51" ht="26.25" customHeight="1" x14ac:dyDescent="0.15">
      <c r="A39" s="1047">
        <v>3</v>
      </c>
      <c r="B39" s="1047">
        <v>1</v>
      </c>
      <c r="C39" s="422" t="s">
        <v>805</v>
      </c>
      <c r="D39" s="423"/>
      <c r="E39" s="423"/>
      <c r="F39" s="423"/>
      <c r="G39" s="423"/>
      <c r="H39" s="423"/>
      <c r="I39" s="423"/>
      <c r="J39" s="424">
        <v>6240001041187</v>
      </c>
      <c r="K39" s="425"/>
      <c r="L39" s="425"/>
      <c r="M39" s="425"/>
      <c r="N39" s="425"/>
      <c r="O39" s="425"/>
      <c r="P39" s="317" t="s">
        <v>733</v>
      </c>
      <c r="Q39" s="318"/>
      <c r="R39" s="318"/>
      <c r="S39" s="318"/>
      <c r="T39" s="318"/>
      <c r="U39" s="318"/>
      <c r="V39" s="318"/>
      <c r="W39" s="318"/>
      <c r="X39" s="318"/>
      <c r="Y39" s="330">
        <v>1</v>
      </c>
      <c r="Z39" s="331"/>
      <c r="AA39" s="331"/>
      <c r="AB39" s="332"/>
      <c r="AC39" s="1039" t="s">
        <v>366</v>
      </c>
      <c r="AD39" s="1039"/>
      <c r="AE39" s="1039"/>
      <c r="AF39" s="1039"/>
      <c r="AG39" s="1039"/>
      <c r="AH39" s="325">
        <v>2</v>
      </c>
      <c r="AI39" s="326"/>
      <c r="AJ39" s="326"/>
      <c r="AK39" s="326"/>
      <c r="AL39" s="327">
        <v>100</v>
      </c>
      <c r="AM39" s="328"/>
      <c r="AN39" s="328"/>
      <c r="AO39" s="329"/>
      <c r="AP39" s="322"/>
      <c r="AQ39" s="322"/>
      <c r="AR39" s="322"/>
      <c r="AS39" s="322"/>
      <c r="AT39" s="322"/>
      <c r="AU39" s="322"/>
      <c r="AV39" s="322"/>
      <c r="AW39" s="322"/>
      <c r="AX39" s="322"/>
      <c r="AY39">
        <f>COUNTA($C$39)</f>
        <v>1</v>
      </c>
    </row>
    <row r="40" spans="1:51" ht="26.25" customHeight="1" x14ac:dyDescent="0.15">
      <c r="A40" s="1047">
        <v>4</v>
      </c>
      <c r="B40" s="1047">
        <v>1</v>
      </c>
      <c r="C40" s="422" t="s">
        <v>808</v>
      </c>
      <c r="D40" s="423"/>
      <c r="E40" s="423"/>
      <c r="F40" s="423"/>
      <c r="G40" s="423"/>
      <c r="H40" s="423"/>
      <c r="I40" s="423"/>
      <c r="J40" s="424">
        <v>6240001041187</v>
      </c>
      <c r="K40" s="425"/>
      <c r="L40" s="425"/>
      <c r="M40" s="425"/>
      <c r="N40" s="425"/>
      <c r="O40" s="425"/>
      <c r="P40" s="317" t="s">
        <v>733</v>
      </c>
      <c r="Q40" s="318"/>
      <c r="R40" s="318"/>
      <c r="S40" s="318"/>
      <c r="T40" s="318"/>
      <c r="U40" s="318"/>
      <c r="V40" s="318"/>
      <c r="W40" s="318"/>
      <c r="X40" s="318"/>
      <c r="Y40" s="330">
        <v>1</v>
      </c>
      <c r="Z40" s="331"/>
      <c r="AA40" s="331"/>
      <c r="AB40" s="332"/>
      <c r="AC40" s="1039" t="s">
        <v>366</v>
      </c>
      <c r="AD40" s="1039"/>
      <c r="AE40" s="1039"/>
      <c r="AF40" s="1039"/>
      <c r="AG40" s="1039"/>
      <c r="AH40" s="325">
        <v>2</v>
      </c>
      <c r="AI40" s="326"/>
      <c r="AJ40" s="326"/>
      <c r="AK40" s="326"/>
      <c r="AL40" s="327">
        <v>100</v>
      </c>
      <c r="AM40" s="328"/>
      <c r="AN40" s="328"/>
      <c r="AO40" s="329"/>
      <c r="AP40" s="322"/>
      <c r="AQ40" s="322"/>
      <c r="AR40" s="322"/>
      <c r="AS40" s="322"/>
      <c r="AT40" s="322"/>
      <c r="AU40" s="322"/>
      <c r="AV40" s="322"/>
      <c r="AW40" s="322"/>
      <c r="AX40" s="322"/>
      <c r="AY40">
        <f>COUNTA($C$40)</f>
        <v>1</v>
      </c>
    </row>
    <row r="41" spans="1:51" ht="26.25" customHeight="1" x14ac:dyDescent="0.15">
      <c r="A41" s="1047">
        <v>5</v>
      </c>
      <c r="B41" s="1047">
        <v>1</v>
      </c>
      <c r="C41" s="422" t="s">
        <v>883</v>
      </c>
      <c r="D41" s="423"/>
      <c r="E41" s="423"/>
      <c r="F41" s="423"/>
      <c r="G41" s="423"/>
      <c r="H41" s="423"/>
      <c r="I41" s="423"/>
      <c r="J41" s="424">
        <v>9020001010681</v>
      </c>
      <c r="K41" s="425"/>
      <c r="L41" s="425"/>
      <c r="M41" s="425"/>
      <c r="N41" s="425"/>
      <c r="O41" s="425"/>
      <c r="P41" s="317" t="s">
        <v>733</v>
      </c>
      <c r="Q41" s="318"/>
      <c r="R41" s="318"/>
      <c r="S41" s="318"/>
      <c r="T41" s="318"/>
      <c r="U41" s="318"/>
      <c r="V41" s="318"/>
      <c r="W41" s="318"/>
      <c r="X41" s="318"/>
      <c r="Y41" s="330">
        <v>2</v>
      </c>
      <c r="Z41" s="331"/>
      <c r="AA41" s="331"/>
      <c r="AB41" s="332"/>
      <c r="AC41" s="1039" t="s">
        <v>366</v>
      </c>
      <c r="AD41" s="1039"/>
      <c r="AE41" s="1039"/>
      <c r="AF41" s="1039"/>
      <c r="AG41" s="1039"/>
      <c r="AH41" s="325">
        <v>2</v>
      </c>
      <c r="AI41" s="326"/>
      <c r="AJ41" s="326"/>
      <c r="AK41" s="326"/>
      <c r="AL41" s="327">
        <v>100</v>
      </c>
      <c r="AM41" s="328"/>
      <c r="AN41" s="328"/>
      <c r="AO41" s="329"/>
      <c r="AP41" s="322"/>
      <c r="AQ41" s="322"/>
      <c r="AR41" s="322"/>
      <c r="AS41" s="322"/>
      <c r="AT41" s="322"/>
      <c r="AU41" s="322"/>
      <c r="AV41" s="322"/>
      <c r="AW41" s="322"/>
      <c r="AX41" s="322"/>
      <c r="AY41">
        <f>COUNTA($C$41)</f>
        <v>1</v>
      </c>
    </row>
    <row r="42" spans="1:51" ht="26.25" customHeight="1" x14ac:dyDescent="0.15">
      <c r="A42" s="1047">
        <v>6</v>
      </c>
      <c r="B42" s="1047">
        <v>1</v>
      </c>
      <c r="C42" s="422" t="s">
        <v>807</v>
      </c>
      <c r="D42" s="423"/>
      <c r="E42" s="423"/>
      <c r="F42" s="423"/>
      <c r="G42" s="423"/>
      <c r="H42" s="423"/>
      <c r="I42" s="423"/>
      <c r="J42" s="424">
        <v>9020001010681</v>
      </c>
      <c r="K42" s="425"/>
      <c r="L42" s="425"/>
      <c r="M42" s="425"/>
      <c r="N42" s="425"/>
      <c r="O42" s="425"/>
      <c r="P42" s="317" t="s">
        <v>733</v>
      </c>
      <c r="Q42" s="318"/>
      <c r="R42" s="318"/>
      <c r="S42" s="318"/>
      <c r="T42" s="318"/>
      <c r="U42" s="318"/>
      <c r="V42" s="318"/>
      <c r="W42" s="318"/>
      <c r="X42" s="318"/>
      <c r="Y42" s="330">
        <v>1</v>
      </c>
      <c r="Z42" s="331"/>
      <c r="AA42" s="331"/>
      <c r="AB42" s="332"/>
      <c r="AC42" s="1039" t="s">
        <v>366</v>
      </c>
      <c r="AD42" s="1039"/>
      <c r="AE42" s="1039"/>
      <c r="AF42" s="1039"/>
      <c r="AG42" s="1039"/>
      <c r="AH42" s="325">
        <v>2</v>
      </c>
      <c r="AI42" s="326"/>
      <c r="AJ42" s="326"/>
      <c r="AK42" s="326"/>
      <c r="AL42" s="327">
        <v>100</v>
      </c>
      <c r="AM42" s="328"/>
      <c r="AN42" s="328"/>
      <c r="AO42" s="329"/>
      <c r="AP42" s="322"/>
      <c r="AQ42" s="322"/>
      <c r="AR42" s="322"/>
      <c r="AS42" s="322"/>
      <c r="AT42" s="322"/>
      <c r="AU42" s="322"/>
      <c r="AV42" s="322"/>
      <c r="AW42" s="322"/>
      <c r="AX42" s="322"/>
      <c r="AY42">
        <f>COUNTA($C$42)</f>
        <v>1</v>
      </c>
    </row>
    <row r="43" spans="1:51" ht="26.25" customHeight="1" x14ac:dyDescent="0.15">
      <c r="A43" s="1047">
        <v>7</v>
      </c>
      <c r="B43" s="1047">
        <v>1</v>
      </c>
      <c r="C43" s="422" t="s">
        <v>807</v>
      </c>
      <c r="D43" s="423"/>
      <c r="E43" s="423"/>
      <c r="F43" s="423"/>
      <c r="G43" s="423"/>
      <c r="H43" s="423"/>
      <c r="I43" s="423"/>
      <c r="J43" s="424">
        <v>9020001010681</v>
      </c>
      <c r="K43" s="425"/>
      <c r="L43" s="425"/>
      <c r="M43" s="425"/>
      <c r="N43" s="425"/>
      <c r="O43" s="425"/>
      <c r="P43" s="317" t="s">
        <v>733</v>
      </c>
      <c r="Q43" s="318"/>
      <c r="R43" s="318"/>
      <c r="S43" s="318"/>
      <c r="T43" s="318"/>
      <c r="U43" s="318"/>
      <c r="V43" s="318"/>
      <c r="W43" s="318"/>
      <c r="X43" s="318"/>
      <c r="Y43" s="330">
        <v>1</v>
      </c>
      <c r="Z43" s="331"/>
      <c r="AA43" s="331"/>
      <c r="AB43" s="332"/>
      <c r="AC43" s="1039" t="s">
        <v>366</v>
      </c>
      <c r="AD43" s="1039"/>
      <c r="AE43" s="1039"/>
      <c r="AF43" s="1039"/>
      <c r="AG43" s="1039"/>
      <c r="AH43" s="325">
        <v>2</v>
      </c>
      <c r="AI43" s="326"/>
      <c r="AJ43" s="326"/>
      <c r="AK43" s="326"/>
      <c r="AL43" s="327">
        <v>100</v>
      </c>
      <c r="AM43" s="328"/>
      <c r="AN43" s="328"/>
      <c r="AO43" s="329"/>
      <c r="AP43" s="322"/>
      <c r="AQ43" s="322"/>
      <c r="AR43" s="322"/>
      <c r="AS43" s="322"/>
      <c r="AT43" s="322"/>
      <c r="AU43" s="322"/>
      <c r="AV43" s="322"/>
      <c r="AW43" s="322"/>
      <c r="AX43" s="322"/>
      <c r="AY43">
        <f>COUNTA($C$43)</f>
        <v>1</v>
      </c>
    </row>
    <row r="44" spans="1:51" ht="26.25" customHeight="1" x14ac:dyDescent="0.15">
      <c r="A44" s="1047">
        <v>8</v>
      </c>
      <c r="B44" s="1047">
        <v>1</v>
      </c>
      <c r="C44" s="422" t="s">
        <v>807</v>
      </c>
      <c r="D44" s="423"/>
      <c r="E44" s="423"/>
      <c r="F44" s="423"/>
      <c r="G44" s="423"/>
      <c r="H44" s="423"/>
      <c r="I44" s="423"/>
      <c r="J44" s="424">
        <v>9020001010681</v>
      </c>
      <c r="K44" s="425"/>
      <c r="L44" s="425"/>
      <c r="M44" s="425"/>
      <c r="N44" s="425"/>
      <c r="O44" s="425"/>
      <c r="P44" s="317" t="s">
        <v>733</v>
      </c>
      <c r="Q44" s="318"/>
      <c r="R44" s="318"/>
      <c r="S44" s="318"/>
      <c r="T44" s="318"/>
      <c r="U44" s="318"/>
      <c r="V44" s="318"/>
      <c r="W44" s="318"/>
      <c r="X44" s="318"/>
      <c r="Y44" s="330">
        <v>1</v>
      </c>
      <c r="Z44" s="331"/>
      <c r="AA44" s="331"/>
      <c r="AB44" s="332"/>
      <c r="AC44" s="1039" t="s">
        <v>366</v>
      </c>
      <c r="AD44" s="1039"/>
      <c r="AE44" s="1039"/>
      <c r="AF44" s="1039"/>
      <c r="AG44" s="1039"/>
      <c r="AH44" s="325">
        <v>2</v>
      </c>
      <c r="AI44" s="326"/>
      <c r="AJ44" s="326"/>
      <c r="AK44" s="326"/>
      <c r="AL44" s="327" t="s">
        <v>884</v>
      </c>
      <c r="AM44" s="328"/>
      <c r="AN44" s="328"/>
      <c r="AO44" s="329"/>
      <c r="AP44" s="322"/>
      <c r="AQ44" s="322"/>
      <c r="AR44" s="322"/>
      <c r="AS44" s="322"/>
      <c r="AT44" s="322"/>
      <c r="AU44" s="322"/>
      <c r="AV44" s="322"/>
      <c r="AW44" s="322"/>
      <c r="AX44" s="322"/>
      <c r="AY44">
        <f>COUNTA($C$44)</f>
        <v>1</v>
      </c>
    </row>
    <row r="45" spans="1:51" ht="26.25" customHeight="1" x14ac:dyDescent="0.15">
      <c r="A45" s="1047">
        <v>9</v>
      </c>
      <c r="B45" s="1047">
        <v>1</v>
      </c>
      <c r="C45" s="422" t="s">
        <v>807</v>
      </c>
      <c r="D45" s="423"/>
      <c r="E45" s="423"/>
      <c r="F45" s="423"/>
      <c r="G45" s="423"/>
      <c r="H45" s="423"/>
      <c r="I45" s="423"/>
      <c r="J45" s="424">
        <v>9020001010681</v>
      </c>
      <c r="K45" s="425"/>
      <c r="L45" s="425"/>
      <c r="M45" s="425"/>
      <c r="N45" s="425"/>
      <c r="O45" s="425"/>
      <c r="P45" s="317" t="s">
        <v>733</v>
      </c>
      <c r="Q45" s="318"/>
      <c r="R45" s="318"/>
      <c r="S45" s="318"/>
      <c r="T45" s="318"/>
      <c r="U45" s="318"/>
      <c r="V45" s="318"/>
      <c r="W45" s="318"/>
      <c r="X45" s="318"/>
      <c r="Y45" s="330">
        <v>1</v>
      </c>
      <c r="Z45" s="331"/>
      <c r="AA45" s="331"/>
      <c r="AB45" s="332"/>
      <c r="AC45" s="1039" t="s">
        <v>366</v>
      </c>
      <c r="AD45" s="1039"/>
      <c r="AE45" s="1039"/>
      <c r="AF45" s="1039"/>
      <c r="AG45" s="1039"/>
      <c r="AH45" s="325">
        <v>2</v>
      </c>
      <c r="AI45" s="326"/>
      <c r="AJ45" s="326"/>
      <c r="AK45" s="326"/>
      <c r="AL45" s="327">
        <v>100</v>
      </c>
      <c r="AM45" s="328"/>
      <c r="AN45" s="328"/>
      <c r="AO45" s="329"/>
      <c r="AP45" s="322"/>
      <c r="AQ45" s="322"/>
      <c r="AR45" s="322"/>
      <c r="AS45" s="322"/>
      <c r="AT45" s="322"/>
      <c r="AU45" s="322"/>
      <c r="AV45" s="322"/>
      <c r="AW45" s="322"/>
      <c r="AX45" s="322"/>
      <c r="AY45">
        <f>COUNTA($C$45)</f>
        <v>1</v>
      </c>
    </row>
    <row r="46" spans="1:51" ht="26.25" customHeight="1" x14ac:dyDescent="0.15">
      <c r="A46" s="1047">
        <v>10</v>
      </c>
      <c r="B46" s="1047">
        <v>1</v>
      </c>
      <c r="C46" s="903" t="s">
        <v>882</v>
      </c>
      <c r="D46" s="913"/>
      <c r="E46" s="913"/>
      <c r="F46" s="913"/>
      <c r="G46" s="913"/>
      <c r="H46" s="913"/>
      <c r="I46" s="914"/>
      <c r="J46" s="433">
        <v>9340001001483</v>
      </c>
      <c r="K46" s="434"/>
      <c r="L46" s="434"/>
      <c r="M46" s="434"/>
      <c r="N46" s="434"/>
      <c r="O46" s="435"/>
      <c r="P46" s="426" t="s">
        <v>733</v>
      </c>
      <c r="Q46" s="436"/>
      <c r="R46" s="436"/>
      <c r="S46" s="436"/>
      <c r="T46" s="436"/>
      <c r="U46" s="436"/>
      <c r="V46" s="436"/>
      <c r="W46" s="436"/>
      <c r="X46" s="437"/>
      <c r="Y46" s="330">
        <v>2</v>
      </c>
      <c r="Z46" s="331"/>
      <c r="AA46" s="331"/>
      <c r="AB46" s="332"/>
      <c r="AC46" s="1044" t="s">
        <v>366</v>
      </c>
      <c r="AD46" s="1045"/>
      <c r="AE46" s="1045"/>
      <c r="AF46" s="1045"/>
      <c r="AG46" s="1046"/>
      <c r="AH46" s="438">
        <v>1</v>
      </c>
      <c r="AI46" s="439"/>
      <c r="AJ46" s="439"/>
      <c r="AK46" s="440"/>
      <c r="AL46" s="327">
        <v>100</v>
      </c>
      <c r="AM46" s="328"/>
      <c r="AN46" s="328"/>
      <c r="AO46" s="329"/>
      <c r="AP46" s="322"/>
      <c r="AQ46" s="322"/>
      <c r="AR46" s="322"/>
      <c r="AS46" s="322"/>
      <c r="AT46" s="322"/>
      <c r="AU46" s="322"/>
      <c r="AV46" s="322"/>
      <c r="AW46" s="322"/>
      <c r="AX46" s="322"/>
      <c r="AY46">
        <f>COUNTA($C$46)</f>
        <v>1</v>
      </c>
    </row>
    <row r="47" spans="1:51" ht="26.25" customHeight="1" x14ac:dyDescent="0.15">
      <c r="A47" s="1047">
        <v>11</v>
      </c>
      <c r="B47" s="1047">
        <v>1</v>
      </c>
      <c r="C47" s="903" t="s">
        <v>766</v>
      </c>
      <c r="D47" s="913"/>
      <c r="E47" s="913"/>
      <c r="F47" s="913"/>
      <c r="G47" s="913"/>
      <c r="H47" s="913"/>
      <c r="I47" s="914"/>
      <c r="J47" s="433">
        <v>9340001001483</v>
      </c>
      <c r="K47" s="434"/>
      <c r="L47" s="434"/>
      <c r="M47" s="434"/>
      <c r="N47" s="434"/>
      <c r="O47" s="435"/>
      <c r="P47" s="426" t="s">
        <v>733</v>
      </c>
      <c r="Q47" s="436"/>
      <c r="R47" s="436"/>
      <c r="S47" s="436"/>
      <c r="T47" s="436"/>
      <c r="U47" s="436"/>
      <c r="V47" s="436"/>
      <c r="W47" s="436"/>
      <c r="X47" s="437"/>
      <c r="Y47" s="330">
        <v>1</v>
      </c>
      <c r="Z47" s="331"/>
      <c r="AA47" s="331"/>
      <c r="AB47" s="332"/>
      <c r="AC47" s="1044" t="s">
        <v>366</v>
      </c>
      <c r="AD47" s="1045"/>
      <c r="AE47" s="1045"/>
      <c r="AF47" s="1045"/>
      <c r="AG47" s="1046"/>
      <c r="AH47" s="438">
        <v>2</v>
      </c>
      <c r="AI47" s="439"/>
      <c r="AJ47" s="439"/>
      <c r="AK47" s="440"/>
      <c r="AL47" s="327">
        <v>100</v>
      </c>
      <c r="AM47" s="328"/>
      <c r="AN47" s="328"/>
      <c r="AO47" s="329"/>
      <c r="AP47" s="322"/>
      <c r="AQ47" s="322"/>
      <c r="AR47" s="322"/>
      <c r="AS47" s="322"/>
      <c r="AT47" s="322"/>
      <c r="AU47" s="322"/>
      <c r="AV47" s="322"/>
      <c r="AW47" s="322"/>
      <c r="AX47" s="322"/>
      <c r="AY47">
        <f>COUNTA($C$47)</f>
        <v>1</v>
      </c>
    </row>
    <row r="48" spans="1:51" ht="26.25" customHeight="1" x14ac:dyDescent="0.15">
      <c r="A48" s="1047">
        <v>12</v>
      </c>
      <c r="B48" s="1047">
        <v>1</v>
      </c>
      <c r="C48" s="903" t="s">
        <v>766</v>
      </c>
      <c r="D48" s="913"/>
      <c r="E48" s="913"/>
      <c r="F48" s="913"/>
      <c r="G48" s="913"/>
      <c r="H48" s="913"/>
      <c r="I48" s="914"/>
      <c r="J48" s="433">
        <v>9340001001483</v>
      </c>
      <c r="K48" s="434"/>
      <c r="L48" s="434"/>
      <c r="M48" s="434"/>
      <c r="N48" s="434"/>
      <c r="O48" s="435"/>
      <c r="P48" s="426" t="s">
        <v>733</v>
      </c>
      <c r="Q48" s="436"/>
      <c r="R48" s="436"/>
      <c r="S48" s="436"/>
      <c r="T48" s="436"/>
      <c r="U48" s="436"/>
      <c r="V48" s="436"/>
      <c r="W48" s="436"/>
      <c r="X48" s="437"/>
      <c r="Y48" s="330">
        <v>1</v>
      </c>
      <c r="Z48" s="331"/>
      <c r="AA48" s="331"/>
      <c r="AB48" s="332"/>
      <c r="AC48" s="1044" t="s">
        <v>366</v>
      </c>
      <c r="AD48" s="1045"/>
      <c r="AE48" s="1045"/>
      <c r="AF48" s="1045"/>
      <c r="AG48" s="1046"/>
      <c r="AH48" s="438">
        <v>2</v>
      </c>
      <c r="AI48" s="439"/>
      <c r="AJ48" s="439"/>
      <c r="AK48" s="440"/>
      <c r="AL48" s="327">
        <v>100</v>
      </c>
      <c r="AM48" s="328"/>
      <c r="AN48" s="328"/>
      <c r="AO48" s="329"/>
      <c r="AP48" s="322"/>
      <c r="AQ48" s="322"/>
      <c r="AR48" s="322"/>
      <c r="AS48" s="322"/>
      <c r="AT48" s="322"/>
      <c r="AU48" s="322"/>
      <c r="AV48" s="322"/>
      <c r="AW48" s="322"/>
      <c r="AX48" s="322"/>
      <c r="AY48">
        <f>COUNTA($C$48)</f>
        <v>1</v>
      </c>
    </row>
    <row r="49" spans="1:51" ht="26.25" customHeight="1" x14ac:dyDescent="0.15">
      <c r="A49" s="1047">
        <v>13</v>
      </c>
      <c r="B49" s="1047">
        <v>1</v>
      </c>
      <c r="C49" s="903" t="s">
        <v>766</v>
      </c>
      <c r="D49" s="913"/>
      <c r="E49" s="913"/>
      <c r="F49" s="913"/>
      <c r="G49" s="913"/>
      <c r="H49" s="913"/>
      <c r="I49" s="914"/>
      <c r="J49" s="433">
        <v>9340001001483</v>
      </c>
      <c r="K49" s="434"/>
      <c r="L49" s="434"/>
      <c r="M49" s="434"/>
      <c r="N49" s="434"/>
      <c r="O49" s="435"/>
      <c r="P49" s="426" t="s">
        <v>733</v>
      </c>
      <c r="Q49" s="436"/>
      <c r="R49" s="436"/>
      <c r="S49" s="436"/>
      <c r="T49" s="436"/>
      <c r="U49" s="436"/>
      <c r="V49" s="436"/>
      <c r="W49" s="436"/>
      <c r="X49" s="437"/>
      <c r="Y49" s="330">
        <v>1</v>
      </c>
      <c r="Z49" s="331"/>
      <c r="AA49" s="331"/>
      <c r="AB49" s="332"/>
      <c r="AC49" s="1044" t="s">
        <v>366</v>
      </c>
      <c r="AD49" s="1045"/>
      <c r="AE49" s="1045"/>
      <c r="AF49" s="1045"/>
      <c r="AG49" s="1046"/>
      <c r="AH49" s="438">
        <v>2</v>
      </c>
      <c r="AI49" s="439"/>
      <c r="AJ49" s="439"/>
      <c r="AK49" s="440"/>
      <c r="AL49" s="327">
        <v>100</v>
      </c>
      <c r="AM49" s="328"/>
      <c r="AN49" s="328"/>
      <c r="AO49" s="329"/>
      <c r="AP49" s="322"/>
      <c r="AQ49" s="322"/>
      <c r="AR49" s="322"/>
      <c r="AS49" s="322"/>
      <c r="AT49" s="322"/>
      <c r="AU49" s="322"/>
      <c r="AV49" s="322"/>
      <c r="AW49" s="322"/>
      <c r="AX49" s="322"/>
      <c r="AY49">
        <f>COUNTA($C$49)</f>
        <v>1</v>
      </c>
    </row>
    <row r="50" spans="1:51" ht="26.25" customHeight="1" x14ac:dyDescent="0.15">
      <c r="A50" s="1047">
        <v>14</v>
      </c>
      <c r="B50" s="1047">
        <v>1</v>
      </c>
      <c r="C50" s="903" t="s">
        <v>766</v>
      </c>
      <c r="D50" s="913"/>
      <c r="E50" s="913"/>
      <c r="F50" s="913"/>
      <c r="G50" s="913"/>
      <c r="H50" s="913"/>
      <c r="I50" s="914"/>
      <c r="J50" s="433">
        <v>9340001001483</v>
      </c>
      <c r="K50" s="434"/>
      <c r="L50" s="434"/>
      <c r="M50" s="434"/>
      <c r="N50" s="434"/>
      <c r="O50" s="435"/>
      <c r="P50" s="426" t="s">
        <v>733</v>
      </c>
      <c r="Q50" s="436"/>
      <c r="R50" s="436"/>
      <c r="S50" s="436"/>
      <c r="T50" s="436"/>
      <c r="U50" s="436"/>
      <c r="V50" s="436"/>
      <c r="W50" s="436"/>
      <c r="X50" s="437"/>
      <c r="Y50" s="330">
        <v>1</v>
      </c>
      <c r="Z50" s="331"/>
      <c r="AA50" s="331"/>
      <c r="AB50" s="332"/>
      <c r="AC50" s="1044" t="s">
        <v>366</v>
      </c>
      <c r="AD50" s="1045"/>
      <c r="AE50" s="1045"/>
      <c r="AF50" s="1045"/>
      <c r="AG50" s="1046"/>
      <c r="AH50" s="438">
        <v>2</v>
      </c>
      <c r="AI50" s="439"/>
      <c r="AJ50" s="439"/>
      <c r="AK50" s="440"/>
      <c r="AL50" s="327">
        <v>100</v>
      </c>
      <c r="AM50" s="328"/>
      <c r="AN50" s="328"/>
      <c r="AO50" s="329"/>
      <c r="AP50" s="322"/>
      <c r="AQ50" s="322"/>
      <c r="AR50" s="322"/>
      <c r="AS50" s="322"/>
      <c r="AT50" s="322"/>
      <c r="AU50" s="322"/>
      <c r="AV50" s="322"/>
      <c r="AW50" s="322"/>
      <c r="AX50" s="322"/>
      <c r="AY50">
        <f>COUNTA($C$50)</f>
        <v>1</v>
      </c>
    </row>
    <row r="51" spans="1:51" ht="26.25" customHeight="1" x14ac:dyDescent="0.15">
      <c r="A51" s="1047">
        <v>15</v>
      </c>
      <c r="B51" s="1047">
        <v>1</v>
      </c>
      <c r="C51" s="903" t="s">
        <v>766</v>
      </c>
      <c r="D51" s="913"/>
      <c r="E51" s="913"/>
      <c r="F51" s="913"/>
      <c r="G51" s="913"/>
      <c r="H51" s="913"/>
      <c r="I51" s="914"/>
      <c r="J51" s="433">
        <v>9340001001483</v>
      </c>
      <c r="K51" s="434"/>
      <c r="L51" s="434"/>
      <c r="M51" s="434"/>
      <c r="N51" s="434"/>
      <c r="O51" s="435"/>
      <c r="P51" s="426" t="s">
        <v>733</v>
      </c>
      <c r="Q51" s="436"/>
      <c r="R51" s="436"/>
      <c r="S51" s="436"/>
      <c r="T51" s="436"/>
      <c r="U51" s="436"/>
      <c r="V51" s="436"/>
      <c r="W51" s="436"/>
      <c r="X51" s="437"/>
      <c r="Y51" s="330">
        <v>1</v>
      </c>
      <c r="Z51" s="331"/>
      <c r="AA51" s="331"/>
      <c r="AB51" s="332"/>
      <c r="AC51" s="1044" t="s">
        <v>366</v>
      </c>
      <c r="AD51" s="1045"/>
      <c r="AE51" s="1045"/>
      <c r="AF51" s="1045"/>
      <c r="AG51" s="1046"/>
      <c r="AH51" s="438">
        <v>1</v>
      </c>
      <c r="AI51" s="439"/>
      <c r="AJ51" s="439"/>
      <c r="AK51" s="440"/>
      <c r="AL51" s="327">
        <v>100</v>
      </c>
      <c r="AM51" s="328"/>
      <c r="AN51" s="328"/>
      <c r="AO51" s="329"/>
      <c r="AP51" s="322"/>
      <c r="AQ51" s="322"/>
      <c r="AR51" s="322"/>
      <c r="AS51" s="322"/>
      <c r="AT51" s="322"/>
      <c r="AU51" s="322"/>
      <c r="AV51" s="322"/>
      <c r="AW51" s="322"/>
      <c r="AX51" s="322"/>
      <c r="AY51">
        <f>COUNTA($C$51)</f>
        <v>1</v>
      </c>
    </row>
    <row r="52" spans="1:51" ht="26.25" customHeight="1" x14ac:dyDescent="0.15">
      <c r="A52" s="1047">
        <v>16</v>
      </c>
      <c r="B52" s="1047">
        <v>1</v>
      </c>
      <c r="C52" s="903" t="s">
        <v>766</v>
      </c>
      <c r="D52" s="913"/>
      <c r="E52" s="913"/>
      <c r="F52" s="913"/>
      <c r="G52" s="913"/>
      <c r="H52" s="913"/>
      <c r="I52" s="914"/>
      <c r="J52" s="433">
        <v>9340001001483</v>
      </c>
      <c r="K52" s="434"/>
      <c r="L52" s="434"/>
      <c r="M52" s="434"/>
      <c r="N52" s="434"/>
      <c r="O52" s="435"/>
      <c r="P52" s="426" t="s">
        <v>733</v>
      </c>
      <c r="Q52" s="436"/>
      <c r="R52" s="436"/>
      <c r="S52" s="436"/>
      <c r="T52" s="436"/>
      <c r="U52" s="436"/>
      <c r="V52" s="436"/>
      <c r="W52" s="436"/>
      <c r="X52" s="437"/>
      <c r="Y52" s="330">
        <v>1</v>
      </c>
      <c r="Z52" s="331"/>
      <c r="AA52" s="331"/>
      <c r="AB52" s="332"/>
      <c r="AC52" s="1044" t="s">
        <v>366</v>
      </c>
      <c r="AD52" s="1045"/>
      <c r="AE52" s="1045"/>
      <c r="AF52" s="1045"/>
      <c r="AG52" s="1046"/>
      <c r="AH52" s="438">
        <v>1</v>
      </c>
      <c r="AI52" s="439"/>
      <c r="AJ52" s="439"/>
      <c r="AK52" s="440"/>
      <c r="AL52" s="327">
        <v>100</v>
      </c>
      <c r="AM52" s="328"/>
      <c r="AN52" s="328"/>
      <c r="AO52" s="329"/>
      <c r="AP52" s="322"/>
      <c r="AQ52" s="322"/>
      <c r="AR52" s="322"/>
      <c r="AS52" s="322"/>
      <c r="AT52" s="322"/>
      <c r="AU52" s="322"/>
      <c r="AV52" s="322"/>
      <c r="AW52" s="322"/>
      <c r="AX52" s="322"/>
      <c r="AY52">
        <f>COUNTA($C$52)</f>
        <v>1</v>
      </c>
    </row>
    <row r="53" spans="1:51" ht="26.25" customHeight="1" x14ac:dyDescent="0.15">
      <c r="A53" s="1047">
        <v>17</v>
      </c>
      <c r="B53" s="1047">
        <v>1</v>
      </c>
      <c r="C53" s="903" t="s">
        <v>881</v>
      </c>
      <c r="D53" s="913"/>
      <c r="E53" s="913"/>
      <c r="F53" s="913"/>
      <c r="G53" s="913"/>
      <c r="H53" s="913"/>
      <c r="I53" s="914"/>
      <c r="J53" s="433">
        <v>4210001004628</v>
      </c>
      <c r="K53" s="434"/>
      <c r="L53" s="434"/>
      <c r="M53" s="434"/>
      <c r="N53" s="434"/>
      <c r="O53" s="435"/>
      <c r="P53" s="426" t="s">
        <v>733</v>
      </c>
      <c r="Q53" s="436"/>
      <c r="R53" s="436"/>
      <c r="S53" s="436"/>
      <c r="T53" s="436"/>
      <c r="U53" s="436"/>
      <c r="V53" s="436"/>
      <c r="W53" s="436"/>
      <c r="X53" s="437"/>
      <c r="Y53" s="330">
        <v>2</v>
      </c>
      <c r="Z53" s="331"/>
      <c r="AA53" s="331"/>
      <c r="AB53" s="332"/>
      <c r="AC53" s="1044" t="s">
        <v>366</v>
      </c>
      <c r="AD53" s="1045"/>
      <c r="AE53" s="1045"/>
      <c r="AF53" s="1045"/>
      <c r="AG53" s="1046"/>
      <c r="AH53" s="438">
        <v>1</v>
      </c>
      <c r="AI53" s="439"/>
      <c r="AJ53" s="439"/>
      <c r="AK53" s="440"/>
      <c r="AL53" s="327">
        <v>95</v>
      </c>
      <c r="AM53" s="328"/>
      <c r="AN53" s="328"/>
      <c r="AO53" s="329"/>
      <c r="AP53" s="322"/>
      <c r="AQ53" s="322"/>
      <c r="AR53" s="322"/>
      <c r="AS53" s="322"/>
      <c r="AT53" s="322"/>
      <c r="AU53" s="322"/>
      <c r="AV53" s="322"/>
      <c r="AW53" s="322"/>
      <c r="AX53" s="322"/>
      <c r="AY53">
        <f>COUNTA($C$53)</f>
        <v>1</v>
      </c>
    </row>
    <row r="54" spans="1:51" ht="26.25" customHeight="1" x14ac:dyDescent="0.15">
      <c r="A54" s="1047">
        <v>18</v>
      </c>
      <c r="B54" s="1047">
        <v>1</v>
      </c>
      <c r="C54" s="903" t="s">
        <v>766</v>
      </c>
      <c r="D54" s="913"/>
      <c r="E54" s="913"/>
      <c r="F54" s="913"/>
      <c r="G54" s="913"/>
      <c r="H54" s="913"/>
      <c r="I54" s="914"/>
      <c r="J54" s="433">
        <v>4210001004628</v>
      </c>
      <c r="K54" s="434"/>
      <c r="L54" s="434"/>
      <c r="M54" s="434"/>
      <c r="N54" s="434"/>
      <c r="O54" s="435"/>
      <c r="P54" s="426" t="s">
        <v>733</v>
      </c>
      <c r="Q54" s="436"/>
      <c r="R54" s="436"/>
      <c r="S54" s="436"/>
      <c r="T54" s="436"/>
      <c r="U54" s="436"/>
      <c r="V54" s="436"/>
      <c r="W54" s="436"/>
      <c r="X54" s="437"/>
      <c r="Y54" s="330">
        <v>1</v>
      </c>
      <c r="Z54" s="331"/>
      <c r="AA54" s="331"/>
      <c r="AB54" s="332"/>
      <c r="AC54" s="1044" t="s">
        <v>366</v>
      </c>
      <c r="AD54" s="1045"/>
      <c r="AE54" s="1045"/>
      <c r="AF54" s="1045"/>
      <c r="AG54" s="1046"/>
      <c r="AH54" s="438">
        <v>2</v>
      </c>
      <c r="AI54" s="439"/>
      <c r="AJ54" s="439"/>
      <c r="AK54" s="440"/>
      <c r="AL54" s="327">
        <v>94</v>
      </c>
      <c r="AM54" s="328"/>
      <c r="AN54" s="328"/>
      <c r="AO54" s="329"/>
      <c r="AP54" s="322"/>
      <c r="AQ54" s="322"/>
      <c r="AR54" s="322"/>
      <c r="AS54" s="322"/>
      <c r="AT54" s="322"/>
      <c r="AU54" s="322"/>
      <c r="AV54" s="322"/>
      <c r="AW54" s="322"/>
      <c r="AX54" s="322"/>
      <c r="AY54">
        <f>COUNTA($C$54)</f>
        <v>1</v>
      </c>
    </row>
    <row r="55" spans="1:51" ht="26.25" customHeight="1" x14ac:dyDescent="0.15">
      <c r="A55" s="1047">
        <v>19</v>
      </c>
      <c r="B55" s="1047">
        <v>1</v>
      </c>
      <c r="C55" s="903" t="s">
        <v>880</v>
      </c>
      <c r="D55" s="913"/>
      <c r="E55" s="913"/>
      <c r="F55" s="913"/>
      <c r="G55" s="913"/>
      <c r="H55" s="913"/>
      <c r="I55" s="914"/>
      <c r="J55" s="433">
        <v>6310001005762</v>
      </c>
      <c r="K55" s="434"/>
      <c r="L55" s="434"/>
      <c r="M55" s="434"/>
      <c r="N55" s="434"/>
      <c r="O55" s="435"/>
      <c r="P55" s="426" t="s">
        <v>733</v>
      </c>
      <c r="Q55" s="436"/>
      <c r="R55" s="436"/>
      <c r="S55" s="436"/>
      <c r="T55" s="436"/>
      <c r="U55" s="436"/>
      <c r="V55" s="436"/>
      <c r="W55" s="436"/>
      <c r="X55" s="437"/>
      <c r="Y55" s="330">
        <v>2</v>
      </c>
      <c r="Z55" s="331"/>
      <c r="AA55" s="331"/>
      <c r="AB55" s="332"/>
      <c r="AC55" s="1044" t="s">
        <v>366</v>
      </c>
      <c r="AD55" s="1045"/>
      <c r="AE55" s="1045"/>
      <c r="AF55" s="1045"/>
      <c r="AG55" s="1046"/>
      <c r="AH55" s="438">
        <v>3</v>
      </c>
      <c r="AI55" s="439"/>
      <c r="AJ55" s="439"/>
      <c r="AK55" s="440"/>
      <c r="AL55" s="327">
        <v>91</v>
      </c>
      <c r="AM55" s="328"/>
      <c r="AN55" s="328"/>
      <c r="AO55" s="329"/>
      <c r="AP55" s="322"/>
      <c r="AQ55" s="322"/>
      <c r="AR55" s="322"/>
      <c r="AS55" s="322"/>
      <c r="AT55" s="322"/>
      <c r="AU55" s="322"/>
      <c r="AV55" s="322"/>
      <c r="AW55" s="322"/>
      <c r="AX55" s="322"/>
      <c r="AY55">
        <f>COUNTA($C$55)</f>
        <v>1</v>
      </c>
    </row>
    <row r="56" spans="1:51" ht="26.25" customHeight="1" x14ac:dyDescent="0.15">
      <c r="A56" s="1047">
        <v>20</v>
      </c>
      <c r="B56" s="1047">
        <v>1</v>
      </c>
      <c r="C56" s="903" t="s">
        <v>766</v>
      </c>
      <c r="D56" s="913"/>
      <c r="E56" s="913"/>
      <c r="F56" s="913"/>
      <c r="G56" s="913"/>
      <c r="H56" s="913"/>
      <c r="I56" s="914"/>
      <c r="J56" s="433">
        <v>6310001005762</v>
      </c>
      <c r="K56" s="434"/>
      <c r="L56" s="434"/>
      <c r="M56" s="434"/>
      <c r="N56" s="434"/>
      <c r="O56" s="435"/>
      <c r="P56" s="426" t="s">
        <v>733</v>
      </c>
      <c r="Q56" s="436"/>
      <c r="R56" s="436"/>
      <c r="S56" s="436"/>
      <c r="T56" s="436"/>
      <c r="U56" s="436"/>
      <c r="V56" s="436"/>
      <c r="W56" s="436"/>
      <c r="X56" s="437"/>
      <c r="Y56" s="330">
        <v>1</v>
      </c>
      <c r="Z56" s="331"/>
      <c r="AA56" s="331"/>
      <c r="AB56" s="332"/>
      <c r="AC56" s="1044" t="s">
        <v>366</v>
      </c>
      <c r="AD56" s="1045"/>
      <c r="AE56" s="1045"/>
      <c r="AF56" s="1045"/>
      <c r="AG56" s="1046"/>
      <c r="AH56" s="438">
        <v>2</v>
      </c>
      <c r="AI56" s="439"/>
      <c r="AJ56" s="439"/>
      <c r="AK56" s="440"/>
      <c r="AL56" s="327">
        <v>100</v>
      </c>
      <c r="AM56" s="328"/>
      <c r="AN56" s="328"/>
      <c r="AO56" s="329"/>
      <c r="AP56" s="322"/>
      <c r="AQ56" s="322"/>
      <c r="AR56" s="322"/>
      <c r="AS56" s="322"/>
      <c r="AT56" s="322"/>
      <c r="AU56" s="322"/>
      <c r="AV56" s="322"/>
      <c r="AW56" s="322"/>
      <c r="AX56" s="322"/>
      <c r="AY56">
        <f>COUNTA($C$56)</f>
        <v>1</v>
      </c>
    </row>
    <row r="57" spans="1:51" ht="26.25" customHeight="1" x14ac:dyDescent="0.15">
      <c r="A57" s="1047">
        <v>21</v>
      </c>
      <c r="B57" s="1047">
        <v>1</v>
      </c>
      <c r="C57" s="903" t="s">
        <v>766</v>
      </c>
      <c r="D57" s="913"/>
      <c r="E57" s="913"/>
      <c r="F57" s="913"/>
      <c r="G57" s="913"/>
      <c r="H57" s="913"/>
      <c r="I57" s="914"/>
      <c r="J57" s="433">
        <v>6310001005762</v>
      </c>
      <c r="K57" s="434"/>
      <c r="L57" s="434"/>
      <c r="M57" s="434"/>
      <c r="N57" s="434"/>
      <c r="O57" s="435"/>
      <c r="P57" s="426" t="s">
        <v>733</v>
      </c>
      <c r="Q57" s="436"/>
      <c r="R57" s="436"/>
      <c r="S57" s="436"/>
      <c r="T57" s="436"/>
      <c r="U57" s="436"/>
      <c r="V57" s="436"/>
      <c r="W57" s="436"/>
      <c r="X57" s="437"/>
      <c r="Y57" s="330">
        <v>1</v>
      </c>
      <c r="Z57" s="331"/>
      <c r="AA57" s="331"/>
      <c r="AB57" s="332"/>
      <c r="AC57" s="1044" t="s">
        <v>366</v>
      </c>
      <c r="AD57" s="1045"/>
      <c r="AE57" s="1045"/>
      <c r="AF57" s="1045"/>
      <c r="AG57" s="1046"/>
      <c r="AH57" s="438">
        <v>2</v>
      </c>
      <c r="AI57" s="439"/>
      <c r="AJ57" s="439"/>
      <c r="AK57" s="440"/>
      <c r="AL57" s="327">
        <v>100</v>
      </c>
      <c r="AM57" s="328"/>
      <c r="AN57" s="328"/>
      <c r="AO57" s="329"/>
      <c r="AP57" s="322"/>
      <c r="AQ57" s="322"/>
      <c r="AR57" s="322"/>
      <c r="AS57" s="322"/>
      <c r="AT57" s="322"/>
      <c r="AU57" s="322"/>
      <c r="AV57" s="322"/>
      <c r="AW57" s="322"/>
      <c r="AX57" s="322"/>
      <c r="AY57">
        <f>COUNTA($C$57)</f>
        <v>1</v>
      </c>
    </row>
    <row r="58" spans="1:51" ht="26.25" customHeight="1" x14ac:dyDescent="0.15">
      <c r="A58" s="1047">
        <v>22</v>
      </c>
      <c r="B58" s="1047">
        <v>1</v>
      </c>
      <c r="C58" s="903" t="s">
        <v>879</v>
      </c>
      <c r="D58" s="913"/>
      <c r="E58" s="913"/>
      <c r="F58" s="913"/>
      <c r="G58" s="913"/>
      <c r="H58" s="913"/>
      <c r="I58" s="914"/>
      <c r="J58" s="433">
        <v>5120001026234</v>
      </c>
      <c r="K58" s="434"/>
      <c r="L58" s="434"/>
      <c r="M58" s="434"/>
      <c r="N58" s="434"/>
      <c r="O58" s="435"/>
      <c r="P58" s="426" t="s">
        <v>733</v>
      </c>
      <c r="Q58" s="436"/>
      <c r="R58" s="436"/>
      <c r="S58" s="436"/>
      <c r="T58" s="436"/>
      <c r="U58" s="436"/>
      <c r="V58" s="436"/>
      <c r="W58" s="436"/>
      <c r="X58" s="437"/>
      <c r="Y58" s="330">
        <v>2</v>
      </c>
      <c r="Z58" s="331"/>
      <c r="AA58" s="331"/>
      <c r="AB58" s="332"/>
      <c r="AC58" s="1044" t="s">
        <v>366</v>
      </c>
      <c r="AD58" s="1045"/>
      <c r="AE58" s="1045"/>
      <c r="AF58" s="1045"/>
      <c r="AG58" s="1046"/>
      <c r="AH58" s="438">
        <v>2</v>
      </c>
      <c r="AI58" s="439"/>
      <c r="AJ58" s="439"/>
      <c r="AK58" s="440"/>
      <c r="AL58" s="327">
        <v>94</v>
      </c>
      <c r="AM58" s="328"/>
      <c r="AN58" s="328"/>
      <c r="AO58" s="329"/>
      <c r="AP58" s="322"/>
      <c r="AQ58" s="322"/>
      <c r="AR58" s="322"/>
      <c r="AS58" s="322"/>
      <c r="AT58" s="322"/>
      <c r="AU58" s="322"/>
      <c r="AV58" s="322"/>
      <c r="AW58" s="322"/>
      <c r="AX58" s="322"/>
      <c r="AY58">
        <f>COUNTA($C$58)</f>
        <v>1</v>
      </c>
    </row>
    <row r="59" spans="1:51" ht="26.25" customHeight="1" x14ac:dyDescent="0.15">
      <c r="A59" s="1047">
        <v>23</v>
      </c>
      <c r="B59" s="1047">
        <v>1</v>
      </c>
      <c r="C59" s="903" t="s">
        <v>766</v>
      </c>
      <c r="D59" s="913"/>
      <c r="E59" s="913"/>
      <c r="F59" s="913"/>
      <c r="G59" s="913"/>
      <c r="H59" s="913"/>
      <c r="I59" s="914"/>
      <c r="J59" s="433">
        <v>5120001026234</v>
      </c>
      <c r="K59" s="434"/>
      <c r="L59" s="434"/>
      <c r="M59" s="434"/>
      <c r="N59" s="434"/>
      <c r="O59" s="435"/>
      <c r="P59" s="426" t="s">
        <v>733</v>
      </c>
      <c r="Q59" s="436"/>
      <c r="R59" s="436"/>
      <c r="S59" s="436"/>
      <c r="T59" s="436"/>
      <c r="U59" s="436"/>
      <c r="V59" s="436"/>
      <c r="W59" s="436"/>
      <c r="X59" s="437"/>
      <c r="Y59" s="330">
        <v>1</v>
      </c>
      <c r="Z59" s="331"/>
      <c r="AA59" s="331"/>
      <c r="AB59" s="332"/>
      <c r="AC59" s="1044" t="s">
        <v>366</v>
      </c>
      <c r="AD59" s="1045"/>
      <c r="AE59" s="1045"/>
      <c r="AF59" s="1045"/>
      <c r="AG59" s="1046"/>
      <c r="AH59" s="438">
        <v>2</v>
      </c>
      <c r="AI59" s="439"/>
      <c r="AJ59" s="439"/>
      <c r="AK59" s="440"/>
      <c r="AL59" s="327">
        <v>80</v>
      </c>
      <c r="AM59" s="328"/>
      <c r="AN59" s="328"/>
      <c r="AO59" s="329"/>
      <c r="AP59" s="322"/>
      <c r="AQ59" s="322"/>
      <c r="AR59" s="322"/>
      <c r="AS59" s="322"/>
      <c r="AT59" s="322"/>
      <c r="AU59" s="322"/>
      <c r="AV59" s="322"/>
      <c r="AW59" s="322"/>
      <c r="AX59" s="322"/>
      <c r="AY59">
        <f>COUNTA($C$59)</f>
        <v>1</v>
      </c>
    </row>
    <row r="60" spans="1:51" ht="26.25" customHeight="1" x14ac:dyDescent="0.15">
      <c r="A60" s="1047">
        <v>24</v>
      </c>
      <c r="B60" s="1047">
        <v>1</v>
      </c>
      <c r="C60" s="903" t="s">
        <v>878</v>
      </c>
      <c r="D60" s="913"/>
      <c r="E60" s="913"/>
      <c r="F60" s="913"/>
      <c r="G60" s="913"/>
      <c r="H60" s="913"/>
      <c r="I60" s="914"/>
      <c r="J60" s="433">
        <v>8460401000289</v>
      </c>
      <c r="K60" s="434"/>
      <c r="L60" s="434"/>
      <c r="M60" s="434"/>
      <c r="N60" s="434"/>
      <c r="O60" s="435"/>
      <c r="P60" s="426" t="s">
        <v>733</v>
      </c>
      <c r="Q60" s="436"/>
      <c r="R60" s="436"/>
      <c r="S60" s="436"/>
      <c r="T60" s="436"/>
      <c r="U60" s="436"/>
      <c r="V60" s="436"/>
      <c r="W60" s="436"/>
      <c r="X60" s="437"/>
      <c r="Y60" s="330">
        <v>2</v>
      </c>
      <c r="Z60" s="331"/>
      <c r="AA60" s="331"/>
      <c r="AB60" s="332"/>
      <c r="AC60" s="1044" t="s">
        <v>366</v>
      </c>
      <c r="AD60" s="1045"/>
      <c r="AE60" s="1045"/>
      <c r="AF60" s="1045"/>
      <c r="AG60" s="1046"/>
      <c r="AH60" s="438">
        <v>2</v>
      </c>
      <c r="AI60" s="439"/>
      <c r="AJ60" s="439"/>
      <c r="AK60" s="440"/>
      <c r="AL60" s="327">
        <v>100</v>
      </c>
      <c r="AM60" s="328"/>
      <c r="AN60" s="328"/>
      <c r="AO60" s="329"/>
      <c r="AP60" s="322"/>
      <c r="AQ60" s="322"/>
      <c r="AR60" s="322"/>
      <c r="AS60" s="322"/>
      <c r="AT60" s="322"/>
      <c r="AU60" s="322"/>
      <c r="AV60" s="322"/>
      <c r="AW60" s="322"/>
      <c r="AX60" s="322"/>
      <c r="AY60">
        <f>COUNTA($C$60)</f>
        <v>1</v>
      </c>
    </row>
    <row r="61" spans="1:51" ht="26.25" customHeight="1" x14ac:dyDescent="0.15">
      <c r="A61" s="1047">
        <v>25</v>
      </c>
      <c r="B61" s="1047">
        <v>1</v>
      </c>
      <c r="C61" s="903" t="s">
        <v>766</v>
      </c>
      <c r="D61" s="913"/>
      <c r="E61" s="913"/>
      <c r="F61" s="913"/>
      <c r="G61" s="913"/>
      <c r="H61" s="913"/>
      <c r="I61" s="914"/>
      <c r="J61" s="433">
        <v>8460401000289</v>
      </c>
      <c r="K61" s="434"/>
      <c r="L61" s="434"/>
      <c r="M61" s="434"/>
      <c r="N61" s="434"/>
      <c r="O61" s="435"/>
      <c r="P61" s="426" t="s">
        <v>733</v>
      </c>
      <c r="Q61" s="436"/>
      <c r="R61" s="436"/>
      <c r="S61" s="436"/>
      <c r="T61" s="436"/>
      <c r="U61" s="436"/>
      <c r="V61" s="436"/>
      <c r="W61" s="436"/>
      <c r="X61" s="437"/>
      <c r="Y61" s="330">
        <v>1</v>
      </c>
      <c r="Z61" s="331"/>
      <c r="AA61" s="331"/>
      <c r="AB61" s="332"/>
      <c r="AC61" s="1044" t="s">
        <v>366</v>
      </c>
      <c r="AD61" s="1045"/>
      <c r="AE61" s="1045"/>
      <c r="AF61" s="1045"/>
      <c r="AG61" s="1046"/>
      <c r="AH61" s="438">
        <v>2</v>
      </c>
      <c r="AI61" s="439"/>
      <c r="AJ61" s="439"/>
      <c r="AK61" s="440"/>
      <c r="AL61" s="327">
        <v>100</v>
      </c>
      <c r="AM61" s="328"/>
      <c r="AN61" s="328"/>
      <c r="AO61" s="329"/>
      <c r="AP61" s="322"/>
      <c r="AQ61" s="322"/>
      <c r="AR61" s="322"/>
      <c r="AS61" s="322"/>
      <c r="AT61" s="322"/>
      <c r="AU61" s="322"/>
      <c r="AV61" s="322"/>
      <c r="AW61" s="322"/>
      <c r="AX61" s="322"/>
      <c r="AY61">
        <f>COUNTA($C$61)</f>
        <v>1</v>
      </c>
    </row>
    <row r="62" spans="1:51" ht="26.25" customHeight="1" x14ac:dyDescent="0.15">
      <c r="A62" s="1047">
        <v>26</v>
      </c>
      <c r="B62" s="1047">
        <v>1</v>
      </c>
      <c r="C62" s="903" t="s">
        <v>877</v>
      </c>
      <c r="D62" s="913"/>
      <c r="E62" s="913"/>
      <c r="F62" s="913"/>
      <c r="G62" s="913"/>
      <c r="H62" s="913"/>
      <c r="I62" s="914"/>
      <c r="J62" s="433">
        <v>9430001033815</v>
      </c>
      <c r="K62" s="434"/>
      <c r="L62" s="434"/>
      <c r="M62" s="434"/>
      <c r="N62" s="434"/>
      <c r="O62" s="435"/>
      <c r="P62" s="426" t="s">
        <v>733</v>
      </c>
      <c r="Q62" s="436"/>
      <c r="R62" s="436"/>
      <c r="S62" s="436"/>
      <c r="T62" s="436"/>
      <c r="U62" s="436"/>
      <c r="V62" s="436"/>
      <c r="W62" s="436"/>
      <c r="X62" s="437"/>
      <c r="Y62" s="330">
        <v>2</v>
      </c>
      <c r="Z62" s="331"/>
      <c r="AA62" s="331"/>
      <c r="AB62" s="332"/>
      <c r="AC62" s="1044" t="s">
        <v>366</v>
      </c>
      <c r="AD62" s="1045"/>
      <c r="AE62" s="1045"/>
      <c r="AF62" s="1045"/>
      <c r="AG62" s="1046"/>
      <c r="AH62" s="438">
        <v>2</v>
      </c>
      <c r="AI62" s="439"/>
      <c r="AJ62" s="439"/>
      <c r="AK62" s="440"/>
      <c r="AL62" s="327">
        <v>100</v>
      </c>
      <c r="AM62" s="328"/>
      <c r="AN62" s="328"/>
      <c r="AO62" s="329"/>
      <c r="AP62" s="322"/>
      <c r="AQ62" s="322"/>
      <c r="AR62" s="322"/>
      <c r="AS62" s="322"/>
      <c r="AT62" s="322"/>
      <c r="AU62" s="322"/>
      <c r="AV62" s="322"/>
      <c r="AW62" s="322"/>
      <c r="AX62" s="322"/>
      <c r="AY62">
        <f>COUNTA($C$62)</f>
        <v>1</v>
      </c>
    </row>
    <row r="63" spans="1:51" ht="26.25" customHeight="1" x14ac:dyDescent="0.15">
      <c r="A63" s="1047">
        <v>27</v>
      </c>
      <c r="B63" s="1047">
        <v>1</v>
      </c>
      <c r="C63" s="903" t="s">
        <v>876</v>
      </c>
      <c r="D63" s="913"/>
      <c r="E63" s="913"/>
      <c r="F63" s="913"/>
      <c r="G63" s="913"/>
      <c r="H63" s="913"/>
      <c r="I63" s="914"/>
      <c r="J63" s="433">
        <v>5210001002309</v>
      </c>
      <c r="K63" s="434"/>
      <c r="L63" s="434"/>
      <c r="M63" s="434"/>
      <c r="N63" s="434"/>
      <c r="O63" s="435"/>
      <c r="P63" s="426" t="s">
        <v>733</v>
      </c>
      <c r="Q63" s="436"/>
      <c r="R63" s="436"/>
      <c r="S63" s="436"/>
      <c r="T63" s="436"/>
      <c r="U63" s="436"/>
      <c r="V63" s="436"/>
      <c r="W63" s="436"/>
      <c r="X63" s="437"/>
      <c r="Y63" s="330">
        <v>2</v>
      </c>
      <c r="Z63" s="331"/>
      <c r="AA63" s="331"/>
      <c r="AB63" s="332"/>
      <c r="AC63" s="1044" t="s">
        <v>366</v>
      </c>
      <c r="AD63" s="1045"/>
      <c r="AE63" s="1045"/>
      <c r="AF63" s="1045"/>
      <c r="AG63" s="1046"/>
      <c r="AH63" s="438">
        <v>2</v>
      </c>
      <c r="AI63" s="439"/>
      <c r="AJ63" s="439"/>
      <c r="AK63" s="440"/>
      <c r="AL63" s="327">
        <v>97</v>
      </c>
      <c r="AM63" s="328"/>
      <c r="AN63" s="328"/>
      <c r="AO63" s="329"/>
      <c r="AP63" s="322"/>
      <c r="AQ63" s="322"/>
      <c r="AR63" s="322"/>
      <c r="AS63" s="322"/>
      <c r="AT63" s="322"/>
      <c r="AU63" s="322"/>
      <c r="AV63" s="322"/>
      <c r="AW63" s="322"/>
      <c r="AX63" s="322"/>
      <c r="AY63">
        <f>COUNTA($C$63)</f>
        <v>1</v>
      </c>
    </row>
    <row r="64" spans="1:51" ht="26.25" customHeight="1" x14ac:dyDescent="0.15">
      <c r="A64" s="1047">
        <v>28</v>
      </c>
      <c r="B64" s="1047">
        <v>1</v>
      </c>
      <c r="C64" s="1043" t="s">
        <v>875</v>
      </c>
      <c r="D64" s="904"/>
      <c r="E64" s="904"/>
      <c r="F64" s="904"/>
      <c r="G64" s="904"/>
      <c r="H64" s="904"/>
      <c r="I64" s="905"/>
      <c r="J64" s="433">
        <v>6360001000759</v>
      </c>
      <c r="K64" s="434"/>
      <c r="L64" s="434"/>
      <c r="M64" s="434"/>
      <c r="N64" s="434"/>
      <c r="O64" s="435"/>
      <c r="P64" s="426" t="s">
        <v>733</v>
      </c>
      <c r="Q64" s="436"/>
      <c r="R64" s="436"/>
      <c r="S64" s="436"/>
      <c r="T64" s="436"/>
      <c r="U64" s="436"/>
      <c r="V64" s="436"/>
      <c r="W64" s="436"/>
      <c r="X64" s="437"/>
      <c r="Y64" s="330">
        <v>2</v>
      </c>
      <c r="Z64" s="331"/>
      <c r="AA64" s="331"/>
      <c r="AB64" s="332"/>
      <c r="AC64" s="1044" t="s">
        <v>366</v>
      </c>
      <c r="AD64" s="1045"/>
      <c r="AE64" s="1045"/>
      <c r="AF64" s="1045"/>
      <c r="AG64" s="1046"/>
      <c r="AH64" s="438">
        <v>2</v>
      </c>
      <c r="AI64" s="439"/>
      <c r="AJ64" s="439"/>
      <c r="AK64" s="440"/>
      <c r="AL64" s="327">
        <v>95</v>
      </c>
      <c r="AM64" s="328"/>
      <c r="AN64" s="328"/>
      <c r="AO64" s="329"/>
      <c r="AP64" s="322"/>
      <c r="AQ64" s="322"/>
      <c r="AR64" s="322"/>
      <c r="AS64" s="322"/>
      <c r="AT64" s="322"/>
      <c r="AU64" s="322"/>
      <c r="AV64" s="322"/>
      <c r="AW64" s="322"/>
      <c r="AX64" s="322"/>
      <c r="AY64">
        <f>COUNTA($C$64)</f>
        <v>1</v>
      </c>
    </row>
    <row r="65" spans="1:51" ht="26.25" hidden="1" customHeight="1" x14ac:dyDescent="0.15">
      <c r="A65" s="1047">
        <v>29</v>
      </c>
      <c r="B65" s="1047">
        <v>1</v>
      </c>
      <c r="C65" s="1043"/>
      <c r="D65" s="904"/>
      <c r="E65" s="904"/>
      <c r="F65" s="904"/>
      <c r="G65" s="904"/>
      <c r="H65" s="904"/>
      <c r="I65" s="905"/>
      <c r="J65" s="433"/>
      <c r="K65" s="434"/>
      <c r="L65" s="434"/>
      <c r="M65" s="434"/>
      <c r="N65" s="434"/>
      <c r="O65" s="435"/>
      <c r="P65" s="426"/>
      <c r="Q65" s="436"/>
      <c r="R65" s="436"/>
      <c r="S65" s="436"/>
      <c r="T65" s="436"/>
      <c r="U65" s="436"/>
      <c r="V65" s="436"/>
      <c r="W65" s="436"/>
      <c r="X65" s="437"/>
      <c r="Y65" s="330"/>
      <c r="Z65" s="331"/>
      <c r="AA65" s="331"/>
      <c r="AB65" s="332"/>
      <c r="AC65" s="1044"/>
      <c r="AD65" s="1045"/>
      <c r="AE65" s="1045"/>
      <c r="AF65" s="1045"/>
      <c r="AG65" s="1046"/>
      <c r="AH65" s="438"/>
      <c r="AI65" s="439"/>
      <c r="AJ65" s="439"/>
      <c r="AK65" s="440"/>
      <c r="AL65" s="327"/>
      <c r="AM65" s="328"/>
      <c r="AN65" s="328"/>
      <c r="AO65" s="329"/>
      <c r="AP65" s="322"/>
      <c r="AQ65" s="322"/>
      <c r="AR65" s="322"/>
      <c r="AS65" s="322"/>
      <c r="AT65" s="322"/>
      <c r="AU65" s="322"/>
      <c r="AV65" s="322"/>
      <c r="AW65" s="322"/>
      <c r="AX65" s="322"/>
      <c r="AY65">
        <f>COUNTA($C$65)</f>
        <v>0</v>
      </c>
    </row>
    <row r="66" spans="1:51" ht="26.25" hidden="1" customHeight="1" x14ac:dyDescent="0.15">
      <c r="A66" s="1047">
        <v>30</v>
      </c>
      <c r="B66" s="1047">
        <v>1</v>
      </c>
      <c r="C66" s="1043"/>
      <c r="D66" s="904"/>
      <c r="E66" s="904"/>
      <c r="F66" s="904"/>
      <c r="G66" s="904"/>
      <c r="H66" s="904"/>
      <c r="I66" s="905"/>
      <c r="J66" s="433"/>
      <c r="K66" s="434"/>
      <c r="L66" s="434"/>
      <c r="M66" s="434"/>
      <c r="N66" s="434"/>
      <c r="O66" s="435"/>
      <c r="P66" s="426"/>
      <c r="Q66" s="436"/>
      <c r="R66" s="436"/>
      <c r="S66" s="436"/>
      <c r="T66" s="436"/>
      <c r="U66" s="436"/>
      <c r="V66" s="436"/>
      <c r="W66" s="436"/>
      <c r="X66" s="437"/>
      <c r="Y66" s="330"/>
      <c r="Z66" s="331"/>
      <c r="AA66" s="331"/>
      <c r="AB66" s="332"/>
      <c r="AC66" s="1044"/>
      <c r="AD66" s="1045"/>
      <c r="AE66" s="1045"/>
      <c r="AF66" s="1045"/>
      <c r="AG66" s="1046"/>
      <c r="AH66" s="438"/>
      <c r="AI66" s="439"/>
      <c r="AJ66" s="439"/>
      <c r="AK66" s="440"/>
      <c r="AL66" s="327"/>
      <c r="AM66" s="328"/>
      <c r="AN66" s="328"/>
      <c r="AO66" s="329"/>
      <c r="AP66" s="322"/>
      <c r="AQ66" s="322"/>
      <c r="AR66" s="322"/>
      <c r="AS66" s="322"/>
      <c r="AT66" s="322"/>
      <c r="AU66" s="322"/>
      <c r="AV66" s="322"/>
      <c r="AW66" s="322"/>
      <c r="AX66" s="322"/>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54"/>
      <c r="B69" s="354"/>
      <c r="C69" s="354" t="s">
        <v>26</v>
      </c>
      <c r="D69" s="354"/>
      <c r="E69" s="354"/>
      <c r="F69" s="354"/>
      <c r="G69" s="354"/>
      <c r="H69" s="354"/>
      <c r="I69" s="354"/>
      <c r="J69" s="277" t="s">
        <v>291</v>
      </c>
      <c r="K69" s="109"/>
      <c r="L69" s="109"/>
      <c r="M69" s="109"/>
      <c r="N69" s="109"/>
      <c r="O69" s="109"/>
      <c r="P69" s="342" t="s">
        <v>27</v>
      </c>
      <c r="Q69" s="342"/>
      <c r="R69" s="342"/>
      <c r="S69" s="342"/>
      <c r="T69" s="342"/>
      <c r="U69" s="342"/>
      <c r="V69" s="342"/>
      <c r="W69" s="342"/>
      <c r="X69" s="342"/>
      <c r="Y69" s="352" t="s">
        <v>343</v>
      </c>
      <c r="Z69" s="353"/>
      <c r="AA69" s="353"/>
      <c r="AB69" s="353"/>
      <c r="AC69" s="277" t="s">
        <v>328</v>
      </c>
      <c r="AD69" s="277"/>
      <c r="AE69" s="277"/>
      <c r="AF69" s="277"/>
      <c r="AG69" s="277"/>
      <c r="AH69" s="352" t="s">
        <v>257</v>
      </c>
      <c r="AI69" s="354"/>
      <c r="AJ69" s="354"/>
      <c r="AK69" s="354"/>
      <c r="AL69" s="354" t="s">
        <v>21</v>
      </c>
      <c r="AM69" s="354"/>
      <c r="AN69" s="354"/>
      <c r="AO69" s="431"/>
      <c r="AP69" s="432" t="s">
        <v>292</v>
      </c>
      <c r="AQ69" s="432"/>
      <c r="AR69" s="432"/>
      <c r="AS69" s="432"/>
      <c r="AT69" s="432"/>
      <c r="AU69" s="432"/>
      <c r="AV69" s="432"/>
      <c r="AW69" s="432"/>
      <c r="AX69" s="432"/>
      <c r="AY69" s="34">
        <f t="shared" ref="AY69:AY70" si="0">$AY$67</f>
        <v>1</v>
      </c>
    </row>
    <row r="70" spans="1:51" ht="26.25" customHeight="1" x14ac:dyDescent="0.15">
      <c r="A70" s="1047">
        <v>1</v>
      </c>
      <c r="B70" s="1047">
        <v>1</v>
      </c>
      <c r="C70" s="422" t="s">
        <v>810</v>
      </c>
      <c r="D70" s="423"/>
      <c r="E70" s="423"/>
      <c r="F70" s="423"/>
      <c r="G70" s="423"/>
      <c r="H70" s="423"/>
      <c r="I70" s="423"/>
      <c r="J70" s="424">
        <v>1230005007974</v>
      </c>
      <c r="K70" s="425"/>
      <c r="L70" s="425"/>
      <c r="M70" s="425"/>
      <c r="N70" s="425"/>
      <c r="O70" s="425"/>
      <c r="P70" s="317" t="s">
        <v>733</v>
      </c>
      <c r="Q70" s="318"/>
      <c r="R70" s="318"/>
      <c r="S70" s="318"/>
      <c r="T70" s="318"/>
      <c r="U70" s="318"/>
      <c r="V70" s="318"/>
      <c r="W70" s="318"/>
      <c r="X70" s="318"/>
      <c r="Y70" s="330">
        <v>0.3</v>
      </c>
      <c r="Z70" s="331"/>
      <c r="AA70" s="331"/>
      <c r="AB70" s="332"/>
      <c r="AC70" s="1039" t="s">
        <v>366</v>
      </c>
      <c r="AD70" s="1039"/>
      <c r="AE70" s="1039"/>
      <c r="AF70" s="1039"/>
      <c r="AG70" s="1039"/>
      <c r="AH70" s="325">
        <v>2</v>
      </c>
      <c r="AI70" s="326"/>
      <c r="AJ70" s="326"/>
      <c r="AK70" s="326"/>
      <c r="AL70" s="327">
        <v>100</v>
      </c>
      <c r="AM70" s="328"/>
      <c r="AN70" s="328"/>
      <c r="AO70" s="329"/>
      <c r="AP70" s="322"/>
      <c r="AQ70" s="322"/>
      <c r="AR70" s="322"/>
      <c r="AS70" s="322"/>
      <c r="AT70" s="322"/>
      <c r="AU70" s="322"/>
      <c r="AV70" s="322"/>
      <c r="AW70" s="322"/>
      <c r="AX70" s="322"/>
      <c r="AY70" s="34">
        <f t="shared" si="0"/>
        <v>1</v>
      </c>
    </row>
    <row r="71" spans="1:51" ht="26.25" customHeight="1" x14ac:dyDescent="0.15">
      <c r="A71" s="1047">
        <v>2</v>
      </c>
      <c r="B71" s="1047">
        <v>1</v>
      </c>
      <c r="C71" s="422" t="s">
        <v>805</v>
      </c>
      <c r="D71" s="423"/>
      <c r="E71" s="423"/>
      <c r="F71" s="423"/>
      <c r="G71" s="423"/>
      <c r="H71" s="423"/>
      <c r="I71" s="423"/>
      <c r="J71" s="424">
        <v>1230005007974</v>
      </c>
      <c r="K71" s="425"/>
      <c r="L71" s="425"/>
      <c r="M71" s="425"/>
      <c r="N71" s="425"/>
      <c r="O71" s="425"/>
      <c r="P71" s="317" t="s">
        <v>733</v>
      </c>
      <c r="Q71" s="318"/>
      <c r="R71" s="318"/>
      <c r="S71" s="318"/>
      <c r="T71" s="318"/>
      <c r="U71" s="318"/>
      <c r="V71" s="318"/>
      <c r="W71" s="318"/>
      <c r="X71" s="318"/>
      <c r="Y71" s="330">
        <v>0.2</v>
      </c>
      <c r="Z71" s="331"/>
      <c r="AA71" s="331"/>
      <c r="AB71" s="332"/>
      <c r="AC71" s="1039" t="s">
        <v>366</v>
      </c>
      <c r="AD71" s="1039"/>
      <c r="AE71" s="1039"/>
      <c r="AF71" s="1039"/>
      <c r="AG71" s="1039"/>
      <c r="AH71" s="325">
        <v>2</v>
      </c>
      <c r="AI71" s="326"/>
      <c r="AJ71" s="326"/>
      <c r="AK71" s="326"/>
      <c r="AL71" s="327">
        <v>100</v>
      </c>
      <c r="AM71" s="328"/>
      <c r="AN71" s="328"/>
      <c r="AO71" s="329"/>
      <c r="AP71" s="322"/>
      <c r="AQ71" s="322"/>
      <c r="AR71" s="322"/>
      <c r="AS71" s="322"/>
      <c r="AT71" s="322"/>
      <c r="AU71" s="322"/>
      <c r="AV71" s="322"/>
      <c r="AW71" s="322"/>
      <c r="AX71" s="322"/>
      <c r="AY71">
        <f>COUNTA($C$71)</f>
        <v>1</v>
      </c>
    </row>
    <row r="72" spans="1:51" ht="26.25" customHeight="1" x14ac:dyDescent="0.15">
      <c r="A72" s="1047">
        <v>3</v>
      </c>
      <c r="B72" s="1047">
        <v>1</v>
      </c>
      <c r="C72" s="422" t="s">
        <v>809</v>
      </c>
      <c r="D72" s="423"/>
      <c r="E72" s="423"/>
      <c r="F72" s="423"/>
      <c r="G72" s="423"/>
      <c r="H72" s="423"/>
      <c r="I72" s="423"/>
      <c r="J72" s="424">
        <v>1230005007974</v>
      </c>
      <c r="K72" s="425"/>
      <c r="L72" s="425"/>
      <c r="M72" s="425"/>
      <c r="N72" s="425"/>
      <c r="O72" s="425"/>
      <c r="P72" s="317" t="s">
        <v>733</v>
      </c>
      <c r="Q72" s="318"/>
      <c r="R72" s="318"/>
      <c r="S72" s="318"/>
      <c r="T72" s="318"/>
      <c r="U72" s="318"/>
      <c r="V72" s="318"/>
      <c r="W72" s="318"/>
      <c r="X72" s="318"/>
      <c r="Y72" s="330">
        <v>0.2</v>
      </c>
      <c r="Z72" s="331"/>
      <c r="AA72" s="331"/>
      <c r="AB72" s="332"/>
      <c r="AC72" s="1039" t="s">
        <v>366</v>
      </c>
      <c r="AD72" s="1039"/>
      <c r="AE72" s="1039"/>
      <c r="AF72" s="1039"/>
      <c r="AG72" s="1039"/>
      <c r="AH72" s="325">
        <v>2</v>
      </c>
      <c r="AI72" s="326"/>
      <c r="AJ72" s="326"/>
      <c r="AK72" s="326"/>
      <c r="AL72" s="327">
        <v>100</v>
      </c>
      <c r="AM72" s="328"/>
      <c r="AN72" s="328"/>
      <c r="AO72" s="329"/>
      <c r="AP72" s="322"/>
      <c r="AQ72" s="322"/>
      <c r="AR72" s="322"/>
      <c r="AS72" s="322"/>
      <c r="AT72" s="322"/>
      <c r="AU72" s="322"/>
      <c r="AV72" s="322"/>
      <c r="AW72" s="322"/>
      <c r="AX72" s="322"/>
      <c r="AY72">
        <f>COUNTA($C$72)</f>
        <v>1</v>
      </c>
    </row>
    <row r="73" spans="1:51" ht="26.25" customHeight="1" x14ac:dyDescent="0.15">
      <c r="A73" s="1047">
        <v>4</v>
      </c>
      <c r="B73" s="1047">
        <v>1</v>
      </c>
      <c r="C73" s="903" t="s">
        <v>885</v>
      </c>
      <c r="D73" s="913"/>
      <c r="E73" s="913"/>
      <c r="F73" s="913"/>
      <c r="G73" s="913"/>
      <c r="H73" s="913"/>
      <c r="I73" s="914"/>
      <c r="J73" s="433">
        <v>7240005012729</v>
      </c>
      <c r="K73" s="434"/>
      <c r="L73" s="434"/>
      <c r="M73" s="434"/>
      <c r="N73" s="434"/>
      <c r="O73" s="435"/>
      <c r="P73" s="317" t="s">
        <v>733</v>
      </c>
      <c r="Q73" s="318"/>
      <c r="R73" s="318"/>
      <c r="S73" s="318"/>
      <c r="T73" s="318"/>
      <c r="U73" s="318"/>
      <c r="V73" s="318"/>
      <c r="W73" s="318"/>
      <c r="X73" s="318"/>
      <c r="Y73" s="330">
        <v>0.3</v>
      </c>
      <c r="Z73" s="331"/>
      <c r="AA73" s="331"/>
      <c r="AB73" s="332"/>
      <c r="AC73" s="1039" t="s">
        <v>366</v>
      </c>
      <c r="AD73" s="1039"/>
      <c r="AE73" s="1039"/>
      <c r="AF73" s="1039"/>
      <c r="AG73" s="1039"/>
      <c r="AH73" s="438">
        <v>2</v>
      </c>
      <c r="AI73" s="439"/>
      <c r="AJ73" s="439"/>
      <c r="AK73" s="440"/>
      <c r="AL73" s="327">
        <v>93</v>
      </c>
      <c r="AM73" s="328"/>
      <c r="AN73" s="328"/>
      <c r="AO73" s="329"/>
      <c r="AP73" s="1040"/>
      <c r="AQ73" s="1041"/>
      <c r="AR73" s="1041"/>
      <c r="AS73" s="1041"/>
      <c r="AT73" s="1041"/>
      <c r="AU73" s="1041"/>
      <c r="AV73" s="1041"/>
      <c r="AW73" s="1041"/>
      <c r="AX73" s="1042"/>
      <c r="AY73">
        <f>COUNTA($C$73)</f>
        <v>1</v>
      </c>
    </row>
    <row r="74" spans="1:51" ht="42.6" customHeight="1" x14ac:dyDescent="0.15">
      <c r="A74" s="1047">
        <v>5</v>
      </c>
      <c r="B74" s="1047">
        <v>1</v>
      </c>
      <c r="C74" s="903" t="s">
        <v>811</v>
      </c>
      <c r="D74" s="913"/>
      <c r="E74" s="913"/>
      <c r="F74" s="913"/>
      <c r="G74" s="913"/>
      <c r="H74" s="913"/>
      <c r="I74" s="914"/>
      <c r="J74" s="433">
        <v>6040005001208</v>
      </c>
      <c r="K74" s="434"/>
      <c r="L74" s="434"/>
      <c r="M74" s="434"/>
      <c r="N74" s="434"/>
      <c r="O74" s="435"/>
      <c r="P74" s="317" t="s">
        <v>733</v>
      </c>
      <c r="Q74" s="318"/>
      <c r="R74" s="318"/>
      <c r="S74" s="318"/>
      <c r="T74" s="318"/>
      <c r="U74" s="318"/>
      <c r="V74" s="318"/>
      <c r="W74" s="318"/>
      <c r="X74" s="318"/>
      <c r="Y74" s="330">
        <v>0.3</v>
      </c>
      <c r="Z74" s="331"/>
      <c r="AA74" s="331"/>
      <c r="AB74" s="332"/>
      <c r="AC74" s="1039" t="s">
        <v>366</v>
      </c>
      <c r="AD74" s="1039"/>
      <c r="AE74" s="1039"/>
      <c r="AF74" s="1039"/>
      <c r="AG74" s="1039"/>
      <c r="AH74" s="438">
        <v>2</v>
      </c>
      <c r="AI74" s="439"/>
      <c r="AJ74" s="439"/>
      <c r="AK74" s="440"/>
      <c r="AL74" s="327">
        <v>100</v>
      </c>
      <c r="AM74" s="328"/>
      <c r="AN74" s="328"/>
      <c r="AO74" s="329"/>
      <c r="AP74" s="1040"/>
      <c r="AQ74" s="1041"/>
      <c r="AR74" s="1041"/>
      <c r="AS74" s="1041"/>
      <c r="AT74" s="1041"/>
      <c r="AU74" s="1041"/>
      <c r="AV74" s="1041"/>
      <c r="AW74" s="1041"/>
      <c r="AX74" s="1042"/>
      <c r="AY74">
        <f>COUNTA($C$74)</f>
        <v>1</v>
      </c>
    </row>
    <row r="75" spans="1:51" ht="26.25" customHeight="1" x14ac:dyDescent="0.15">
      <c r="A75" s="1047">
        <v>6</v>
      </c>
      <c r="B75" s="1047">
        <v>1</v>
      </c>
      <c r="C75" s="903" t="s">
        <v>812</v>
      </c>
      <c r="D75" s="913"/>
      <c r="E75" s="913"/>
      <c r="F75" s="913"/>
      <c r="G75" s="913"/>
      <c r="H75" s="913"/>
      <c r="I75" s="914"/>
      <c r="J75" s="433">
        <v>6040005001208</v>
      </c>
      <c r="K75" s="434"/>
      <c r="L75" s="434"/>
      <c r="M75" s="434"/>
      <c r="N75" s="434"/>
      <c r="O75" s="435"/>
      <c r="P75" s="317" t="s">
        <v>733</v>
      </c>
      <c r="Q75" s="318"/>
      <c r="R75" s="318"/>
      <c r="S75" s="318"/>
      <c r="T75" s="318"/>
      <c r="U75" s="318"/>
      <c r="V75" s="318"/>
      <c r="W75" s="318"/>
      <c r="X75" s="318"/>
      <c r="Y75" s="330">
        <v>0.2</v>
      </c>
      <c r="Z75" s="331"/>
      <c r="AA75" s="331"/>
      <c r="AB75" s="332"/>
      <c r="AC75" s="1039" t="s">
        <v>366</v>
      </c>
      <c r="AD75" s="1039"/>
      <c r="AE75" s="1039"/>
      <c r="AF75" s="1039"/>
      <c r="AG75" s="1039"/>
      <c r="AH75" s="438">
        <v>2</v>
      </c>
      <c r="AI75" s="439"/>
      <c r="AJ75" s="439"/>
      <c r="AK75" s="440"/>
      <c r="AL75" s="327">
        <v>100</v>
      </c>
      <c r="AM75" s="328"/>
      <c r="AN75" s="328"/>
      <c r="AO75" s="329"/>
      <c r="AP75" s="1040"/>
      <c r="AQ75" s="1041"/>
      <c r="AR75" s="1041"/>
      <c r="AS75" s="1041"/>
      <c r="AT75" s="1041"/>
      <c r="AU75" s="1041"/>
      <c r="AV75" s="1041"/>
      <c r="AW75" s="1041"/>
      <c r="AX75" s="1042"/>
      <c r="AY75">
        <f>COUNTA($C$75)</f>
        <v>1</v>
      </c>
    </row>
    <row r="76" spans="1:51" ht="26.25" customHeight="1" x14ac:dyDescent="0.15">
      <c r="A76" s="1047">
        <v>7</v>
      </c>
      <c r="B76" s="1047">
        <v>1</v>
      </c>
      <c r="C76" s="903" t="s">
        <v>813</v>
      </c>
      <c r="D76" s="913"/>
      <c r="E76" s="913"/>
      <c r="F76" s="913"/>
      <c r="G76" s="913"/>
      <c r="H76" s="913"/>
      <c r="I76" s="914"/>
      <c r="J76" s="433">
        <v>2290005013264</v>
      </c>
      <c r="K76" s="434"/>
      <c r="L76" s="434"/>
      <c r="M76" s="434"/>
      <c r="N76" s="434"/>
      <c r="O76" s="435"/>
      <c r="P76" s="317" t="s">
        <v>733</v>
      </c>
      <c r="Q76" s="318"/>
      <c r="R76" s="318"/>
      <c r="S76" s="318"/>
      <c r="T76" s="318"/>
      <c r="U76" s="318"/>
      <c r="V76" s="318"/>
      <c r="W76" s="318"/>
      <c r="X76" s="318"/>
      <c r="Y76" s="330">
        <v>0.2</v>
      </c>
      <c r="Z76" s="331"/>
      <c r="AA76" s="331"/>
      <c r="AB76" s="332"/>
      <c r="AC76" s="1039" t="s">
        <v>366</v>
      </c>
      <c r="AD76" s="1039"/>
      <c r="AE76" s="1039"/>
      <c r="AF76" s="1039"/>
      <c r="AG76" s="1039"/>
      <c r="AH76" s="438">
        <v>1</v>
      </c>
      <c r="AI76" s="439"/>
      <c r="AJ76" s="439"/>
      <c r="AK76" s="440"/>
      <c r="AL76" s="327">
        <v>87</v>
      </c>
      <c r="AM76" s="328"/>
      <c r="AN76" s="328"/>
      <c r="AO76" s="329"/>
      <c r="AP76" s="1040"/>
      <c r="AQ76" s="1041"/>
      <c r="AR76" s="1041"/>
      <c r="AS76" s="1041"/>
      <c r="AT76" s="1041"/>
      <c r="AU76" s="1041"/>
      <c r="AV76" s="1041"/>
      <c r="AW76" s="1041"/>
      <c r="AX76" s="1042"/>
      <c r="AY76">
        <f>COUNTA($C$76)</f>
        <v>1</v>
      </c>
    </row>
    <row r="77" spans="1:51" ht="26.25" customHeight="1" x14ac:dyDescent="0.15">
      <c r="A77" s="1047">
        <v>8</v>
      </c>
      <c r="B77" s="1047">
        <v>1</v>
      </c>
      <c r="C77" s="903" t="s">
        <v>805</v>
      </c>
      <c r="D77" s="913"/>
      <c r="E77" s="913"/>
      <c r="F77" s="913"/>
      <c r="G77" s="913"/>
      <c r="H77" s="913"/>
      <c r="I77" s="914"/>
      <c r="J77" s="433">
        <v>2290005013264</v>
      </c>
      <c r="K77" s="434"/>
      <c r="L77" s="434"/>
      <c r="M77" s="434"/>
      <c r="N77" s="434"/>
      <c r="O77" s="435"/>
      <c r="P77" s="317" t="s">
        <v>733</v>
      </c>
      <c r="Q77" s="318"/>
      <c r="R77" s="318"/>
      <c r="S77" s="318"/>
      <c r="T77" s="318"/>
      <c r="U77" s="318"/>
      <c r="V77" s="318"/>
      <c r="W77" s="318"/>
      <c r="X77" s="318"/>
      <c r="Y77" s="330">
        <v>0.2</v>
      </c>
      <c r="Z77" s="331"/>
      <c r="AA77" s="331"/>
      <c r="AB77" s="332"/>
      <c r="AC77" s="1039" t="s">
        <v>366</v>
      </c>
      <c r="AD77" s="1039"/>
      <c r="AE77" s="1039"/>
      <c r="AF77" s="1039"/>
      <c r="AG77" s="1039"/>
      <c r="AH77" s="438">
        <v>2</v>
      </c>
      <c r="AI77" s="439"/>
      <c r="AJ77" s="439"/>
      <c r="AK77" s="440"/>
      <c r="AL77" s="327">
        <v>100</v>
      </c>
      <c r="AM77" s="328"/>
      <c r="AN77" s="328"/>
      <c r="AO77" s="329"/>
      <c r="AP77" s="1040"/>
      <c r="AQ77" s="1041"/>
      <c r="AR77" s="1041"/>
      <c r="AS77" s="1041"/>
      <c r="AT77" s="1041"/>
      <c r="AU77" s="1041"/>
      <c r="AV77" s="1041"/>
      <c r="AW77" s="1041"/>
      <c r="AX77" s="1042"/>
      <c r="AY77">
        <f>COUNTA($C$77)</f>
        <v>1</v>
      </c>
    </row>
    <row r="78" spans="1:51" ht="26.25" customHeight="1" x14ac:dyDescent="0.15">
      <c r="A78" s="1047">
        <v>9</v>
      </c>
      <c r="B78" s="1047">
        <v>1</v>
      </c>
      <c r="C78" s="422" t="s">
        <v>814</v>
      </c>
      <c r="D78" s="423"/>
      <c r="E78" s="423"/>
      <c r="F78" s="423"/>
      <c r="G78" s="423"/>
      <c r="H78" s="423"/>
      <c r="I78" s="423"/>
      <c r="J78" s="424">
        <v>2010005018571</v>
      </c>
      <c r="K78" s="425"/>
      <c r="L78" s="425"/>
      <c r="M78" s="425"/>
      <c r="N78" s="425"/>
      <c r="O78" s="425"/>
      <c r="P78" s="317" t="s">
        <v>733</v>
      </c>
      <c r="Q78" s="318"/>
      <c r="R78" s="318"/>
      <c r="S78" s="318"/>
      <c r="T78" s="318"/>
      <c r="U78" s="318"/>
      <c r="V78" s="318"/>
      <c r="W78" s="318"/>
      <c r="X78" s="318"/>
      <c r="Y78" s="330">
        <v>0.1</v>
      </c>
      <c r="Z78" s="331"/>
      <c r="AA78" s="331"/>
      <c r="AB78" s="332"/>
      <c r="AC78" s="1039" t="s">
        <v>366</v>
      </c>
      <c r="AD78" s="1039"/>
      <c r="AE78" s="1039"/>
      <c r="AF78" s="1039"/>
      <c r="AG78" s="1039"/>
      <c r="AH78" s="325">
        <v>2</v>
      </c>
      <c r="AI78" s="326"/>
      <c r="AJ78" s="326"/>
      <c r="AK78" s="326"/>
      <c r="AL78" s="327">
        <v>100</v>
      </c>
      <c r="AM78" s="328"/>
      <c r="AN78" s="328"/>
      <c r="AO78" s="329"/>
      <c r="AP78" s="322"/>
      <c r="AQ78" s="322"/>
      <c r="AR78" s="322"/>
      <c r="AS78" s="322"/>
      <c r="AT78" s="322"/>
      <c r="AU78" s="322"/>
      <c r="AV78" s="322"/>
      <c r="AW78" s="322"/>
      <c r="AX78" s="322"/>
      <c r="AY78">
        <f>COUNTA($C$78)</f>
        <v>1</v>
      </c>
    </row>
    <row r="79" spans="1:51" ht="26.25" hidden="1" customHeight="1" x14ac:dyDescent="0.15">
      <c r="A79" s="1047">
        <v>10</v>
      </c>
      <c r="B79" s="1047">
        <v>1</v>
      </c>
      <c r="C79" s="422"/>
      <c r="D79" s="423"/>
      <c r="E79" s="423"/>
      <c r="F79" s="423"/>
      <c r="G79" s="423"/>
      <c r="H79" s="423"/>
      <c r="I79" s="423"/>
      <c r="J79" s="424"/>
      <c r="K79" s="425"/>
      <c r="L79" s="425"/>
      <c r="M79" s="425"/>
      <c r="N79" s="425"/>
      <c r="O79" s="425"/>
      <c r="P79" s="317"/>
      <c r="Q79" s="318"/>
      <c r="R79" s="318"/>
      <c r="S79" s="318"/>
      <c r="T79" s="318"/>
      <c r="U79" s="318"/>
      <c r="V79" s="318"/>
      <c r="W79" s="318"/>
      <c r="X79" s="318"/>
      <c r="Y79" s="330"/>
      <c r="Z79" s="331"/>
      <c r="AA79" s="331"/>
      <c r="AB79" s="332"/>
      <c r="AC79" s="1039"/>
      <c r="AD79" s="1039"/>
      <c r="AE79" s="1039"/>
      <c r="AF79" s="1039"/>
      <c r="AG79" s="1039"/>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47">
        <v>11</v>
      </c>
      <c r="B80" s="1047">
        <v>1</v>
      </c>
      <c r="C80" s="422"/>
      <c r="D80" s="423"/>
      <c r="E80" s="423"/>
      <c r="F80" s="423"/>
      <c r="G80" s="423"/>
      <c r="H80" s="423"/>
      <c r="I80" s="423"/>
      <c r="J80" s="424"/>
      <c r="K80" s="425"/>
      <c r="L80" s="425"/>
      <c r="M80" s="425"/>
      <c r="N80" s="425"/>
      <c r="O80" s="425"/>
      <c r="P80" s="317"/>
      <c r="Q80" s="318"/>
      <c r="R80" s="318"/>
      <c r="S80" s="318"/>
      <c r="T80" s="318"/>
      <c r="U80" s="318"/>
      <c r="V80" s="318"/>
      <c r="W80" s="318"/>
      <c r="X80" s="318"/>
      <c r="Y80" s="330"/>
      <c r="Z80" s="331"/>
      <c r="AA80" s="331"/>
      <c r="AB80" s="332"/>
      <c r="AC80" s="1039"/>
      <c r="AD80" s="1039"/>
      <c r="AE80" s="1039"/>
      <c r="AF80" s="1039"/>
      <c r="AG80" s="1039"/>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47">
        <v>12</v>
      </c>
      <c r="B81" s="1047">
        <v>1</v>
      </c>
      <c r="C81" s="422"/>
      <c r="D81" s="423"/>
      <c r="E81" s="423"/>
      <c r="F81" s="423"/>
      <c r="G81" s="423"/>
      <c r="H81" s="423"/>
      <c r="I81" s="423"/>
      <c r="J81" s="424"/>
      <c r="K81" s="425"/>
      <c r="L81" s="425"/>
      <c r="M81" s="425"/>
      <c r="N81" s="425"/>
      <c r="O81" s="425"/>
      <c r="P81" s="317"/>
      <c r="Q81" s="318"/>
      <c r="R81" s="318"/>
      <c r="S81" s="318"/>
      <c r="T81" s="318"/>
      <c r="U81" s="318"/>
      <c r="V81" s="318"/>
      <c r="W81" s="318"/>
      <c r="X81" s="318"/>
      <c r="Y81" s="330"/>
      <c r="Z81" s="331"/>
      <c r="AA81" s="331"/>
      <c r="AB81" s="332"/>
      <c r="AC81" s="1039"/>
      <c r="AD81" s="1039"/>
      <c r="AE81" s="1039"/>
      <c r="AF81" s="1039"/>
      <c r="AG81" s="1039"/>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47">
        <v>13</v>
      </c>
      <c r="B82" s="1047">
        <v>1</v>
      </c>
      <c r="C82" s="422"/>
      <c r="D82" s="423"/>
      <c r="E82" s="423"/>
      <c r="F82" s="423"/>
      <c r="G82" s="423"/>
      <c r="H82" s="423"/>
      <c r="I82" s="423"/>
      <c r="J82" s="424"/>
      <c r="K82" s="425"/>
      <c r="L82" s="425"/>
      <c r="M82" s="425"/>
      <c r="N82" s="425"/>
      <c r="O82" s="425"/>
      <c r="P82" s="317"/>
      <c r="Q82" s="318"/>
      <c r="R82" s="318"/>
      <c r="S82" s="318"/>
      <c r="T82" s="318"/>
      <c r="U82" s="318"/>
      <c r="V82" s="318"/>
      <c r="W82" s="318"/>
      <c r="X82" s="318"/>
      <c r="Y82" s="330"/>
      <c r="Z82" s="331"/>
      <c r="AA82" s="331"/>
      <c r="AB82" s="332"/>
      <c r="AC82" s="1039"/>
      <c r="AD82" s="1039"/>
      <c r="AE82" s="1039"/>
      <c r="AF82" s="1039"/>
      <c r="AG82" s="1039"/>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47">
        <v>14</v>
      </c>
      <c r="B83" s="1047">
        <v>1</v>
      </c>
      <c r="C83" s="422"/>
      <c r="D83" s="423"/>
      <c r="E83" s="423"/>
      <c r="F83" s="423"/>
      <c r="G83" s="423"/>
      <c r="H83" s="423"/>
      <c r="I83" s="423"/>
      <c r="J83" s="424"/>
      <c r="K83" s="425"/>
      <c r="L83" s="425"/>
      <c r="M83" s="425"/>
      <c r="N83" s="425"/>
      <c r="O83" s="425"/>
      <c r="P83" s="317"/>
      <c r="Q83" s="318"/>
      <c r="R83" s="318"/>
      <c r="S83" s="318"/>
      <c r="T83" s="318"/>
      <c r="U83" s="318"/>
      <c r="V83" s="318"/>
      <c r="W83" s="318"/>
      <c r="X83" s="318"/>
      <c r="Y83" s="330"/>
      <c r="Z83" s="331"/>
      <c r="AA83" s="331"/>
      <c r="AB83" s="332"/>
      <c r="AC83" s="1039"/>
      <c r="AD83" s="1039"/>
      <c r="AE83" s="1039"/>
      <c r="AF83" s="1039"/>
      <c r="AG83" s="1039"/>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47">
        <v>15</v>
      </c>
      <c r="B84" s="1047">
        <v>1</v>
      </c>
      <c r="C84" s="422"/>
      <c r="D84" s="423"/>
      <c r="E84" s="423"/>
      <c r="F84" s="423"/>
      <c r="G84" s="423"/>
      <c r="H84" s="423"/>
      <c r="I84" s="423"/>
      <c r="J84" s="424"/>
      <c r="K84" s="425"/>
      <c r="L84" s="425"/>
      <c r="M84" s="425"/>
      <c r="N84" s="425"/>
      <c r="O84" s="425"/>
      <c r="P84" s="317"/>
      <c r="Q84" s="318"/>
      <c r="R84" s="318"/>
      <c r="S84" s="318"/>
      <c r="T84" s="318"/>
      <c r="U84" s="318"/>
      <c r="V84" s="318"/>
      <c r="W84" s="318"/>
      <c r="X84" s="318"/>
      <c r="Y84" s="330"/>
      <c r="Z84" s="331"/>
      <c r="AA84" s="331"/>
      <c r="AB84" s="332"/>
      <c r="AC84" s="1039"/>
      <c r="AD84" s="1039"/>
      <c r="AE84" s="1039"/>
      <c r="AF84" s="1039"/>
      <c r="AG84" s="1039"/>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47">
        <v>16</v>
      </c>
      <c r="B85" s="1047">
        <v>1</v>
      </c>
      <c r="C85" s="422"/>
      <c r="D85" s="423"/>
      <c r="E85" s="423"/>
      <c r="F85" s="423"/>
      <c r="G85" s="423"/>
      <c r="H85" s="423"/>
      <c r="I85" s="423"/>
      <c r="J85" s="424"/>
      <c r="K85" s="425"/>
      <c r="L85" s="425"/>
      <c r="M85" s="425"/>
      <c r="N85" s="425"/>
      <c r="O85" s="425"/>
      <c r="P85" s="317"/>
      <c r="Q85" s="318"/>
      <c r="R85" s="318"/>
      <c r="S85" s="318"/>
      <c r="T85" s="318"/>
      <c r="U85" s="318"/>
      <c r="V85" s="318"/>
      <c r="W85" s="318"/>
      <c r="X85" s="318"/>
      <c r="Y85" s="330"/>
      <c r="Z85" s="331"/>
      <c r="AA85" s="331"/>
      <c r="AB85" s="332"/>
      <c r="AC85" s="1039"/>
      <c r="AD85" s="1039"/>
      <c r="AE85" s="1039"/>
      <c r="AF85" s="1039"/>
      <c r="AG85" s="1039"/>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47">
        <v>17</v>
      </c>
      <c r="B86" s="1047">
        <v>1</v>
      </c>
      <c r="C86" s="422"/>
      <c r="D86" s="423"/>
      <c r="E86" s="423"/>
      <c r="F86" s="423"/>
      <c r="G86" s="423"/>
      <c r="H86" s="423"/>
      <c r="I86" s="423"/>
      <c r="J86" s="424"/>
      <c r="K86" s="425"/>
      <c r="L86" s="425"/>
      <c r="M86" s="425"/>
      <c r="N86" s="425"/>
      <c r="O86" s="425"/>
      <c r="P86" s="317"/>
      <c r="Q86" s="318"/>
      <c r="R86" s="318"/>
      <c r="S86" s="318"/>
      <c r="T86" s="318"/>
      <c r="U86" s="318"/>
      <c r="V86" s="318"/>
      <c r="W86" s="318"/>
      <c r="X86" s="318"/>
      <c r="Y86" s="330"/>
      <c r="Z86" s="331"/>
      <c r="AA86" s="331"/>
      <c r="AB86" s="332"/>
      <c r="AC86" s="1039"/>
      <c r="AD86" s="1039"/>
      <c r="AE86" s="1039"/>
      <c r="AF86" s="1039"/>
      <c r="AG86" s="1039"/>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47">
        <v>18</v>
      </c>
      <c r="B87" s="1047">
        <v>1</v>
      </c>
      <c r="C87" s="422"/>
      <c r="D87" s="423"/>
      <c r="E87" s="423"/>
      <c r="F87" s="423"/>
      <c r="G87" s="423"/>
      <c r="H87" s="423"/>
      <c r="I87" s="423"/>
      <c r="J87" s="424"/>
      <c r="K87" s="425"/>
      <c r="L87" s="425"/>
      <c r="M87" s="425"/>
      <c r="N87" s="425"/>
      <c r="O87" s="425"/>
      <c r="P87" s="317"/>
      <c r="Q87" s="318"/>
      <c r="R87" s="318"/>
      <c r="S87" s="318"/>
      <c r="T87" s="318"/>
      <c r="U87" s="318"/>
      <c r="V87" s="318"/>
      <c r="W87" s="318"/>
      <c r="X87" s="318"/>
      <c r="Y87" s="330"/>
      <c r="Z87" s="331"/>
      <c r="AA87" s="331"/>
      <c r="AB87" s="332"/>
      <c r="AC87" s="1039"/>
      <c r="AD87" s="1039"/>
      <c r="AE87" s="1039"/>
      <c r="AF87" s="1039"/>
      <c r="AG87" s="1039"/>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47">
        <v>19</v>
      </c>
      <c r="B88" s="1047">
        <v>1</v>
      </c>
      <c r="C88" s="423"/>
      <c r="D88" s="423"/>
      <c r="E88" s="423"/>
      <c r="F88" s="423"/>
      <c r="G88" s="423"/>
      <c r="H88" s="423"/>
      <c r="I88" s="423"/>
      <c r="J88" s="424"/>
      <c r="K88" s="425"/>
      <c r="L88" s="425"/>
      <c r="M88" s="425"/>
      <c r="N88" s="425"/>
      <c r="O88" s="425"/>
      <c r="P88" s="317"/>
      <c r="Q88" s="318"/>
      <c r="R88" s="318"/>
      <c r="S88" s="318"/>
      <c r="T88" s="318"/>
      <c r="U88" s="318"/>
      <c r="V88" s="318"/>
      <c r="W88" s="318"/>
      <c r="X88" s="318"/>
      <c r="Y88" s="330"/>
      <c r="Z88" s="331"/>
      <c r="AA88" s="331"/>
      <c r="AB88" s="332"/>
      <c r="AC88" s="1039"/>
      <c r="AD88" s="1039"/>
      <c r="AE88" s="1039"/>
      <c r="AF88" s="1039"/>
      <c r="AG88" s="1039"/>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47">
        <v>20</v>
      </c>
      <c r="B89" s="1047">
        <v>1</v>
      </c>
      <c r="C89" s="423"/>
      <c r="D89" s="423"/>
      <c r="E89" s="423"/>
      <c r="F89" s="423"/>
      <c r="G89" s="423"/>
      <c r="H89" s="423"/>
      <c r="I89" s="423"/>
      <c r="J89" s="424"/>
      <c r="K89" s="425"/>
      <c r="L89" s="425"/>
      <c r="M89" s="425"/>
      <c r="N89" s="425"/>
      <c r="O89" s="425"/>
      <c r="P89" s="317"/>
      <c r="Q89" s="318"/>
      <c r="R89" s="318"/>
      <c r="S89" s="318"/>
      <c r="T89" s="318"/>
      <c r="U89" s="318"/>
      <c r="V89" s="318"/>
      <c r="W89" s="318"/>
      <c r="X89" s="318"/>
      <c r="Y89" s="330"/>
      <c r="Z89" s="331"/>
      <c r="AA89" s="331"/>
      <c r="AB89" s="332"/>
      <c r="AC89" s="1039"/>
      <c r="AD89" s="1039"/>
      <c r="AE89" s="1039"/>
      <c r="AF89" s="1039"/>
      <c r="AG89" s="1039"/>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47">
        <v>21</v>
      </c>
      <c r="B90" s="1047">
        <v>1</v>
      </c>
      <c r="C90" s="423"/>
      <c r="D90" s="423"/>
      <c r="E90" s="423"/>
      <c r="F90" s="423"/>
      <c r="G90" s="423"/>
      <c r="H90" s="423"/>
      <c r="I90" s="423"/>
      <c r="J90" s="424"/>
      <c r="K90" s="425"/>
      <c r="L90" s="425"/>
      <c r="M90" s="425"/>
      <c r="N90" s="425"/>
      <c r="O90" s="425"/>
      <c r="P90" s="317"/>
      <c r="Q90" s="318"/>
      <c r="R90" s="318"/>
      <c r="S90" s="318"/>
      <c r="T90" s="318"/>
      <c r="U90" s="318"/>
      <c r="V90" s="318"/>
      <c r="W90" s="318"/>
      <c r="X90" s="318"/>
      <c r="Y90" s="330"/>
      <c r="Z90" s="331"/>
      <c r="AA90" s="331"/>
      <c r="AB90" s="332"/>
      <c r="AC90" s="1039"/>
      <c r="AD90" s="1039"/>
      <c r="AE90" s="1039"/>
      <c r="AF90" s="1039"/>
      <c r="AG90" s="1039"/>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47">
        <v>22</v>
      </c>
      <c r="B91" s="1047">
        <v>1</v>
      </c>
      <c r="C91" s="423"/>
      <c r="D91" s="423"/>
      <c r="E91" s="423"/>
      <c r="F91" s="423"/>
      <c r="G91" s="423"/>
      <c r="H91" s="423"/>
      <c r="I91" s="423"/>
      <c r="J91" s="424"/>
      <c r="K91" s="425"/>
      <c r="L91" s="425"/>
      <c r="M91" s="425"/>
      <c r="N91" s="425"/>
      <c r="O91" s="425"/>
      <c r="P91" s="317"/>
      <c r="Q91" s="318"/>
      <c r="R91" s="318"/>
      <c r="S91" s="318"/>
      <c r="T91" s="318"/>
      <c r="U91" s="318"/>
      <c r="V91" s="318"/>
      <c r="W91" s="318"/>
      <c r="X91" s="318"/>
      <c r="Y91" s="330"/>
      <c r="Z91" s="331"/>
      <c r="AA91" s="331"/>
      <c r="AB91" s="332"/>
      <c r="AC91" s="1039"/>
      <c r="AD91" s="1039"/>
      <c r="AE91" s="1039"/>
      <c r="AF91" s="1039"/>
      <c r="AG91" s="1039"/>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47">
        <v>23</v>
      </c>
      <c r="B92" s="1047">
        <v>1</v>
      </c>
      <c r="C92" s="423"/>
      <c r="D92" s="423"/>
      <c r="E92" s="423"/>
      <c r="F92" s="423"/>
      <c r="G92" s="423"/>
      <c r="H92" s="423"/>
      <c r="I92" s="423"/>
      <c r="J92" s="424"/>
      <c r="K92" s="425"/>
      <c r="L92" s="425"/>
      <c r="M92" s="425"/>
      <c r="N92" s="425"/>
      <c r="O92" s="425"/>
      <c r="P92" s="317"/>
      <c r="Q92" s="318"/>
      <c r="R92" s="318"/>
      <c r="S92" s="318"/>
      <c r="T92" s="318"/>
      <c r="U92" s="318"/>
      <c r="V92" s="318"/>
      <c r="W92" s="318"/>
      <c r="X92" s="318"/>
      <c r="Y92" s="330"/>
      <c r="Z92" s="331"/>
      <c r="AA92" s="331"/>
      <c r="AB92" s="332"/>
      <c r="AC92" s="1039"/>
      <c r="AD92" s="1039"/>
      <c r="AE92" s="1039"/>
      <c r="AF92" s="1039"/>
      <c r="AG92" s="1039"/>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47">
        <v>24</v>
      </c>
      <c r="B93" s="1047">
        <v>1</v>
      </c>
      <c r="C93" s="423"/>
      <c r="D93" s="423"/>
      <c r="E93" s="423"/>
      <c r="F93" s="423"/>
      <c r="G93" s="423"/>
      <c r="H93" s="423"/>
      <c r="I93" s="423"/>
      <c r="J93" s="424"/>
      <c r="K93" s="425"/>
      <c r="L93" s="425"/>
      <c r="M93" s="425"/>
      <c r="N93" s="425"/>
      <c r="O93" s="425"/>
      <c r="P93" s="317"/>
      <c r="Q93" s="318"/>
      <c r="R93" s="318"/>
      <c r="S93" s="318"/>
      <c r="T93" s="318"/>
      <c r="U93" s="318"/>
      <c r="V93" s="318"/>
      <c r="W93" s="318"/>
      <c r="X93" s="318"/>
      <c r="Y93" s="330"/>
      <c r="Z93" s="331"/>
      <c r="AA93" s="331"/>
      <c r="AB93" s="332"/>
      <c r="AC93" s="1039"/>
      <c r="AD93" s="1039"/>
      <c r="AE93" s="1039"/>
      <c r="AF93" s="1039"/>
      <c r="AG93" s="1039"/>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47">
        <v>25</v>
      </c>
      <c r="B94" s="1047">
        <v>1</v>
      </c>
      <c r="C94" s="423"/>
      <c r="D94" s="423"/>
      <c r="E94" s="423"/>
      <c r="F94" s="423"/>
      <c r="G94" s="423"/>
      <c r="H94" s="423"/>
      <c r="I94" s="423"/>
      <c r="J94" s="424"/>
      <c r="K94" s="425"/>
      <c r="L94" s="425"/>
      <c r="M94" s="425"/>
      <c r="N94" s="425"/>
      <c r="O94" s="425"/>
      <c r="P94" s="317"/>
      <c r="Q94" s="318"/>
      <c r="R94" s="318"/>
      <c r="S94" s="318"/>
      <c r="T94" s="318"/>
      <c r="U94" s="318"/>
      <c r="V94" s="318"/>
      <c r="W94" s="318"/>
      <c r="X94" s="318"/>
      <c r="Y94" s="330"/>
      <c r="Z94" s="331"/>
      <c r="AA94" s="331"/>
      <c r="AB94" s="332"/>
      <c r="AC94" s="1039"/>
      <c r="AD94" s="1039"/>
      <c r="AE94" s="1039"/>
      <c r="AF94" s="1039"/>
      <c r="AG94" s="1039"/>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47">
        <v>26</v>
      </c>
      <c r="B95" s="1047">
        <v>1</v>
      </c>
      <c r="C95" s="423"/>
      <c r="D95" s="423"/>
      <c r="E95" s="423"/>
      <c r="F95" s="423"/>
      <c r="G95" s="423"/>
      <c r="H95" s="423"/>
      <c r="I95" s="423"/>
      <c r="J95" s="424"/>
      <c r="K95" s="425"/>
      <c r="L95" s="425"/>
      <c r="M95" s="425"/>
      <c r="N95" s="425"/>
      <c r="O95" s="425"/>
      <c r="P95" s="317"/>
      <c r="Q95" s="318"/>
      <c r="R95" s="318"/>
      <c r="S95" s="318"/>
      <c r="T95" s="318"/>
      <c r="U95" s="318"/>
      <c r="V95" s="318"/>
      <c r="W95" s="318"/>
      <c r="X95" s="318"/>
      <c r="Y95" s="330"/>
      <c r="Z95" s="331"/>
      <c r="AA95" s="331"/>
      <c r="AB95" s="332"/>
      <c r="AC95" s="1039"/>
      <c r="AD95" s="1039"/>
      <c r="AE95" s="1039"/>
      <c r="AF95" s="1039"/>
      <c r="AG95" s="1039"/>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47">
        <v>27</v>
      </c>
      <c r="B96" s="1047">
        <v>1</v>
      </c>
      <c r="C96" s="423"/>
      <c r="D96" s="423"/>
      <c r="E96" s="423"/>
      <c r="F96" s="423"/>
      <c r="G96" s="423"/>
      <c r="H96" s="423"/>
      <c r="I96" s="423"/>
      <c r="J96" s="424"/>
      <c r="K96" s="425"/>
      <c r="L96" s="425"/>
      <c r="M96" s="425"/>
      <c r="N96" s="425"/>
      <c r="O96" s="425"/>
      <c r="P96" s="317"/>
      <c r="Q96" s="318"/>
      <c r="R96" s="318"/>
      <c r="S96" s="318"/>
      <c r="T96" s="318"/>
      <c r="U96" s="318"/>
      <c r="V96" s="318"/>
      <c r="W96" s="318"/>
      <c r="X96" s="318"/>
      <c r="Y96" s="330"/>
      <c r="Z96" s="331"/>
      <c r="AA96" s="331"/>
      <c r="AB96" s="332"/>
      <c r="AC96" s="1039"/>
      <c r="AD96" s="1039"/>
      <c r="AE96" s="1039"/>
      <c r="AF96" s="1039"/>
      <c r="AG96" s="1039"/>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47">
        <v>28</v>
      </c>
      <c r="B97" s="1047">
        <v>1</v>
      </c>
      <c r="C97" s="423"/>
      <c r="D97" s="423"/>
      <c r="E97" s="423"/>
      <c r="F97" s="423"/>
      <c r="G97" s="423"/>
      <c r="H97" s="423"/>
      <c r="I97" s="423"/>
      <c r="J97" s="424"/>
      <c r="K97" s="425"/>
      <c r="L97" s="425"/>
      <c r="M97" s="425"/>
      <c r="N97" s="425"/>
      <c r="O97" s="425"/>
      <c r="P97" s="317"/>
      <c r="Q97" s="318"/>
      <c r="R97" s="318"/>
      <c r="S97" s="318"/>
      <c r="T97" s="318"/>
      <c r="U97" s="318"/>
      <c r="V97" s="318"/>
      <c r="W97" s="318"/>
      <c r="X97" s="318"/>
      <c r="Y97" s="330"/>
      <c r="Z97" s="331"/>
      <c r="AA97" s="331"/>
      <c r="AB97" s="332"/>
      <c r="AC97" s="1039"/>
      <c r="AD97" s="1039"/>
      <c r="AE97" s="1039"/>
      <c r="AF97" s="1039"/>
      <c r="AG97" s="1039"/>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47">
        <v>29</v>
      </c>
      <c r="B98" s="1047">
        <v>1</v>
      </c>
      <c r="C98" s="423"/>
      <c r="D98" s="423"/>
      <c r="E98" s="423"/>
      <c r="F98" s="423"/>
      <c r="G98" s="423"/>
      <c r="H98" s="423"/>
      <c r="I98" s="423"/>
      <c r="J98" s="424"/>
      <c r="K98" s="425"/>
      <c r="L98" s="425"/>
      <c r="M98" s="425"/>
      <c r="N98" s="425"/>
      <c r="O98" s="425"/>
      <c r="P98" s="317"/>
      <c r="Q98" s="318"/>
      <c r="R98" s="318"/>
      <c r="S98" s="318"/>
      <c r="T98" s="318"/>
      <c r="U98" s="318"/>
      <c r="V98" s="318"/>
      <c r="W98" s="318"/>
      <c r="X98" s="318"/>
      <c r="Y98" s="330"/>
      <c r="Z98" s="331"/>
      <c r="AA98" s="331"/>
      <c r="AB98" s="332"/>
      <c r="AC98" s="1039"/>
      <c r="AD98" s="1039"/>
      <c r="AE98" s="1039"/>
      <c r="AF98" s="1039"/>
      <c r="AG98" s="1039"/>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47">
        <v>30</v>
      </c>
      <c r="B99" s="1047">
        <v>1</v>
      </c>
      <c r="C99" s="423"/>
      <c r="D99" s="423"/>
      <c r="E99" s="423"/>
      <c r="F99" s="423"/>
      <c r="G99" s="423"/>
      <c r="H99" s="423"/>
      <c r="I99" s="423"/>
      <c r="J99" s="424"/>
      <c r="K99" s="425"/>
      <c r="L99" s="425"/>
      <c r="M99" s="425"/>
      <c r="N99" s="425"/>
      <c r="O99" s="425"/>
      <c r="P99" s="317"/>
      <c r="Q99" s="318"/>
      <c r="R99" s="318"/>
      <c r="S99" s="318"/>
      <c r="T99" s="318"/>
      <c r="U99" s="318"/>
      <c r="V99" s="318"/>
      <c r="W99" s="318"/>
      <c r="X99" s="318"/>
      <c r="Y99" s="330"/>
      <c r="Z99" s="331"/>
      <c r="AA99" s="331"/>
      <c r="AB99" s="332"/>
      <c r="AC99" s="1039"/>
      <c r="AD99" s="1039"/>
      <c r="AE99" s="1039"/>
      <c r="AF99" s="1039"/>
      <c r="AG99" s="1039"/>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54"/>
      <c r="B102" s="354"/>
      <c r="C102" s="354" t="s">
        <v>26</v>
      </c>
      <c r="D102" s="354"/>
      <c r="E102" s="354"/>
      <c r="F102" s="354"/>
      <c r="G102" s="354"/>
      <c r="H102" s="354"/>
      <c r="I102" s="354"/>
      <c r="J102" s="277" t="s">
        <v>291</v>
      </c>
      <c r="K102" s="109"/>
      <c r="L102" s="109"/>
      <c r="M102" s="109"/>
      <c r="N102" s="109"/>
      <c r="O102" s="109"/>
      <c r="P102" s="342" t="s">
        <v>27</v>
      </c>
      <c r="Q102" s="342"/>
      <c r="R102" s="342"/>
      <c r="S102" s="342"/>
      <c r="T102" s="342"/>
      <c r="U102" s="342"/>
      <c r="V102" s="342"/>
      <c r="W102" s="342"/>
      <c r="X102" s="342"/>
      <c r="Y102" s="352" t="s">
        <v>343</v>
      </c>
      <c r="Z102" s="353"/>
      <c r="AA102" s="353"/>
      <c r="AB102" s="353"/>
      <c r="AC102" s="277" t="s">
        <v>328</v>
      </c>
      <c r="AD102" s="277"/>
      <c r="AE102" s="277"/>
      <c r="AF102" s="277"/>
      <c r="AG102" s="277"/>
      <c r="AH102" s="352" t="s">
        <v>257</v>
      </c>
      <c r="AI102" s="354"/>
      <c r="AJ102" s="354"/>
      <c r="AK102" s="354"/>
      <c r="AL102" s="354" t="s">
        <v>21</v>
      </c>
      <c r="AM102" s="354"/>
      <c r="AN102" s="354"/>
      <c r="AO102" s="431"/>
      <c r="AP102" s="432" t="s">
        <v>292</v>
      </c>
      <c r="AQ102" s="432"/>
      <c r="AR102" s="432"/>
      <c r="AS102" s="432"/>
      <c r="AT102" s="432"/>
      <c r="AU102" s="432"/>
      <c r="AV102" s="432"/>
      <c r="AW102" s="432"/>
      <c r="AX102" s="432"/>
      <c r="AY102" s="34">
        <f t="shared" ref="AY102:AY103" si="1">$AY$100</f>
        <v>1</v>
      </c>
    </row>
    <row r="103" spans="1:51" ht="26.25" customHeight="1" x14ac:dyDescent="0.15">
      <c r="A103" s="1047">
        <v>1</v>
      </c>
      <c r="B103" s="1047">
        <v>1</v>
      </c>
      <c r="C103" s="422" t="s">
        <v>815</v>
      </c>
      <c r="D103" s="423"/>
      <c r="E103" s="423"/>
      <c r="F103" s="423"/>
      <c r="G103" s="423"/>
      <c r="H103" s="423"/>
      <c r="I103" s="423"/>
      <c r="J103" s="424">
        <v>4010601004147</v>
      </c>
      <c r="K103" s="425"/>
      <c r="L103" s="425"/>
      <c r="M103" s="425"/>
      <c r="N103" s="425"/>
      <c r="O103" s="425"/>
      <c r="P103" s="317" t="s">
        <v>816</v>
      </c>
      <c r="Q103" s="318"/>
      <c r="R103" s="318"/>
      <c r="S103" s="318"/>
      <c r="T103" s="318"/>
      <c r="U103" s="318"/>
      <c r="V103" s="318"/>
      <c r="W103" s="318"/>
      <c r="X103" s="318"/>
      <c r="Y103" s="330">
        <v>767</v>
      </c>
      <c r="Z103" s="331"/>
      <c r="AA103" s="331"/>
      <c r="AB103" s="332"/>
      <c r="AC103" s="1039" t="s">
        <v>367</v>
      </c>
      <c r="AD103" s="1039"/>
      <c r="AE103" s="1039"/>
      <c r="AF103" s="1039"/>
      <c r="AG103" s="1039"/>
      <c r="AH103" s="325">
        <v>3</v>
      </c>
      <c r="AI103" s="326"/>
      <c r="AJ103" s="326"/>
      <c r="AK103" s="326"/>
      <c r="AL103" s="327">
        <v>98</v>
      </c>
      <c r="AM103" s="328"/>
      <c r="AN103" s="328"/>
      <c r="AO103" s="329"/>
      <c r="AP103" s="322"/>
      <c r="AQ103" s="322"/>
      <c r="AR103" s="322"/>
      <c r="AS103" s="322"/>
      <c r="AT103" s="322"/>
      <c r="AU103" s="322"/>
      <c r="AV103" s="322"/>
      <c r="AW103" s="322"/>
      <c r="AX103" s="322"/>
      <c r="AY103" s="34">
        <f t="shared" si="1"/>
        <v>1</v>
      </c>
    </row>
    <row r="104" spans="1:51" ht="26.25" customHeight="1" x14ac:dyDescent="0.15">
      <c r="A104" s="1047">
        <v>2</v>
      </c>
      <c r="B104" s="1047">
        <v>1</v>
      </c>
      <c r="C104" s="422" t="s">
        <v>807</v>
      </c>
      <c r="D104" s="423"/>
      <c r="E104" s="423"/>
      <c r="F104" s="423"/>
      <c r="G104" s="423"/>
      <c r="H104" s="423"/>
      <c r="I104" s="423"/>
      <c r="J104" s="424">
        <v>4010601004147</v>
      </c>
      <c r="K104" s="425"/>
      <c r="L104" s="425"/>
      <c r="M104" s="425"/>
      <c r="N104" s="425"/>
      <c r="O104" s="425"/>
      <c r="P104" s="317" t="s">
        <v>816</v>
      </c>
      <c r="Q104" s="318"/>
      <c r="R104" s="318"/>
      <c r="S104" s="318"/>
      <c r="T104" s="318"/>
      <c r="U104" s="318"/>
      <c r="V104" s="318"/>
      <c r="W104" s="318"/>
      <c r="X104" s="318"/>
      <c r="Y104" s="330">
        <v>531</v>
      </c>
      <c r="Z104" s="331"/>
      <c r="AA104" s="331"/>
      <c r="AB104" s="332"/>
      <c r="AC104" s="1039" t="s">
        <v>367</v>
      </c>
      <c r="AD104" s="1039"/>
      <c r="AE104" s="1039"/>
      <c r="AF104" s="1039"/>
      <c r="AG104" s="1039"/>
      <c r="AH104" s="325">
        <v>1</v>
      </c>
      <c r="AI104" s="326"/>
      <c r="AJ104" s="326"/>
      <c r="AK104" s="326"/>
      <c r="AL104" s="327">
        <v>89</v>
      </c>
      <c r="AM104" s="328"/>
      <c r="AN104" s="328"/>
      <c r="AO104" s="329"/>
      <c r="AP104" s="322"/>
      <c r="AQ104" s="322"/>
      <c r="AR104" s="322"/>
      <c r="AS104" s="322"/>
      <c r="AT104" s="322"/>
      <c r="AU104" s="322"/>
      <c r="AV104" s="322"/>
      <c r="AW104" s="322"/>
      <c r="AX104" s="322"/>
      <c r="AY104">
        <f>COUNTA($C$104)</f>
        <v>1</v>
      </c>
    </row>
    <row r="105" spans="1:51" ht="26.25" customHeight="1" x14ac:dyDescent="0.15">
      <c r="A105" s="1047">
        <v>3</v>
      </c>
      <c r="B105" s="1047">
        <v>1</v>
      </c>
      <c r="C105" s="422" t="s">
        <v>817</v>
      </c>
      <c r="D105" s="423"/>
      <c r="E105" s="423"/>
      <c r="F105" s="423"/>
      <c r="G105" s="423"/>
      <c r="H105" s="423"/>
      <c r="I105" s="423"/>
      <c r="J105" s="424">
        <v>8010001016953</v>
      </c>
      <c r="K105" s="425"/>
      <c r="L105" s="425"/>
      <c r="M105" s="425"/>
      <c r="N105" s="425"/>
      <c r="O105" s="425"/>
      <c r="P105" s="317" t="s">
        <v>816</v>
      </c>
      <c r="Q105" s="318"/>
      <c r="R105" s="318"/>
      <c r="S105" s="318"/>
      <c r="T105" s="318"/>
      <c r="U105" s="318"/>
      <c r="V105" s="318"/>
      <c r="W105" s="318"/>
      <c r="X105" s="318"/>
      <c r="Y105" s="330">
        <v>23</v>
      </c>
      <c r="Z105" s="331"/>
      <c r="AA105" s="331"/>
      <c r="AB105" s="332"/>
      <c r="AC105" s="1039" t="s">
        <v>367</v>
      </c>
      <c r="AD105" s="1039"/>
      <c r="AE105" s="1039"/>
      <c r="AF105" s="1039"/>
      <c r="AG105" s="1039"/>
      <c r="AH105" s="325">
        <v>1</v>
      </c>
      <c r="AI105" s="326"/>
      <c r="AJ105" s="326"/>
      <c r="AK105" s="326"/>
      <c r="AL105" s="327">
        <v>94</v>
      </c>
      <c r="AM105" s="328"/>
      <c r="AN105" s="328"/>
      <c r="AO105" s="329"/>
      <c r="AP105" s="322"/>
      <c r="AQ105" s="322"/>
      <c r="AR105" s="322"/>
      <c r="AS105" s="322"/>
      <c r="AT105" s="322"/>
      <c r="AU105" s="322"/>
      <c r="AV105" s="322"/>
      <c r="AW105" s="322"/>
      <c r="AX105" s="322"/>
      <c r="AY105">
        <f>COUNTA($C$105)</f>
        <v>1</v>
      </c>
    </row>
    <row r="106" spans="1:51" ht="26.25" customHeight="1" x14ac:dyDescent="0.15">
      <c r="A106" s="1047">
        <v>4</v>
      </c>
      <c r="B106" s="1047">
        <v>1</v>
      </c>
      <c r="C106" s="422" t="s">
        <v>818</v>
      </c>
      <c r="D106" s="423"/>
      <c r="E106" s="423"/>
      <c r="F106" s="423"/>
      <c r="G106" s="423"/>
      <c r="H106" s="423"/>
      <c r="I106" s="423"/>
      <c r="J106" s="424">
        <v>8010001016953</v>
      </c>
      <c r="K106" s="425"/>
      <c r="L106" s="425"/>
      <c r="M106" s="425"/>
      <c r="N106" s="425"/>
      <c r="O106" s="425"/>
      <c r="P106" s="317" t="s">
        <v>816</v>
      </c>
      <c r="Q106" s="318"/>
      <c r="R106" s="318"/>
      <c r="S106" s="318"/>
      <c r="T106" s="318"/>
      <c r="U106" s="318"/>
      <c r="V106" s="318"/>
      <c r="W106" s="318"/>
      <c r="X106" s="318"/>
      <c r="Y106" s="330">
        <v>11</v>
      </c>
      <c r="Z106" s="331"/>
      <c r="AA106" s="331"/>
      <c r="AB106" s="332"/>
      <c r="AC106" s="1039" t="s">
        <v>367</v>
      </c>
      <c r="AD106" s="1039"/>
      <c r="AE106" s="1039"/>
      <c r="AF106" s="1039"/>
      <c r="AG106" s="1039"/>
      <c r="AH106" s="325">
        <v>1</v>
      </c>
      <c r="AI106" s="326"/>
      <c r="AJ106" s="326"/>
      <c r="AK106" s="326"/>
      <c r="AL106" s="327">
        <v>100</v>
      </c>
      <c r="AM106" s="328"/>
      <c r="AN106" s="328"/>
      <c r="AO106" s="329"/>
      <c r="AP106" s="322"/>
      <c r="AQ106" s="322"/>
      <c r="AR106" s="322"/>
      <c r="AS106" s="322"/>
      <c r="AT106" s="322"/>
      <c r="AU106" s="322"/>
      <c r="AV106" s="322"/>
      <c r="AW106" s="322"/>
      <c r="AX106" s="322"/>
      <c r="AY106">
        <f>COUNTA($C$106)</f>
        <v>1</v>
      </c>
    </row>
    <row r="107" spans="1:51" ht="26.25" customHeight="1" x14ac:dyDescent="0.15">
      <c r="A107" s="1047">
        <v>5</v>
      </c>
      <c r="B107" s="1047">
        <v>1</v>
      </c>
      <c r="C107" s="422" t="s">
        <v>819</v>
      </c>
      <c r="D107" s="423"/>
      <c r="E107" s="423"/>
      <c r="F107" s="423"/>
      <c r="G107" s="423"/>
      <c r="H107" s="423"/>
      <c r="I107" s="423"/>
      <c r="J107" s="424">
        <v>5011001003003</v>
      </c>
      <c r="K107" s="425"/>
      <c r="L107" s="425"/>
      <c r="M107" s="425"/>
      <c r="N107" s="425"/>
      <c r="O107" s="425"/>
      <c r="P107" s="317" t="s">
        <v>816</v>
      </c>
      <c r="Q107" s="318"/>
      <c r="R107" s="318"/>
      <c r="S107" s="318"/>
      <c r="T107" s="318"/>
      <c r="U107" s="318"/>
      <c r="V107" s="318"/>
      <c r="W107" s="318"/>
      <c r="X107" s="318"/>
      <c r="Y107" s="330">
        <v>5</v>
      </c>
      <c r="Z107" s="331"/>
      <c r="AA107" s="331"/>
      <c r="AB107" s="332"/>
      <c r="AC107" s="1039" t="s">
        <v>367</v>
      </c>
      <c r="AD107" s="1039"/>
      <c r="AE107" s="1039"/>
      <c r="AF107" s="1039"/>
      <c r="AG107" s="1039"/>
      <c r="AH107" s="325">
        <v>1</v>
      </c>
      <c r="AI107" s="326"/>
      <c r="AJ107" s="326"/>
      <c r="AK107" s="326"/>
      <c r="AL107" s="327">
        <v>100</v>
      </c>
      <c r="AM107" s="328"/>
      <c r="AN107" s="328"/>
      <c r="AO107" s="329"/>
      <c r="AP107" s="322"/>
      <c r="AQ107" s="322"/>
      <c r="AR107" s="322"/>
      <c r="AS107" s="322"/>
      <c r="AT107" s="322"/>
      <c r="AU107" s="322"/>
      <c r="AV107" s="322"/>
      <c r="AW107" s="322"/>
      <c r="AX107" s="322"/>
      <c r="AY107">
        <f>COUNTA($C$107)</f>
        <v>1</v>
      </c>
    </row>
    <row r="108" spans="1:51" ht="26.25" customHeight="1" x14ac:dyDescent="0.15">
      <c r="A108" s="1047">
        <v>6</v>
      </c>
      <c r="B108" s="1047">
        <v>1</v>
      </c>
      <c r="C108" s="422" t="s">
        <v>820</v>
      </c>
      <c r="D108" s="423"/>
      <c r="E108" s="423"/>
      <c r="F108" s="423"/>
      <c r="G108" s="423"/>
      <c r="H108" s="423"/>
      <c r="I108" s="423"/>
      <c r="J108" s="424">
        <v>8100001007753</v>
      </c>
      <c r="K108" s="425"/>
      <c r="L108" s="425"/>
      <c r="M108" s="425"/>
      <c r="N108" s="425"/>
      <c r="O108" s="425"/>
      <c r="P108" s="317" t="s">
        <v>816</v>
      </c>
      <c r="Q108" s="318"/>
      <c r="R108" s="318"/>
      <c r="S108" s="318"/>
      <c r="T108" s="318"/>
      <c r="U108" s="318"/>
      <c r="V108" s="318"/>
      <c r="W108" s="318"/>
      <c r="X108" s="318"/>
      <c r="Y108" s="330">
        <v>1</v>
      </c>
      <c r="Z108" s="331"/>
      <c r="AA108" s="331"/>
      <c r="AB108" s="332"/>
      <c r="AC108" s="1039" t="s">
        <v>367</v>
      </c>
      <c r="AD108" s="1039"/>
      <c r="AE108" s="1039"/>
      <c r="AF108" s="1039"/>
      <c r="AG108" s="1039"/>
      <c r="AH108" s="325">
        <v>1</v>
      </c>
      <c r="AI108" s="326"/>
      <c r="AJ108" s="326"/>
      <c r="AK108" s="326"/>
      <c r="AL108" s="327">
        <v>100</v>
      </c>
      <c r="AM108" s="328"/>
      <c r="AN108" s="328"/>
      <c r="AO108" s="329"/>
      <c r="AP108" s="322"/>
      <c r="AQ108" s="322"/>
      <c r="AR108" s="322"/>
      <c r="AS108" s="322"/>
      <c r="AT108" s="322"/>
      <c r="AU108" s="322"/>
      <c r="AV108" s="322"/>
      <c r="AW108" s="322"/>
      <c r="AX108" s="322"/>
      <c r="AY108">
        <f>COUNTA($C$108)</f>
        <v>1</v>
      </c>
    </row>
    <row r="109" spans="1:51" ht="26.25" hidden="1" customHeight="1" x14ac:dyDescent="0.15">
      <c r="A109" s="1047">
        <v>7</v>
      </c>
      <c r="B109" s="1047">
        <v>1</v>
      </c>
      <c r="C109" s="423"/>
      <c r="D109" s="423"/>
      <c r="E109" s="423"/>
      <c r="F109" s="423"/>
      <c r="G109" s="423"/>
      <c r="H109" s="423"/>
      <c r="I109" s="423"/>
      <c r="J109" s="424"/>
      <c r="K109" s="425"/>
      <c r="L109" s="425"/>
      <c r="M109" s="425"/>
      <c r="N109" s="425"/>
      <c r="O109" s="425"/>
      <c r="P109" s="317"/>
      <c r="Q109" s="318"/>
      <c r="R109" s="318"/>
      <c r="S109" s="318"/>
      <c r="T109" s="318"/>
      <c r="U109" s="318"/>
      <c r="V109" s="318"/>
      <c r="W109" s="318"/>
      <c r="X109" s="318"/>
      <c r="Y109" s="330"/>
      <c r="Z109" s="331"/>
      <c r="AA109" s="331"/>
      <c r="AB109" s="332"/>
      <c r="AC109" s="1039"/>
      <c r="AD109" s="1039"/>
      <c r="AE109" s="1039"/>
      <c r="AF109" s="1039"/>
      <c r="AG109" s="103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47">
        <v>8</v>
      </c>
      <c r="B110" s="1047">
        <v>1</v>
      </c>
      <c r="C110" s="423"/>
      <c r="D110" s="423"/>
      <c r="E110" s="423"/>
      <c r="F110" s="423"/>
      <c r="G110" s="423"/>
      <c r="H110" s="423"/>
      <c r="I110" s="423"/>
      <c r="J110" s="424"/>
      <c r="K110" s="425"/>
      <c r="L110" s="425"/>
      <c r="M110" s="425"/>
      <c r="N110" s="425"/>
      <c r="O110" s="425"/>
      <c r="P110" s="317"/>
      <c r="Q110" s="318"/>
      <c r="R110" s="318"/>
      <c r="S110" s="318"/>
      <c r="T110" s="318"/>
      <c r="U110" s="318"/>
      <c r="V110" s="318"/>
      <c r="W110" s="318"/>
      <c r="X110" s="318"/>
      <c r="Y110" s="330"/>
      <c r="Z110" s="331"/>
      <c r="AA110" s="331"/>
      <c r="AB110" s="332"/>
      <c r="AC110" s="1039"/>
      <c r="AD110" s="1039"/>
      <c r="AE110" s="1039"/>
      <c r="AF110" s="1039"/>
      <c r="AG110" s="103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47">
        <v>9</v>
      </c>
      <c r="B111" s="1047">
        <v>1</v>
      </c>
      <c r="C111" s="422"/>
      <c r="D111" s="423"/>
      <c r="E111" s="423"/>
      <c r="F111" s="423"/>
      <c r="G111" s="423"/>
      <c r="H111" s="423"/>
      <c r="I111" s="423"/>
      <c r="J111" s="424"/>
      <c r="K111" s="425"/>
      <c r="L111" s="425"/>
      <c r="M111" s="425"/>
      <c r="N111" s="425"/>
      <c r="O111" s="425"/>
      <c r="P111" s="317"/>
      <c r="Q111" s="318"/>
      <c r="R111" s="318"/>
      <c r="S111" s="318"/>
      <c r="T111" s="318"/>
      <c r="U111" s="318"/>
      <c r="V111" s="318"/>
      <c r="W111" s="318"/>
      <c r="X111" s="318"/>
      <c r="Y111" s="330"/>
      <c r="Z111" s="331"/>
      <c r="AA111" s="331"/>
      <c r="AB111" s="332"/>
      <c r="AC111" s="1039"/>
      <c r="AD111" s="1039"/>
      <c r="AE111" s="1039"/>
      <c r="AF111" s="1039"/>
      <c r="AG111" s="103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47">
        <v>10</v>
      </c>
      <c r="B112" s="1047">
        <v>1</v>
      </c>
      <c r="C112" s="423"/>
      <c r="D112" s="423"/>
      <c r="E112" s="423"/>
      <c r="F112" s="423"/>
      <c r="G112" s="423"/>
      <c r="H112" s="423"/>
      <c r="I112" s="423"/>
      <c r="J112" s="424"/>
      <c r="K112" s="425"/>
      <c r="L112" s="425"/>
      <c r="M112" s="425"/>
      <c r="N112" s="425"/>
      <c r="O112" s="425"/>
      <c r="P112" s="317"/>
      <c r="Q112" s="318"/>
      <c r="R112" s="318"/>
      <c r="S112" s="318"/>
      <c r="T112" s="318"/>
      <c r="U112" s="318"/>
      <c r="V112" s="318"/>
      <c r="W112" s="318"/>
      <c r="X112" s="318"/>
      <c r="Y112" s="330"/>
      <c r="Z112" s="331"/>
      <c r="AA112" s="331"/>
      <c r="AB112" s="332"/>
      <c r="AC112" s="1039"/>
      <c r="AD112" s="1039"/>
      <c r="AE112" s="1039"/>
      <c r="AF112" s="1039"/>
      <c r="AG112" s="103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47">
        <v>11</v>
      </c>
      <c r="B113" s="1047">
        <v>1</v>
      </c>
      <c r="C113" s="423"/>
      <c r="D113" s="423"/>
      <c r="E113" s="423"/>
      <c r="F113" s="423"/>
      <c r="G113" s="423"/>
      <c r="H113" s="423"/>
      <c r="I113" s="423"/>
      <c r="J113" s="424"/>
      <c r="K113" s="425"/>
      <c r="L113" s="425"/>
      <c r="M113" s="425"/>
      <c r="N113" s="425"/>
      <c r="O113" s="425"/>
      <c r="P113" s="317"/>
      <c r="Q113" s="318"/>
      <c r="R113" s="318"/>
      <c r="S113" s="318"/>
      <c r="T113" s="318"/>
      <c r="U113" s="318"/>
      <c r="V113" s="318"/>
      <c r="W113" s="318"/>
      <c r="X113" s="318"/>
      <c r="Y113" s="330"/>
      <c r="Z113" s="331"/>
      <c r="AA113" s="331"/>
      <c r="AB113" s="332"/>
      <c r="AC113" s="1039"/>
      <c r="AD113" s="1039"/>
      <c r="AE113" s="1039"/>
      <c r="AF113" s="1039"/>
      <c r="AG113" s="103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47">
        <v>12</v>
      </c>
      <c r="B114" s="1047">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30"/>
      <c r="Z114" s="331"/>
      <c r="AA114" s="331"/>
      <c r="AB114" s="332"/>
      <c r="AC114" s="1039"/>
      <c r="AD114" s="1039"/>
      <c r="AE114" s="1039"/>
      <c r="AF114" s="1039"/>
      <c r="AG114" s="103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47">
        <v>13</v>
      </c>
      <c r="B115" s="1047">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30"/>
      <c r="Z115" s="331"/>
      <c r="AA115" s="331"/>
      <c r="AB115" s="332"/>
      <c r="AC115" s="1039"/>
      <c r="AD115" s="1039"/>
      <c r="AE115" s="1039"/>
      <c r="AF115" s="1039"/>
      <c r="AG115" s="103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47">
        <v>14</v>
      </c>
      <c r="B116" s="1047">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30"/>
      <c r="Z116" s="331"/>
      <c r="AA116" s="331"/>
      <c r="AB116" s="332"/>
      <c r="AC116" s="1039"/>
      <c r="AD116" s="1039"/>
      <c r="AE116" s="1039"/>
      <c r="AF116" s="1039"/>
      <c r="AG116" s="103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47">
        <v>15</v>
      </c>
      <c r="B117" s="1047">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30"/>
      <c r="Z117" s="331"/>
      <c r="AA117" s="331"/>
      <c r="AB117" s="332"/>
      <c r="AC117" s="1039"/>
      <c r="AD117" s="1039"/>
      <c r="AE117" s="1039"/>
      <c r="AF117" s="1039"/>
      <c r="AG117" s="103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47">
        <v>16</v>
      </c>
      <c r="B118" s="1047">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30"/>
      <c r="Z118" s="331"/>
      <c r="AA118" s="331"/>
      <c r="AB118" s="332"/>
      <c r="AC118" s="1039"/>
      <c r="AD118" s="1039"/>
      <c r="AE118" s="1039"/>
      <c r="AF118" s="1039"/>
      <c r="AG118" s="103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47">
        <v>17</v>
      </c>
      <c r="B119" s="1047">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30"/>
      <c r="Z119" s="331"/>
      <c r="AA119" s="331"/>
      <c r="AB119" s="332"/>
      <c r="AC119" s="1039"/>
      <c r="AD119" s="1039"/>
      <c r="AE119" s="1039"/>
      <c r="AF119" s="1039"/>
      <c r="AG119" s="103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47">
        <v>18</v>
      </c>
      <c r="B120" s="1047">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30"/>
      <c r="Z120" s="331"/>
      <c r="AA120" s="331"/>
      <c r="AB120" s="332"/>
      <c r="AC120" s="1039"/>
      <c r="AD120" s="1039"/>
      <c r="AE120" s="1039"/>
      <c r="AF120" s="1039"/>
      <c r="AG120" s="103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47">
        <v>19</v>
      </c>
      <c r="B121" s="1047">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30"/>
      <c r="Z121" s="331"/>
      <c r="AA121" s="331"/>
      <c r="AB121" s="332"/>
      <c r="AC121" s="1039"/>
      <c r="AD121" s="1039"/>
      <c r="AE121" s="1039"/>
      <c r="AF121" s="1039"/>
      <c r="AG121" s="103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47">
        <v>20</v>
      </c>
      <c r="B122" s="1047">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30"/>
      <c r="Z122" s="331"/>
      <c r="AA122" s="331"/>
      <c r="AB122" s="332"/>
      <c r="AC122" s="1039"/>
      <c r="AD122" s="1039"/>
      <c r="AE122" s="1039"/>
      <c r="AF122" s="1039"/>
      <c r="AG122" s="103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47">
        <v>21</v>
      </c>
      <c r="B123" s="1047">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30"/>
      <c r="Z123" s="331"/>
      <c r="AA123" s="331"/>
      <c r="AB123" s="332"/>
      <c r="AC123" s="1039"/>
      <c r="AD123" s="1039"/>
      <c r="AE123" s="1039"/>
      <c r="AF123" s="1039"/>
      <c r="AG123" s="103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47">
        <v>22</v>
      </c>
      <c r="B124" s="1047">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30"/>
      <c r="Z124" s="331"/>
      <c r="AA124" s="331"/>
      <c r="AB124" s="332"/>
      <c r="AC124" s="1039"/>
      <c r="AD124" s="1039"/>
      <c r="AE124" s="1039"/>
      <c r="AF124" s="1039"/>
      <c r="AG124" s="103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47">
        <v>23</v>
      </c>
      <c r="B125" s="1047">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30"/>
      <c r="Z125" s="331"/>
      <c r="AA125" s="331"/>
      <c r="AB125" s="332"/>
      <c r="AC125" s="1039"/>
      <c r="AD125" s="1039"/>
      <c r="AE125" s="1039"/>
      <c r="AF125" s="1039"/>
      <c r="AG125" s="103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47">
        <v>24</v>
      </c>
      <c r="B126" s="1047">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30"/>
      <c r="Z126" s="331"/>
      <c r="AA126" s="331"/>
      <c r="AB126" s="332"/>
      <c r="AC126" s="1039"/>
      <c r="AD126" s="1039"/>
      <c r="AE126" s="1039"/>
      <c r="AF126" s="1039"/>
      <c r="AG126" s="103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47">
        <v>25</v>
      </c>
      <c r="B127" s="1047">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30"/>
      <c r="Z127" s="331"/>
      <c r="AA127" s="331"/>
      <c r="AB127" s="332"/>
      <c r="AC127" s="1039"/>
      <c r="AD127" s="1039"/>
      <c r="AE127" s="1039"/>
      <c r="AF127" s="1039"/>
      <c r="AG127" s="103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47">
        <v>26</v>
      </c>
      <c r="B128" s="1047">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30"/>
      <c r="Z128" s="331"/>
      <c r="AA128" s="331"/>
      <c r="AB128" s="332"/>
      <c r="AC128" s="1039"/>
      <c r="AD128" s="1039"/>
      <c r="AE128" s="1039"/>
      <c r="AF128" s="1039"/>
      <c r="AG128" s="103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47">
        <v>27</v>
      </c>
      <c r="B129" s="1047">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30"/>
      <c r="Z129" s="331"/>
      <c r="AA129" s="331"/>
      <c r="AB129" s="332"/>
      <c r="AC129" s="1039"/>
      <c r="AD129" s="1039"/>
      <c r="AE129" s="1039"/>
      <c r="AF129" s="1039"/>
      <c r="AG129" s="103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47">
        <v>28</v>
      </c>
      <c r="B130" s="1047">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30"/>
      <c r="Z130" s="331"/>
      <c r="AA130" s="331"/>
      <c r="AB130" s="332"/>
      <c r="AC130" s="1039"/>
      <c r="AD130" s="1039"/>
      <c r="AE130" s="1039"/>
      <c r="AF130" s="1039"/>
      <c r="AG130" s="103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47">
        <v>29</v>
      </c>
      <c r="B131" s="1047">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30"/>
      <c r="Z131" s="331"/>
      <c r="AA131" s="331"/>
      <c r="AB131" s="332"/>
      <c r="AC131" s="1039"/>
      <c r="AD131" s="1039"/>
      <c r="AE131" s="1039"/>
      <c r="AF131" s="1039"/>
      <c r="AG131" s="103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47">
        <v>30</v>
      </c>
      <c r="B132" s="1047">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30"/>
      <c r="Z132" s="331"/>
      <c r="AA132" s="331"/>
      <c r="AB132" s="332"/>
      <c r="AC132" s="1039"/>
      <c r="AD132" s="1039"/>
      <c r="AE132" s="1039"/>
      <c r="AF132" s="1039"/>
      <c r="AG132" s="103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54"/>
      <c r="B135" s="354"/>
      <c r="C135" s="354" t="s">
        <v>26</v>
      </c>
      <c r="D135" s="354"/>
      <c r="E135" s="354"/>
      <c r="F135" s="354"/>
      <c r="G135" s="354"/>
      <c r="H135" s="354"/>
      <c r="I135" s="354"/>
      <c r="J135" s="277" t="s">
        <v>291</v>
      </c>
      <c r="K135" s="109"/>
      <c r="L135" s="109"/>
      <c r="M135" s="109"/>
      <c r="N135" s="109"/>
      <c r="O135" s="109"/>
      <c r="P135" s="342" t="s">
        <v>27</v>
      </c>
      <c r="Q135" s="342"/>
      <c r="R135" s="342"/>
      <c r="S135" s="342"/>
      <c r="T135" s="342"/>
      <c r="U135" s="342"/>
      <c r="V135" s="342"/>
      <c r="W135" s="342"/>
      <c r="X135" s="342"/>
      <c r="Y135" s="352" t="s">
        <v>343</v>
      </c>
      <c r="Z135" s="353"/>
      <c r="AA135" s="353"/>
      <c r="AB135" s="353"/>
      <c r="AC135" s="277" t="s">
        <v>328</v>
      </c>
      <c r="AD135" s="277"/>
      <c r="AE135" s="277"/>
      <c r="AF135" s="277"/>
      <c r="AG135" s="277"/>
      <c r="AH135" s="352" t="s">
        <v>257</v>
      </c>
      <c r="AI135" s="354"/>
      <c r="AJ135" s="354"/>
      <c r="AK135" s="354"/>
      <c r="AL135" s="354" t="s">
        <v>21</v>
      </c>
      <c r="AM135" s="354"/>
      <c r="AN135" s="354"/>
      <c r="AO135" s="431"/>
      <c r="AP135" s="432" t="s">
        <v>292</v>
      </c>
      <c r="AQ135" s="432"/>
      <c r="AR135" s="432"/>
      <c r="AS135" s="432"/>
      <c r="AT135" s="432"/>
      <c r="AU135" s="432"/>
      <c r="AV135" s="432"/>
      <c r="AW135" s="432"/>
      <c r="AX135" s="432"/>
      <c r="AY135" s="34">
        <f t="shared" ref="AY135:AY136" si="2">$AY$133</f>
        <v>1</v>
      </c>
    </row>
    <row r="136" spans="1:51" ht="26.25" customHeight="1" x14ac:dyDescent="0.15">
      <c r="A136" s="1047">
        <v>1</v>
      </c>
      <c r="B136" s="1047">
        <v>1</v>
      </c>
      <c r="C136" s="422" t="s">
        <v>821</v>
      </c>
      <c r="D136" s="423"/>
      <c r="E136" s="423"/>
      <c r="F136" s="423"/>
      <c r="G136" s="423"/>
      <c r="H136" s="423"/>
      <c r="I136" s="423"/>
      <c r="J136" s="424">
        <v>4040001003523</v>
      </c>
      <c r="K136" s="425"/>
      <c r="L136" s="425"/>
      <c r="M136" s="425"/>
      <c r="N136" s="425"/>
      <c r="O136" s="425"/>
      <c r="P136" s="317" t="s">
        <v>822</v>
      </c>
      <c r="Q136" s="318"/>
      <c r="R136" s="318"/>
      <c r="S136" s="318"/>
      <c r="T136" s="318"/>
      <c r="U136" s="318"/>
      <c r="V136" s="318"/>
      <c r="W136" s="318"/>
      <c r="X136" s="318"/>
      <c r="Y136" s="330">
        <v>6</v>
      </c>
      <c r="Z136" s="331"/>
      <c r="AA136" s="331"/>
      <c r="AB136" s="332"/>
      <c r="AC136" s="1039" t="s">
        <v>788</v>
      </c>
      <c r="AD136" s="1039"/>
      <c r="AE136" s="1039"/>
      <c r="AF136" s="1039"/>
      <c r="AG136" s="1039"/>
      <c r="AH136" s="325" t="s">
        <v>851</v>
      </c>
      <c r="AI136" s="326"/>
      <c r="AJ136" s="326"/>
      <c r="AK136" s="326"/>
      <c r="AL136" s="327" t="s">
        <v>851</v>
      </c>
      <c r="AM136" s="328"/>
      <c r="AN136" s="328"/>
      <c r="AO136" s="329"/>
      <c r="AP136" s="322"/>
      <c r="AQ136" s="322"/>
      <c r="AR136" s="322"/>
      <c r="AS136" s="322"/>
      <c r="AT136" s="322"/>
      <c r="AU136" s="322"/>
      <c r="AV136" s="322"/>
      <c r="AW136" s="322"/>
      <c r="AX136" s="322"/>
      <c r="AY136" s="34">
        <f t="shared" si="2"/>
        <v>1</v>
      </c>
    </row>
    <row r="137" spans="1:51" ht="26.25" customHeight="1" x14ac:dyDescent="0.15">
      <c r="A137" s="1047">
        <v>2</v>
      </c>
      <c r="B137" s="1047">
        <v>1</v>
      </c>
      <c r="C137" s="422" t="s">
        <v>805</v>
      </c>
      <c r="D137" s="423"/>
      <c r="E137" s="423"/>
      <c r="F137" s="423"/>
      <c r="G137" s="423"/>
      <c r="H137" s="423"/>
      <c r="I137" s="423"/>
      <c r="J137" s="424">
        <v>4040001003523</v>
      </c>
      <c r="K137" s="425"/>
      <c r="L137" s="425"/>
      <c r="M137" s="425"/>
      <c r="N137" s="425"/>
      <c r="O137" s="425"/>
      <c r="P137" s="317" t="s">
        <v>822</v>
      </c>
      <c r="Q137" s="318"/>
      <c r="R137" s="318"/>
      <c r="S137" s="318"/>
      <c r="T137" s="318"/>
      <c r="U137" s="318"/>
      <c r="V137" s="318"/>
      <c r="W137" s="318"/>
      <c r="X137" s="318"/>
      <c r="Y137" s="330">
        <v>3</v>
      </c>
      <c r="Z137" s="331"/>
      <c r="AA137" s="331"/>
      <c r="AB137" s="332"/>
      <c r="AC137" s="1039" t="s">
        <v>788</v>
      </c>
      <c r="AD137" s="1039"/>
      <c r="AE137" s="1039"/>
      <c r="AF137" s="1039"/>
      <c r="AG137" s="1039"/>
      <c r="AH137" s="325" t="s">
        <v>852</v>
      </c>
      <c r="AI137" s="326"/>
      <c r="AJ137" s="326"/>
      <c r="AK137" s="326"/>
      <c r="AL137" s="327" t="s">
        <v>853</v>
      </c>
      <c r="AM137" s="328"/>
      <c r="AN137" s="328"/>
      <c r="AO137" s="329"/>
      <c r="AP137" s="322"/>
      <c r="AQ137" s="322"/>
      <c r="AR137" s="322"/>
      <c r="AS137" s="322"/>
      <c r="AT137" s="322"/>
      <c r="AU137" s="322"/>
      <c r="AV137" s="322"/>
      <c r="AW137" s="322"/>
      <c r="AX137" s="322"/>
      <c r="AY137">
        <f>COUNTA($C$137)</f>
        <v>1</v>
      </c>
    </row>
    <row r="138" spans="1:51" ht="26.25" customHeight="1" x14ac:dyDescent="0.15">
      <c r="A138" s="1047">
        <v>3</v>
      </c>
      <c r="B138" s="1047">
        <v>1</v>
      </c>
      <c r="C138" s="422" t="s">
        <v>805</v>
      </c>
      <c r="D138" s="423"/>
      <c r="E138" s="423"/>
      <c r="F138" s="423"/>
      <c r="G138" s="423"/>
      <c r="H138" s="423"/>
      <c r="I138" s="423"/>
      <c r="J138" s="424">
        <v>4040001003523</v>
      </c>
      <c r="K138" s="425"/>
      <c r="L138" s="425"/>
      <c r="M138" s="425"/>
      <c r="N138" s="425"/>
      <c r="O138" s="425"/>
      <c r="P138" s="317" t="s">
        <v>822</v>
      </c>
      <c r="Q138" s="318"/>
      <c r="R138" s="318"/>
      <c r="S138" s="318"/>
      <c r="T138" s="318"/>
      <c r="U138" s="318"/>
      <c r="V138" s="318"/>
      <c r="W138" s="318"/>
      <c r="X138" s="318"/>
      <c r="Y138" s="330">
        <v>1</v>
      </c>
      <c r="Z138" s="331"/>
      <c r="AA138" s="331"/>
      <c r="AB138" s="332"/>
      <c r="AC138" s="1039" t="s">
        <v>788</v>
      </c>
      <c r="AD138" s="1039"/>
      <c r="AE138" s="1039"/>
      <c r="AF138" s="1039"/>
      <c r="AG138" s="1039"/>
      <c r="AH138" s="325" t="s">
        <v>853</v>
      </c>
      <c r="AI138" s="326"/>
      <c r="AJ138" s="326"/>
      <c r="AK138" s="326"/>
      <c r="AL138" s="327" t="s">
        <v>855</v>
      </c>
      <c r="AM138" s="328"/>
      <c r="AN138" s="328"/>
      <c r="AO138" s="329"/>
      <c r="AP138" s="322"/>
      <c r="AQ138" s="322"/>
      <c r="AR138" s="322"/>
      <c r="AS138" s="322"/>
      <c r="AT138" s="322"/>
      <c r="AU138" s="322"/>
      <c r="AV138" s="322"/>
      <c r="AW138" s="322"/>
      <c r="AX138" s="322"/>
      <c r="AY138">
        <f>COUNTA($C$138)</f>
        <v>1</v>
      </c>
    </row>
    <row r="139" spans="1:51" ht="26.25" customHeight="1" x14ac:dyDescent="0.15">
      <c r="A139" s="1047">
        <v>4</v>
      </c>
      <c r="B139" s="1047">
        <v>1</v>
      </c>
      <c r="C139" s="422" t="s">
        <v>823</v>
      </c>
      <c r="D139" s="423"/>
      <c r="E139" s="423"/>
      <c r="F139" s="423"/>
      <c r="G139" s="423"/>
      <c r="H139" s="423"/>
      <c r="I139" s="423"/>
      <c r="J139" s="424">
        <v>5010001024760</v>
      </c>
      <c r="K139" s="425"/>
      <c r="L139" s="425"/>
      <c r="M139" s="425"/>
      <c r="N139" s="425"/>
      <c r="O139" s="425"/>
      <c r="P139" s="317" t="s">
        <v>822</v>
      </c>
      <c r="Q139" s="318"/>
      <c r="R139" s="318"/>
      <c r="S139" s="318"/>
      <c r="T139" s="318"/>
      <c r="U139" s="318"/>
      <c r="V139" s="318"/>
      <c r="W139" s="318"/>
      <c r="X139" s="318"/>
      <c r="Y139" s="330">
        <v>3</v>
      </c>
      <c r="Z139" s="331"/>
      <c r="AA139" s="331"/>
      <c r="AB139" s="332"/>
      <c r="AC139" s="1039" t="s">
        <v>788</v>
      </c>
      <c r="AD139" s="1039"/>
      <c r="AE139" s="1039"/>
      <c r="AF139" s="1039"/>
      <c r="AG139" s="1039"/>
      <c r="AH139" s="325" t="s">
        <v>852</v>
      </c>
      <c r="AI139" s="326"/>
      <c r="AJ139" s="326"/>
      <c r="AK139" s="326"/>
      <c r="AL139" s="327" t="s">
        <v>853</v>
      </c>
      <c r="AM139" s="328"/>
      <c r="AN139" s="328"/>
      <c r="AO139" s="329"/>
      <c r="AP139" s="322"/>
      <c r="AQ139" s="322"/>
      <c r="AR139" s="322"/>
      <c r="AS139" s="322"/>
      <c r="AT139" s="322"/>
      <c r="AU139" s="322"/>
      <c r="AV139" s="322"/>
      <c r="AW139" s="322"/>
      <c r="AX139" s="322"/>
      <c r="AY139">
        <f>COUNTA($C$139)</f>
        <v>1</v>
      </c>
    </row>
    <row r="140" spans="1:51" ht="26.25" customHeight="1" x14ac:dyDescent="0.15">
      <c r="A140" s="1047">
        <v>5</v>
      </c>
      <c r="B140" s="1047">
        <v>1</v>
      </c>
      <c r="C140" s="422" t="s">
        <v>824</v>
      </c>
      <c r="D140" s="423"/>
      <c r="E140" s="423"/>
      <c r="F140" s="423"/>
      <c r="G140" s="423"/>
      <c r="H140" s="423"/>
      <c r="I140" s="423"/>
      <c r="J140" s="424">
        <v>2120001116756</v>
      </c>
      <c r="K140" s="425"/>
      <c r="L140" s="425"/>
      <c r="M140" s="425"/>
      <c r="N140" s="425"/>
      <c r="O140" s="425"/>
      <c r="P140" s="317" t="s">
        <v>822</v>
      </c>
      <c r="Q140" s="318"/>
      <c r="R140" s="318"/>
      <c r="S140" s="318"/>
      <c r="T140" s="318"/>
      <c r="U140" s="318"/>
      <c r="V140" s="318"/>
      <c r="W140" s="318"/>
      <c r="X140" s="318"/>
      <c r="Y140" s="330">
        <v>1</v>
      </c>
      <c r="Z140" s="331"/>
      <c r="AA140" s="331"/>
      <c r="AB140" s="332"/>
      <c r="AC140" s="1039" t="s">
        <v>788</v>
      </c>
      <c r="AD140" s="1039"/>
      <c r="AE140" s="1039"/>
      <c r="AF140" s="1039"/>
      <c r="AG140" s="1039"/>
      <c r="AH140" s="325" t="s">
        <v>854</v>
      </c>
      <c r="AI140" s="326"/>
      <c r="AJ140" s="326"/>
      <c r="AK140" s="326"/>
      <c r="AL140" s="327" t="s">
        <v>856</v>
      </c>
      <c r="AM140" s="328"/>
      <c r="AN140" s="328"/>
      <c r="AO140" s="329"/>
      <c r="AP140" s="322"/>
      <c r="AQ140" s="322"/>
      <c r="AR140" s="322"/>
      <c r="AS140" s="322"/>
      <c r="AT140" s="322"/>
      <c r="AU140" s="322"/>
      <c r="AV140" s="322"/>
      <c r="AW140" s="322"/>
      <c r="AX140" s="322"/>
      <c r="AY140">
        <f>COUNTA($C$140)</f>
        <v>1</v>
      </c>
    </row>
    <row r="141" spans="1:51" ht="26.25" hidden="1" customHeight="1" x14ac:dyDescent="0.15">
      <c r="A141" s="1047">
        <v>6</v>
      </c>
      <c r="B141" s="1047">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30"/>
      <c r="Z141" s="331"/>
      <c r="AA141" s="331"/>
      <c r="AB141" s="332"/>
      <c r="AC141" s="1039"/>
      <c r="AD141" s="1039"/>
      <c r="AE141" s="1039"/>
      <c r="AF141" s="1039"/>
      <c r="AG141" s="103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47">
        <v>7</v>
      </c>
      <c r="B142" s="1047">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30"/>
      <c r="Z142" s="331"/>
      <c r="AA142" s="331"/>
      <c r="AB142" s="332"/>
      <c r="AC142" s="1039"/>
      <c r="AD142" s="1039"/>
      <c r="AE142" s="1039"/>
      <c r="AF142" s="1039"/>
      <c r="AG142" s="103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47">
        <v>8</v>
      </c>
      <c r="B143" s="1047">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30"/>
      <c r="Z143" s="331"/>
      <c r="AA143" s="331"/>
      <c r="AB143" s="332"/>
      <c r="AC143" s="1039"/>
      <c r="AD143" s="1039"/>
      <c r="AE143" s="1039"/>
      <c r="AF143" s="1039"/>
      <c r="AG143" s="103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47">
        <v>9</v>
      </c>
      <c r="B144" s="1047">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30"/>
      <c r="Z144" s="331"/>
      <c r="AA144" s="331"/>
      <c r="AB144" s="332"/>
      <c r="AC144" s="1039"/>
      <c r="AD144" s="1039"/>
      <c r="AE144" s="1039"/>
      <c r="AF144" s="1039"/>
      <c r="AG144" s="103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47">
        <v>10</v>
      </c>
      <c r="B145" s="1047">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30"/>
      <c r="Z145" s="331"/>
      <c r="AA145" s="331"/>
      <c r="AB145" s="332"/>
      <c r="AC145" s="1039"/>
      <c r="AD145" s="1039"/>
      <c r="AE145" s="1039"/>
      <c r="AF145" s="1039"/>
      <c r="AG145" s="103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47">
        <v>11</v>
      </c>
      <c r="B146" s="1047">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30"/>
      <c r="Z146" s="331"/>
      <c r="AA146" s="331"/>
      <c r="AB146" s="332"/>
      <c r="AC146" s="1039"/>
      <c r="AD146" s="1039"/>
      <c r="AE146" s="1039"/>
      <c r="AF146" s="1039"/>
      <c r="AG146" s="1039"/>
      <c r="AH146" s="325"/>
      <c r="AI146" s="326"/>
      <c r="AJ146" s="326"/>
      <c r="AK146" s="326"/>
      <c r="AL146" s="327" t="s">
        <v>852</v>
      </c>
      <c r="AM146" s="328"/>
      <c r="AN146" s="328"/>
      <c r="AO146" s="329"/>
      <c r="AP146" s="322"/>
      <c r="AQ146" s="322"/>
      <c r="AR146" s="322"/>
      <c r="AS146" s="322"/>
      <c r="AT146" s="322"/>
      <c r="AU146" s="322"/>
      <c r="AV146" s="322"/>
      <c r="AW146" s="322"/>
      <c r="AX146" s="322"/>
      <c r="AY146">
        <f>COUNTA($C$146)</f>
        <v>0</v>
      </c>
    </row>
    <row r="147" spans="1:51" ht="26.25" hidden="1" customHeight="1" x14ac:dyDescent="0.15">
      <c r="A147" s="1047">
        <v>12</v>
      </c>
      <c r="B147" s="1047">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30"/>
      <c r="Z147" s="331"/>
      <c r="AA147" s="331"/>
      <c r="AB147" s="332"/>
      <c r="AC147" s="1039"/>
      <c r="AD147" s="1039"/>
      <c r="AE147" s="1039"/>
      <c r="AF147" s="1039"/>
      <c r="AG147" s="103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47">
        <v>13</v>
      </c>
      <c r="B148" s="1047">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30"/>
      <c r="Z148" s="331"/>
      <c r="AA148" s="331"/>
      <c r="AB148" s="332"/>
      <c r="AC148" s="1039"/>
      <c r="AD148" s="1039"/>
      <c r="AE148" s="1039"/>
      <c r="AF148" s="1039"/>
      <c r="AG148" s="103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47">
        <v>14</v>
      </c>
      <c r="B149" s="1047">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30"/>
      <c r="Z149" s="331"/>
      <c r="AA149" s="331"/>
      <c r="AB149" s="332"/>
      <c r="AC149" s="1039"/>
      <c r="AD149" s="1039"/>
      <c r="AE149" s="1039"/>
      <c r="AF149" s="1039"/>
      <c r="AG149" s="103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47">
        <v>15</v>
      </c>
      <c r="B150" s="1047">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30"/>
      <c r="Z150" s="331"/>
      <c r="AA150" s="331"/>
      <c r="AB150" s="332"/>
      <c r="AC150" s="1039"/>
      <c r="AD150" s="1039"/>
      <c r="AE150" s="1039"/>
      <c r="AF150" s="1039"/>
      <c r="AG150" s="103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47">
        <v>16</v>
      </c>
      <c r="B151" s="1047">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30"/>
      <c r="Z151" s="331"/>
      <c r="AA151" s="331"/>
      <c r="AB151" s="332"/>
      <c r="AC151" s="1039"/>
      <c r="AD151" s="1039"/>
      <c r="AE151" s="1039"/>
      <c r="AF151" s="1039"/>
      <c r="AG151" s="103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47">
        <v>17</v>
      </c>
      <c r="B152" s="1047">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30"/>
      <c r="Z152" s="331"/>
      <c r="AA152" s="331"/>
      <c r="AB152" s="332"/>
      <c r="AC152" s="1039"/>
      <c r="AD152" s="1039"/>
      <c r="AE152" s="1039"/>
      <c r="AF152" s="1039"/>
      <c r="AG152" s="103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47">
        <v>18</v>
      </c>
      <c r="B153" s="1047">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30"/>
      <c r="Z153" s="331"/>
      <c r="AA153" s="331"/>
      <c r="AB153" s="332"/>
      <c r="AC153" s="1039"/>
      <c r="AD153" s="1039"/>
      <c r="AE153" s="1039"/>
      <c r="AF153" s="1039"/>
      <c r="AG153" s="103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47">
        <v>19</v>
      </c>
      <c r="B154" s="1047">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30"/>
      <c r="Z154" s="331"/>
      <c r="AA154" s="331"/>
      <c r="AB154" s="332"/>
      <c r="AC154" s="1039"/>
      <c r="AD154" s="1039"/>
      <c r="AE154" s="1039"/>
      <c r="AF154" s="1039"/>
      <c r="AG154" s="103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47">
        <v>20</v>
      </c>
      <c r="B155" s="1047">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30"/>
      <c r="Z155" s="331"/>
      <c r="AA155" s="331"/>
      <c r="AB155" s="332"/>
      <c r="AC155" s="1039"/>
      <c r="AD155" s="1039"/>
      <c r="AE155" s="1039"/>
      <c r="AF155" s="1039"/>
      <c r="AG155" s="103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47">
        <v>21</v>
      </c>
      <c r="B156" s="1047">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30"/>
      <c r="Z156" s="331"/>
      <c r="AA156" s="331"/>
      <c r="AB156" s="332"/>
      <c r="AC156" s="1039"/>
      <c r="AD156" s="1039"/>
      <c r="AE156" s="1039"/>
      <c r="AF156" s="1039"/>
      <c r="AG156" s="103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47">
        <v>22</v>
      </c>
      <c r="B157" s="1047">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30"/>
      <c r="Z157" s="331"/>
      <c r="AA157" s="331"/>
      <c r="AB157" s="332"/>
      <c r="AC157" s="1039"/>
      <c r="AD157" s="1039"/>
      <c r="AE157" s="1039"/>
      <c r="AF157" s="1039"/>
      <c r="AG157" s="103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47">
        <v>23</v>
      </c>
      <c r="B158" s="1047">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30"/>
      <c r="Z158" s="331"/>
      <c r="AA158" s="331"/>
      <c r="AB158" s="332"/>
      <c r="AC158" s="1039"/>
      <c r="AD158" s="1039"/>
      <c r="AE158" s="1039"/>
      <c r="AF158" s="1039"/>
      <c r="AG158" s="103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47">
        <v>24</v>
      </c>
      <c r="B159" s="1047">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30"/>
      <c r="Z159" s="331"/>
      <c r="AA159" s="331"/>
      <c r="AB159" s="332"/>
      <c r="AC159" s="1039"/>
      <c r="AD159" s="1039"/>
      <c r="AE159" s="1039"/>
      <c r="AF159" s="1039"/>
      <c r="AG159" s="103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47">
        <v>25</v>
      </c>
      <c r="B160" s="1047">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30"/>
      <c r="Z160" s="331"/>
      <c r="AA160" s="331"/>
      <c r="AB160" s="332"/>
      <c r="AC160" s="1039"/>
      <c r="AD160" s="1039"/>
      <c r="AE160" s="1039"/>
      <c r="AF160" s="1039"/>
      <c r="AG160" s="103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47">
        <v>26</v>
      </c>
      <c r="B161" s="1047">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30"/>
      <c r="Z161" s="331"/>
      <c r="AA161" s="331"/>
      <c r="AB161" s="332"/>
      <c r="AC161" s="1039"/>
      <c r="AD161" s="1039"/>
      <c r="AE161" s="1039"/>
      <c r="AF161" s="1039"/>
      <c r="AG161" s="103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47">
        <v>27</v>
      </c>
      <c r="B162" s="1047">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30"/>
      <c r="Z162" s="331"/>
      <c r="AA162" s="331"/>
      <c r="AB162" s="332"/>
      <c r="AC162" s="1039"/>
      <c r="AD162" s="1039"/>
      <c r="AE162" s="1039"/>
      <c r="AF162" s="1039"/>
      <c r="AG162" s="103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47">
        <v>28</v>
      </c>
      <c r="B163" s="1047">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30"/>
      <c r="Z163" s="331"/>
      <c r="AA163" s="331"/>
      <c r="AB163" s="332"/>
      <c r="AC163" s="1039"/>
      <c r="AD163" s="1039"/>
      <c r="AE163" s="1039"/>
      <c r="AF163" s="1039"/>
      <c r="AG163" s="103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47">
        <v>29</v>
      </c>
      <c r="B164" s="1047">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30"/>
      <c r="Z164" s="331"/>
      <c r="AA164" s="331"/>
      <c r="AB164" s="332"/>
      <c r="AC164" s="1039"/>
      <c r="AD164" s="1039"/>
      <c r="AE164" s="1039"/>
      <c r="AF164" s="1039"/>
      <c r="AG164" s="103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47">
        <v>30</v>
      </c>
      <c r="B165" s="1047">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30"/>
      <c r="Z165" s="331"/>
      <c r="AA165" s="331"/>
      <c r="AB165" s="332"/>
      <c r="AC165" s="1039"/>
      <c r="AD165" s="1039"/>
      <c r="AE165" s="1039"/>
      <c r="AF165" s="1039"/>
      <c r="AG165" s="103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54"/>
      <c r="B168" s="354"/>
      <c r="C168" s="354" t="s">
        <v>26</v>
      </c>
      <c r="D168" s="354"/>
      <c r="E168" s="354"/>
      <c r="F168" s="354"/>
      <c r="G168" s="354"/>
      <c r="H168" s="354"/>
      <c r="I168" s="354"/>
      <c r="J168" s="277" t="s">
        <v>291</v>
      </c>
      <c r="K168" s="109"/>
      <c r="L168" s="109"/>
      <c r="M168" s="109"/>
      <c r="N168" s="109"/>
      <c r="O168" s="109"/>
      <c r="P168" s="342" t="s">
        <v>27</v>
      </c>
      <c r="Q168" s="342"/>
      <c r="R168" s="342"/>
      <c r="S168" s="342"/>
      <c r="T168" s="342"/>
      <c r="U168" s="342"/>
      <c r="V168" s="342"/>
      <c r="W168" s="342"/>
      <c r="X168" s="342"/>
      <c r="Y168" s="352" t="s">
        <v>343</v>
      </c>
      <c r="Z168" s="353"/>
      <c r="AA168" s="353"/>
      <c r="AB168" s="353"/>
      <c r="AC168" s="277" t="s">
        <v>328</v>
      </c>
      <c r="AD168" s="277"/>
      <c r="AE168" s="277"/>
      <c r="AF168" s="277"/>
      <c r="AG168" s="277"/>
      <c r="AH168" s="352" t="s">
        <v>257</v>
      </c>
      <c r="AI168" s="354"/>
      <c r="AJ168" s="354"/>
      <c r="AK168" s="354"/>
      <c r="AL168" s="354" t="s">
        <v>21</v>
      </c>
      <c r="AM168" s="354"/>
      <c r="AN168" s="354"/>
      <c r="AO168" s="431"/>
      <c r="AP168" s="432" t="s">
        <v>292</v>
      </c>
      <c r="AQ168" s="432"/>
      <c r="AR168" s="432"/>
      <c r="AS168" s="432"/>
      <c r="AT168" s="432"/>
      <c r="AU168" s="432"/>
      <c r="AV168" s="432"/>
      <c r="AW168" s="432"/>
      <c r="AX168" s="432"/>
      <c r="AY168" s="34">
        <f t="shared" ref="AY168:AY169" si="3">$AY$166</f>
        <v>1</v>
      </c>
    </row>
    <row r="169" spans="1:51" ht="26.25" customHeight="1" x14ac:dyDescent="0.15">
      <c r="A169" s="1047">
        <v>1</v>
      </c>
      <c r="B169" s="1047">
        <v>1</v>
      </c>
      <c r="C169" s="422" t="s">
        <v>847</v>
      </c>
      <c r="D169" s="423"/>
      <c r="E169" s="423"/>
      <c r="F169" s="423"/>
      <c r="G169" s="423"/>
      <c r="H169" s="423"/>
      <c r="I169" s="423"/>
      <c r="J169" s="424">
        <v>4000020180009</v>
      </c>
      <c r="K169" s="425"/>
      <c r="L169" s="425"/>
      <c r="M169" s="425"/>
      <c r="N169" s="425"/>
      <c r="O169" s="425"/>
      <c r="P169" s="317" t="s">
        <v>850</v>
      </c>
      <c r="Q169" s="318"/>
      <c r="R169" s="318"/>
      <c r="S169" s="318"/>
      <c r="T169" s="318"/>
      <c r="U169" s="318"/>
      <c r="V169" s="318"/>
      <c r="W169" s="318"/>
      <c r="X169" s="318"/>
      <c r="Y169" s="330">
        <v>1</v>
      </c>
      <c r="Z169" s="331"/>
      <c r="AA169" s="331"/>
      <c r="AB169" s="332"/>
      <c r="AC169" s="1039" t="s">
        <v>367</v>
      </c>
      <c r="AD169" s="1039"/>
      <c r="AE169" s="1039"/>
      <c r="AF169" s="1039"/>
      <c r="AG169" s="1039"/>
      <c r="AH169" s="325">
        <v>1</v>
      </c>
      <c r="AI169" s="326"/>
      <c r="AJ169" s="326"/>
      <c r="AK169" s="326"/>
      <c r="AL169" s="327">
        <v>100</v>
      </c>
      <c r="AM169" s="328"/>
      <c r="AN169" s="328"/>
      <c r="AO169" s="329"/>
      <c r="AP169" s="322"/>
      <c r="AQ169" s="322"/>
      <c r="AR169" s="322"/>
      <c r="AS169" s="322"/>
      <c r="AT169" s="322"/>
      <c r="AU169" s="322"/>
      <c r="AV169" s="322"/>
      <c r="AW169" s="322"/>
      <c r="AX169" s="322"/>
      <c r="AY169" s="34">
        <f t="shared" si="3"/>
        <v>1</v>
      </c>
    </row>
    <row r="170" spans="1:51" ht="26.25" customHeight="1" x14ac:dyDescent="0.15">
      <c r="A170" s="1047">
        <v>2</v>
      </c>
      <c r="B170" s="1047">
        <v>1</v>
      </c>
      <c r="C170" s="422" t="s">
        <v>848</v>
      </c>
      <c r="D170" s="423"/>
      <c r="E170" s="423"/>
      <c r="F170" s="423"/>
      <c r="G170" s="423"/>
      <c r="H170" s="423"/>
      <c r="I170" s="423"/>
      <c r="J170" s="424">
        <v>4000020180009</v>
      </c>
      <c r="K170" s="425"/>
      <c r="L170" s="425"/>
      <c r="M170" s="425"/>
      <c r="N170" s="425"/>
      <c r="O170" s="425"/>
      <c r="P170" s="317" t="s">
        <v>850</v>
      </c>
      <c r="Q170" s="318"/>
      <c r="R170" s="318"/>
      <c r="S170" s="318"/>
      <c r="T170" s="318"/>
      <c r="U170" s="318"/>
      <c r="V170" s="318"/>
      <c r="W170" s="318"/>
      <c r="X170" s="318"/>
      <c r="Y170" s="330">
        <v>1</v>
      </c>
      <c r="Z170" s="331"/>
      <c r="AA170" s="331"/>
      <c r="AB170" s="332"/>
      <c r="AC170" s="1039" t="s">
        <v>367</v>
      </c>
      <c r="AD170" s="1039"/>
      <c r="AE170" s="1039"/>
      <c r="AF170" s="1039"/>
      <c r="AG170" s="1039"/>
      <c r="AH170" s="325">
        <v>1</v>
      </c>
      <c r="AI170" s="326"/>
      <c r="AJ170" s="326"/>
      <c r="AK170" s="326"/>
      <c r="AL170" s="327">
        <v>100</v>
      </c>
      <c r="AM170" s="328"/>
      <c r="AN170" s="328"/>
      <c r="AO170" s="329"/>
      <c r="AP170" s="322"/>
      <c r="AQ170" s="322"/>
      <c r="AR170" s="322"/>
      <c r="AS170" s="322"/>
      <c r="AT170" s="322"/>
      <c r="AU170" s="322"/>
      <c r="AV170" s="322"/>
      <c r="AW170" s="322"/>
      <c r="AX170" s="322"/>
      <c r="AY170">
        <f>COUNTA($C$170)</f>
        <v>1</v>
      </c>
    </row>
    <row r="171" spans="1:51" ht="26.25" hidden="1" customHeight="1" x14ac:dyDescent="0.15">
      <c r="A171" s="1047">
        <v>3</v>
      </c>
      <c r="B171" s="1047">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30"/>
      <c r="Z171" s="331"/>
      <c r="AA171" s="331"/>
      <c r="AB171" s="332"/>
      <c r="AC171" s="1039"/>
      <c r="AD171" s="1039"/>
      <c r="AE171" s="1039"/>
      <c r="AF171" s="1039"/>
      <c r="AG171" s="103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47">
        <v>4</v>
      </c>
      <c r="B172" s="1047">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30"/>
      <c r="Z172" s="331"/>
      <c r="AA172" s="331"/>
      <c r="AB172" s="332"/>
      <c r="AC172" s="1039"/>
      <c r="AD172" s="1039"/>
      <c r="AE172" s="1039"/>
      <c r="AF172" s="1039"/>
      <c r="AG172" s="103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47">
        <v>5</v>
      </c>
      <c r="B173" s="1047">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30"/>
      <c r="Z173" s="331"/>
      <c r="AA173" s="331"/>
      <c r="AB173" s="332"/>
      <c r="AC173" s="1039"/>
      <c r="AD173" s="1039"/>
      <c r="AE173" s="1039"/>
      <c r="AF173" s="1039"/>
      <c r="AG173" s="103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47">
        <v>6</v>
      </c>
      <c r="B174" s="1047">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30"/>
      <c r="Z174" s="331"/>
      <c r="AA174" s="331"/>
      <c r="AB174" s="332"/>
      <c r="AC174" s="1039"/>
      <c r="AD174" s="1039"/>
      <c r="AE174" s="1039"/>
      <c r="AF174" s="1039"/>
      <c r="AG174" s="103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47">
        <v>7</v>
      </c>
      <c r="B175" s="1047">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30"/>
      <c r="Z175" s="331"/>
      <c r="AA175" s="331"/>
      <c r="AB175" s="332"/>
      <c r="AC175" s="1039"/>
      <c r="AD175" s="1039"/>
      <c r="AE175" s="1039"/>
      <c r="AF175" s="1039"/>
      <c r="AG175" s="103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47">
        <v>8</v>
      </c>
      <c r="B176" s="1047">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30"/>
      <c r="Z176" s="331"/>
      <c r="AA176" s="331"/>
      <c r="AB176" s="332"/>
      <c r="AC176" s="1039"/>
      <c r="AD176" s="1039"/>
      <c r="AE176" s="1039"/>
      <c r="AF176" s="1039"/>
      <c r="AG176" s="103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47">
        <v>9</v>
      </c>
      <c r="B177" s="1047">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30"/>
      <c r="Z177" s="331"/>
      <c r="AA177" s="331"/>
      <c r="AB177" s="332"/>
      <c r="AC177" s="1039"/>
      <c r="AD177" s="1039"/>
      <c r="AE177" s="1039"/>
      <c r="AF177" s="1039"/>
      <c r="AG177" s="103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47">
        <v>10</v>
      </c>
      <c r="B178" s="1047">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30"/>
      <c r="Z178" s="331"/>
      <c r="AA178" s="331"/>
      <c r="AB178" s="332"/>
      <c r="AC178" s="1039"/>
      <c r="AD178" s="1039"/>
      <c r="AE178" s="1039"/>
      <c r="AF178" s="1039"/>
      <c r="AG178" s="103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47">
        <v>11</v>
      </c>
      <c r="B179" s="1047">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30"/>
      <c r="Z179" s="331"/>
      <c r="AA179" s="331"/>
      <c r="AB179" s="332"/>
      <c r="AC179" s="1039"/>
      <c r="AD179" s="1039"/>
      <c r="AE179" s="1039"/>
      <c r="AF179" s="1039"/>
      <c r="AG179" s="103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47">
        <v>12</v>
      </c>
      <c r="B180" s="1047">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30"/>
      <c r="Z180" s="331"/>
      <c r="AA180" s="331"/>
      <c r="AB180" s="332"/>
      <c r="AC180" s="1039"/>
      <c r="AD180" s="1039"/>
      <c r="AE180" s="1039"/>
      <c r="AF180" s="1039"/>
      <c r="AG180" s="103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47">
        <v>13</v>
      </c>
      <c r="B181" s="1047">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30"/>
      <c r="Z181" s="331"/>
      <c r="AA181" s="331"/>
      <c r="AB181" s="332"/>
      <c r="AC181" s="1039"/>
      <c r="AD181" s="1039"/>
      <c r="AE181" s="1039"/>
      <c r="AF181" s="1039"/>
      <c r="AG181" s="103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47">
        <v>14</v>
      </c>
      <c r="B182" s="1047">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30"/>
      <c r="Z182" s="331"/>
      <c r="AA182" s="331"/>
      <c r="AB182" s="332"/>
      <c r="AC182" s="1039"/>
      <c r="AD182" s="1039"/>
      <c r="AE182" s="1039"/>
      <c r="AF182" s="1039"/>
      <c r="AG182" s="103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47">
        <v>15</v>
      </c>
      <c r="B183" s="1047">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30"/>
      <c r="Z183" s="331"/>
      <c r="AA183" s="331"/>
      <c r="AB183" s="332"/>
      <c r="AC183" s="1039"/>
      <c r="AD183" s="1039"/>
      <c r="AE183" s="1039"/>
      <c r="AF183" s="1039"/>
      <c r="AG183" s="103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47">
        <v>16</v>
      </c>
      <c r="B184" s="1047">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30"/>
      <c r="Z184" s="331"/>
      <c r="AA184" s="331"/>
      <c r="AB184" s="332"/>
      <c r="AC184" s="1039"/>
      <c r="AD184" s="1039"/>
      <c r="AE184" s="1039"/>
      <c r="AF184" s="1039"/>
      <c r="AG184" s="103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47">
        <v>17</v>
      </c>
      <c r="B185" s="1047">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30"/>
      <c r="Z185" s="331"/>
      <c r="AA185" s="331"/>
      <c r="AB185" s="332"/>
      <c r="AC185" s="1039"/>
      <c r="AD185" s="1039"/>
      <c r="AE185" s="1039"/>
      <c r="AF185" s="1039"/>
      <c r="AG185" s="103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47">
        <v>18</v>
      </c>
      <c r="B186" s="1047">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30"/>
      <c r="Z186" s="331"/>
      <c r="AA186" s="331"/>
      <c r="AB186" s="332"/>
      <c r="AC186" s="1039"/>
      <c r="AD186" s="1039"/>
      <c r="AE186" s="1039"/>
      <c r="AF186" s="1039"/>
      <c r="AG186" s="103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47">
        <v>19</v>
      </c>
      <c r="B187" s="1047">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30"/>
      <c r="Z187" s="331"/>
      <c r="AA187" s="331"/>
      <c r="AB187" s="332"/>
      <c r="AC187" s="1039"/>
      <c r="AD187" s="1039"/>
      <c r="AE187" s="1039"/>
      <c r="AF187" s="1039"/>
      <c r="AG187" s="103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47">
        <v>20</v>
      </c>
      <c r="B188" s="1047">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30"/>
      <c r="Z188" s="331"/>
      <c r="AA188" s="331"/>
      <c r="AB188" s="332"/>
      <c r="AC188" s="1039"/>
      <c r="AD188" s="1039"/>
      <c r="AE188" s="1039"/>
      <c r="AF188" s="1039"/>
      <c r="AG188" s="103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47">
        <v>21</v>
      </c>
      <c r="B189" s="1047">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30"/>
      <c r="Z189" s="331"/>
      <c r="AA189" s="331"/>
      <c r="AB189" s="332"/>
      <c r="AC189" s="1039"/>
      <c r="AD189" s="1039"/>
      <c r="AE189" s="1039"/>
      <c r="AF189" s="1039"/>
      <c r="AG189" s="103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47">
        <v>22</v>
      </c>
      <c r="B190" s="1047">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30"/>
      <c r="Z190" s="331"/>
      <c r="AA190" s="331"/>
      <c r="AB190" s="332"/>
      <c r="AC190" s="1039"/>
      <c r="AD190" s="1039"/>
      <c r="AE190" s="1039"/>
      <c r="AF190" s="1039"/>
      <c r="AG190" s="103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47">
        <v>23</v>
      </c>
      <c r="B191" s="1047">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30"/>
      <c r="Z191" s="331"/>
      <c r="AA191" s="331"/>
      <c r="AB191" s="332"/>
      <c r="AC191" s="1039"/>
      <c r="AD191" s="1039"/>
      <c r="AE191" s="1039"/>
      <c r="AF191" s="1039"/>
      <c r="AG191" s="103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47">
        <v>24</v>
      </c>
      <c r="B192" s="1047">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30"/>
      <c r="Z192" s="331"/>
      <c r="AA192" s="331"/>
      <c r="AB192" s="332"/>
      <c r="AC192" s="1039"/>
      <c r="AD192" s="1039"/>
      <c r="AE192" s="1039"/>
      <c r="AF192" s="1039"/>
      <c r="AG192" s="103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47">
        <v>25</v>
      </c>
      <c r="B193" s="1047">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30"/>
      <c r="Z193" s="331"/>
      <c r="AA193" s="331"/>
      <c r="AB193" s="332"/>
      <c r="AC193" s="1039"/>
      <c r="AD193" s="1039"/>
      <c r="AE193" s="1039"/>
      <c r="AF193" s="1039"/>
      <c r="AG193" s="103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47">
        <v>26</v>
      </c>
      <c r="B194" s="1047">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30"/>
      <c r="Z194" s="331"/>
      <c r="AA194" s="331"/>
      <c r="AB194" s="332"/>
      <c r="AC194" s="1039"/>
      <c r="AD194" s="1039"/>
      <c r="AE194" s="1039"/>
      <c r="AF194" s="1039"/>
      <c r="AG194" s="103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47">
        <v>27</v>
      </c>
      <c r="B195" s="1047">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30"/>
      <c r="Z195" s="331"/>
      <c r="AA195" s="331"/>
      <c r="AB195" s="332"/>
      <c r="AC195" s="1039"/>
      <c r="AD195" s="1039"/>
      <c r="AE195" s="1039"/>
      <c r="AF195" s="1039"/>
      <c r="AG195" s="103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47">
        <v>28</v>
      </c>
      <c r="B196" s="1047">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30"/>
      <c r="Z196" s="331"/>
      <c r="AA196" s="331"/>
      <c r="AB196" s="332"/>
      <c r="AC196" s="1039"/>
      <c r="AD196" s="1039"/>
      <c r="AE196" s="1039"/>
      <c r="AF196" s="1039"/>
      <c r="AG196" s="103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47">
        <v>29</v>
      </c>
      <c r="B197" s="1047">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30"/>
      <c r="Z197" s="331"/>
      <c r="AA197" s="331"/>
      <c r="AB197" s="332"/>
      <c r="AC197" s="1039"/>
      <c r="AD197" s="1039"/>
      <c r="AE197" s="1039"/>
      <c r="AF197" s="1039"/>
      <c r="AG197" s="103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47">
        <v>30</v>
      </c>
      <c r="B198" s="1047">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30"/>
      <c r="Z198" s="331"/>
      <c r="AA198" s="331"/>
      <c r="AB198" s="332"/>
      <c r="AC198" s="1039"/>
      <c r="AD198" s="1039"/>
      <c r="AE198" s="1039"/>
      <c r="AF198" s="1039"/>
      <c r="AG198" s="103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4"/>
      <c r="B201" s="354"/>
      <c r="C201" s="354" t="s">
        <v>26</v>
      </c>
      <c r="D201" s="354"/>
      <c r="E201" s="354"/>
      <c r="F201" s="354"/>
      <c r="G201" s="354"/>
      <c r="H201" s="354"/>
      <c r="I201" s="354"/>
      <c r="J201" s="277" t="s">
        <v>291</v>
      </c>
      <c r="K201" s="109"/>
      <c r="L201" s="109"/>
      <c r="M201" s="109"/>
      <c r="N201" s="109"/>
      <c r="O201" s="109"/>
      <c r="P201" s="342" t="s">
        <v>27</v>
      </c>
      <c r="Q201" s="342"/>
      <c r="R201" s="342"/>
      <c r="S201" s="342"/>
      <c r="T201" s="342"/>
      <c r="U201" s="342"/>
      <c r="V201" s="342"/>
      <c r="W201" s="342"/>
      <c r="X201" s="342"/>
      <c r="Y201" s="352" t="s">
        <v>343</v>
      </c>
      <c r="Z201" s="353"/>
      <c r="AA201" s="353"/>
      <c r="AB201" s="353"/>
      <c r="AC201" s="277" t="s">
        <v>328</v>
      </c>
      <c r="AD201" s="277"/>
      <c r="AE201" s="277"/>
      <c r="AF201" s="277"/>
      <c r="AG201" s="277"/>
      <c r="AH201" s="352" t="s">
        <v>257</v>
      </c>
      <c r="AI201" s="354"/>
      <c r="AJ201" s="354"/>
      <c r="AK201" s="354"/>
      <c r="AL201" s="354" t="s">
        <v>21</v>
      </c>
      <c r="AM201" s="354"/>
      <c r="AN201" s="354"/>
      <c r="AO201" s="431"/>
      <c r="AP201" s="432" t="s">
        <v>292</v>
      </c>
      <c r="AQ201" s="432"/>
      <c r="AR201" s="432"/>
      <c r="AS201" s="432"/>
      <c r="AT201" s="432"/>
      <c r="AU201" s="432"/>
      <c r="AV201" s="432"/>
      <c r="AW201" s="432"/>
      <c r="AX201" s="432"/>
      <c r="AY201" s="34">
        <f t="shared" ref="AY201:AY202" si="4">$AY$199</f>
        <v>0</v>
      </c>
    </row>
    <row r="202" spans="1:51" ht="26.25" hidden="1" customHeight="1" x14ac:dyDescent="0.15">
      <c r="A202" s="1047">
        <v>1</v>
      </c>
      <c r="B202" s="1047">
        <v>1</v>
      </c>
      <c r="C202" s="422"/>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30"/>
      <c r="Z202" s="331"/>
      <c r="AA202" s="331"/>
      <c r="AB202" s="332"/>
      <c r="AC202" s="1039"/>
      <c r="AD202" s="1039"/>
      <c r="AE202" s="1039"/>
      <c r="AF202" s="1039"/>
      <c r="AG202" s="103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47">
        <v>2</v>
      </c>
      <c r="B203" s="1047">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30"/>
      <c r="Z203" s="331"/>
      <c r="AA203" s="331"/>
      <c r="AB203" s="332"/>
      <c r="AC203" s="1039"/>
      <c r="AD203" s="1039"/>
      <c r="AE203" s="1039"/>
      <c r="AF203" s="1039"/>
      <c r="AG203" s="103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47">
        <v>3</v>
      </c>
      <c r="B204" s="1047">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30"/>
      <c r="Z204" s="331"/>
      <c r="AA204" s="331"/>
      <c r="AB204" s="332"/>
      <c r="AC204" s="1039"/>
      <c r="AD204" s="1039"/>
      <c r="AE204" s="1039"/>
      <c r="AF204" s="1039"/>
      <c r="AG204" s="103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47">
        <v>4</v>
      </c>
      <c r="B205" s="1047">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30"/>
      <c r="Z205" s="331"/>
      <c r="AA205" s="331"/>
      <c r="AB205" s="332"/>
      <c r="AC205" s="1039"/>
      <c r="AD205" s="1039"/>
      <c r="AE205" s="1039"/>
      <c r="AF205" s="1039"/>
      <c r="AG205" s="103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47">
        <v>5</v>
      </c>
      <c r="B206" s="1047">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30"/>
      <c r="Z206" s="331"/>
      <c r="AA206" s="331"/>
      <c r="AB206" s="332"/>
      <c r="AC206" s="1039"/>
      <c r="AD206" s="1039"/>
      <c r="AE206" s="1039"/>
      <c r="AF206" s="1039"/>
      <c r="AG206" s="103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47">
        <v>6</v>
      </c>
      <c r="B207" s="1047">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30"/>
      <c r="Z207" s="331"/>
      <c r="AA207" s="331"/>
      <c r="AB207" s="332"/>
      <c r="AC207" s="1039"/>
      <c r="AD207" s="1039"/>
      <c r="AE207" s="1039"/>
      <c r="AF207" s="1039"/>
      <c r="AG207" s="103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47">
        <v>7</v>
      </c>
      <c r="B208" s="1047">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30"/>
      <c r="Z208" s="331"/>
      <c r="AA208" s="331"/>
      <c r="AB208" s="332"/>
      <c r="AC208" s="1039"/>
      <c r="AD208" s="1039"/>
      <c r="AE208" s="1039"/>
      <c r="AF208" s="1039"/>
      <c r="AG208" s="103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47">
        <v>8</v>
      </c>
      <c r="B209" s="1047">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30"/>
      <c r="Z209" s="331"/>
      <c r="AA209" s="331"/>
      <c r="AB209" s="332"/>
      <c r="AC209" s="1039"/>
      <c r="AD209" s="1039"/>
      <c r="AE209" s="1039"/>
      <c r="AF209" s="1039"/>
      <c r="AG209" s="103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47">
        <v>9</v>
      </c>
      <c r="B210" s="1047">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30"/>
      <c r="Z210" s="331"/>
      <c r="AA210" s="331"/>
      <c r="AB210" s="332"/>
      <c r="AC210" s="1039"/>
      <c r="AD210" s="1039"/>
      <c r="AE210" s="1039"/>
      <c r="AF210" s="1039"/>
      <c r="AG210" s="103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47">
        <v>10</v>
      </c>
      <c r="B211" s="1047">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30"/>
      <c r="Z211" s="331"/>
      <c r="AA211" s="331"/>
      <c r="AB211" s="332"/>
      <c r="AC211" s="1039"/>
      <c r="AD211" s="1039"/>
      <c r="AE211" s="1039"/>
      <c r="AF211" s="1039"/>
      <c r="AG211" s="103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47">
        <v>11</v>
      </c>
      <c r="B212" s="1047">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30"/>
      <c r="Z212" s="331"/>
      <c r="AA212" s="331"/>
      <c r="AB212" s="332"/>
      <c r="AC212" s="1039"/>
      <c r="AD212" s="1039"/>
      <c r="AE212" s="1039"/>
      <c r="AF212" s="1039"/>
      <c r="AG212" s="103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47">
        <v>12</v>
      </c>
      <c r="B213" s="1047">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30"/>
      <c r="Z213" s="331"/>
      <c r="AA213" s="331"/>
      <c r="AB213" s="332"/>
      <c r="AC213" s="1039"/>
      <c r="AD213" s="1039"/>
      <c r="AE213" s="1039"/>
      <c r="AF213" s="1039"/>
      <c r="AG213" s="103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47">
        <v>13</v>
      </c>
      <c r="B214" s="1047">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30"/>
      <c r="Z214" s="331"/>
      <c r="AA214" s="331"/>
      <c r="AB214" s="332"/>
      <c r="AC214" s="1039"/>
      <c r="AD214" s="1039"/>
      <c r="AE214" s="1039"/>
      <c r="AF214" s="1039"/>
      <c r="AG214" s="103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47">
        <v>14</v>
      </c>
      <c r="B215" s="1047">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30"/>
      <c r="Z215" s="331"/>
      <c r="AA215" s="331"/>
      <c r="AB215" s="332"/>
      <c r="AC215" s="1039"/>
      <c r="AD215" s="1039"/>
      <c r="AE215" s="1039"/>
      <c r="AF215" s="1039"/>
      <c r="AG215" s="103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47">
        <v>15</v>
      </c>
      <c r="B216" s="1047">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30"/>
      <c r="Z216" s="331"/>
      <c r="AA216" s="331"/>
      <c r="AB216" s="332"/>
      <c r="AC216" s="1039"/>
      <c r="AD216" s="1039"/>
      <c r="AE216" s="1039"/>
      <c r="AF216" s="1039"/>
      <c r="AG216" s="103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47">
        <v>16</v>
      </c>
      <c r="B217" s="1047">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30"/>
      <c r="Z217" s="331"/>
      <c r="AA217" s="331"/>
      <c r="AB217" s="332"/>
      <c r="AC217" s="1039"/>
      <c r="AD217" s="1039"/>
      <c r="AE217" s="1039"/>
      <c r="AF217" s="1039"/>
      <c r="AG217" s="103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47">
        <v>17</v>
      </c>
      <c r="B218" s="1047">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30"/>
      <c r="Z218" s="331"/>
      <c r="AA218" s="331"/>
      <c r="AB218" s="332"/>
      <c r="AC218" s="1039"/>
      <c r="AD218" s="1039"/>
      <c r="AE218" s="1039"/>
      <c r="AF218" s="1039"/>
      <c r="AG218" s="103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47">
        <v>18</v>
      </c>
      <c r="B219" s="1047">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30"/>
      <c r="Z219" s="331"/>
      <c r="AA219" s="331"/>
      <c r="AB219" s="332"/>
      <c r="AC219" s="1039"/>
      <c r="AD219" s="1039"/>
      <c r="AE219" s="1039"/>
      <c r="AF219" s="1039"/>
      <c r="AG219" s="103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47">
        <v>19</v>
      </c>
      <c r="B220" s="1047">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30"/>
      <c r="Z220" s="331"/>
      <c r="AA220" s="331"/>
      <c r="AB220" s="332"/>
      <c r="AC220" s="1039"/>
      <c r="AD220" s="1039"/>
      <c r="AE220" s="1039"/>
      <c r="AF220" s="1039"/>
      <c r="AG220" s="103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47">
        <v>20</v>
      </c>
      <c r="B221" s="1047">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30"/>
      <c r="Z221" s="331"/>
      <c r="AA221" s="331"/>
      <c r="AB221" s="332"/>
      <c r="AC221" s="1039"/>
      <c r="AD221" s="1039"/>
      <c r="AE221" s="1039"/>
      <c r="AF221" s="1039"/>
      <c r="AG221" s="103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47">
        <v>21</v>
      </c>
      <c r="B222" s="1047">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30"/>
      <c r="Z222" s="331"/>
      <c r="AA222" s="331"/>
      <c r="AB222" s="332"/>
      <c r="AC222" s="1039"/>
      <c r="AD222" s="1039"/>
      <c r="AE222" s="1039"/>
      <c r="AF222" s="1039"/>
      <c r="AG222" s="103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47">
        <v>22</v>
      </c>
      <c r="B223" s="1047">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30"/>
      <c r="Z223" s="331"/>
      <c r="AA223" s="331"/>
      <c r="AB223" s="332"/>
      <c r="AC223" s="1039"/>
      <c r="AD223" s="1039"/>
      <c r="AE223" s="1039"/>
      <c r="AF223" s="1039"/>
      <c r="AG223" s="103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47">
        <v>23</v>
      </c>
      <c r="B224" s="1047">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30"/>
      <c r="Z224" s="331"/>
      <c r="AA224" s="331"/>
      <c r="AB224" s="332"/>
      <c r="AC224" s="1039"/>
      <c r="AD224" s="1039"/>
      <c r="AE224" s="1039"/>
      <c r="AF224" s="1039"/>
      <c r="AG224" s="103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47">
        <v>24</v>
      </c>
      <c r="B225" s="1047">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30"/>
      <c r="Z225" s="331"/>
      <c r="AA225" s="331"/>
      <c r="AB225" s="332"/>
      <c r="AC225" s="1039"/>
      <c r="AD225" s="1039"/>
      <c r="AE225" s="1039"/>
      <c r="AF225" s="1039"/>
      <c r="AG225" s="103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47">
        <v>25</v>
      </c>
      <c r="B226" s="1047">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30"/>
      <c r="Z226" s="331"/>
      <c r="AA226" s="331"/>
      <c r="AB226" s="332"/>
      <c r="AC226" s="1039"/>
      <c r="AD226" s="1039"/>
      <c r="AE226" s="1039"/>
      <c r="AF226" s="1039"/>
      <c r="AG226" s="103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47">
        <v>26</v>
      </c>
      <c r="B227" s="1047">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30"/>
      <c r="Z227" s="331"/>
      <c r="AA227" s="331"/>
      <c r="AB227" s="332"/>
      <c r="AC227" s="1039"/>
      <c r="AD227" s="1039"/>
      <c r="AE227" s="1039"/>
      <c r="AF227" s="1039"/>
      <c r="AG227" s="103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47">
        <v>27</v>
      </c>
      <c r="B228" s="1047">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30"/>
      <c r="Z228" s="331"/>
      <c r="AA228" s="331"/>
      <c r="AB228" s="332"/>
      <c r="AC228" s="1039"/>
      <c r="AD228" s="1039"/>
      <c r="AE228" s="1039"/>
      <c r="AF228" s="1039"/>
      <c r="AG228" s="103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47">
        <v>28</v>
      </c>
      <c r="B229" s="1047">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30"/>
      <c r="Z229" s="331"/>
      <c r="AA229" s="331"/>
      <c r="AB229" s="332"/>
      <c r="AC229" s="1039"/>
      <c r="AD229" s="1039"/>
      <c r="AE229" s="1039"/>
      <c r="AF229" s="1039"/>
      <c r="AG229" s="103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47">
        <v>29</v>
      </c>
      <c r="B230" s="1047">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30"/>
      <c r="Z230" s="331"/>
      <c r="AA230" s="331"/>
      <c r="AB230" s="332"/>
      <c r="AC230" s="1039"/>
      <c r="AD230" s="1039"/>
      <c r="AE230" s="1039"/>
      <c r="AF230" s="1039"/>
      <c r="AG230" s="103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47">
        <v>30</v>
      </c>
      <c r="B231" s="1047">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30"/>
      <c r="Z231" s="331"/>
      <c r="AA231" s="331"/>
      <c r="AB231" s="332"/>
      <c r="AC231" s="1039"/>
      <c r="AD231" s="1039"/>
      <c r="AE231" s="1039"/>
      <c r="AF231" s="1039"/>
      <c r="AG231" s="103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4"/>
      <c r="B234" s="354"/>
      <c r="C234" s="354" t="s">
        <v>26</v>
      </c>
      <c r="D234" s="354"/>
      <c r="E234" s="354"/>
      <c r="F234" s="354"/>
      <c r="G234" s="354"/>
      <c r="H234" s="354"/>
      <c r="I234" s="354"/>
      <c r="J234" s="277" t="s">
        <v>291</v>
      </c>
      <c r="K234" s="109"/>
      <c r="L234" s="109"/>
      <c r="M234" s="109"/>
      <c r="N234" s="109"/>
      <c r="O234" s="109"/>
      <c r="P234" s="342" t="s">
        <v>27</v>
      </c>
      <c r="Q234" s="342"/>
      <c r="R234" s="342"/>
      <c r="S234" s="342"/>
      <c r="T234" s="342"/>
      <c r="U234" s="342"/>
      <c r="V234" s="342"/>
      <c r="W234" s="342"/>
      <c r="X234" s="342"/>
      <c r="Y234" s="352" t="s">
        <v>343</v>
      </c>
      <c r="Z234" s="353"/>
      <c r="AA234" s="353"/>
      <c r="AB234" s="353"/>
      <c r="AC234" s="277" t="s">
        <v>328</v>
      </c>
      <c r="AD234" s="277"/>
      <c r="AE234" s="277"/>
      <c r="AF234" s="277"/>
      <c r="AG234" s="277"/>
      <c r="AH234" s="352" t="s">
        <v>257</v>
      </c>
      <c r="AI234" s="354"/>
      <c r="AJ234" s="354"/>
      <c r="AK234" s="354"/>
      <c r="AL234" s="354" t="s">
        <v>21</v>
      </c>
      <c r="AM234" s="354"/>
      <c r="AN234" s="354"/>
      <c r="AO234" s="431"/>
      <c r="AP234" s="432" t="s">
        <v>292</v>
      </c>
      <c r="AQ234" s="432"/>
      <c r="AR234" s="432"/>
      <c r="AS234" s="432"/>
      <c r="AT234" s="432"/>
      <c r="AU234" s="432"/>
      <c r="AV234" s="432"/>
      <c r="AW234" s="432"/>
      <c r="AX234" s="432"/>
      <c r="AY234" s="91">
        <f>$AY$232</f>
        <v>0</v>
      </c>
    </row>
    <row r="235" spans="1:51" ht="26.25" hidden="1" customHeight="1" x14ac:dyDescent="0.15">
      <c r="A235" s="1047">
        <v>1</v>
      </c>
      <c r="B235" s="1047">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30"/>
      <c r="Z235" s="331"/>
      <c r="AA235" s="331"/>
      <c r="AB235" s="332"/>
      <c r="AC235" s="1039"/>
      <c r="AD235" s="1039"/>
      <c r="AE235" s="1039"/>
      <c r="AF235" s="1039"/>
      <c r="AG235" s="103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47">
        <v>2</v>
      </c>
      <c r="B236" s="1047">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30"/>
      <c r="Z236" s="331"/>
      <c r="AA236" s="331"/>
      <c r="AB236" s="332"/>
      <c r="AC236" s="1039"/>
      <c r="AD236" s="1039"/>
      <c r="AE236" s="1039"/>
      <c r="AF236" s="1039"/>
      <c r="AG236" s="103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47">
        <v>3</v>
      </c>
      <c r="B237" s="1047">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30"/>
      <c r="Z237" s="331"/>
      <c r="AA237" s="331"/>
      <c r="AB237" s="332"/>
      <c r="AC237" s="1039"/>
      <c r="AD237" s="1039"/>
      <c r="AE237" s="1039"/>
      <c r="AF237" s="1039"/>
      <c r="AG237" s="103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47">
        <v>4</v>
      </c>
      <c r="B238" s="1047">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30"/>
      <c r="Z238" s="331"/>
      <c r="AA238" s="331"/>
      <c r="AB238" s="332"/>
      <c r="AC238" s="1039"/>
      <c r="AD238" s="1039"/>
      <c r="AE238" s="1039"/>
      <c r="AF238" s="1039"/>
      <c r="AG238" s="103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47">
        <v>5</v>
      </c>
      <c r="B239" s="1047">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30"/>
      <c r="Z239" s="331"/>
      <c r="AA239" s="331"/>
      <c r="AB239" s="332"/>
      <c r="AC239" s="1039"/>
      <c r="AD239" s="1039"/>
      <c r="AE239" s="1039"/>
      <c r="AF239" s="1039"/>
      <c r="AG239" s="103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47">
        <v>6</v>
      </c>
      <c r="B240" s="1047">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30"/>
      <c r="Z240" s="331"/>
      <c r="AA240" s="331"/>
      <c r="AB240" s="332"/>
      <c r="AC240" s="1039"/>
      <c r="AD240" s="1039"/>
      <c r="AE240" s="1039"/>
      <c r="AF240" s="1039"/>
      <c r="AG240" s="103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47">
        <v>7</v>
      </c>
      <c r="B241" s="1047">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30"/>
      <c r="Z241" s="331"/>
      <c r="AA241" s="331"/>
      <c r="AB241" s="332"/>
      <c r="AC241" s="1039"/>
      <c r="AD241" s="1039"/>
      <c r="AE241" s="1039"/>
      <c r="AF241" s="1039"/>
      <c r="AG241" s="103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47">
        <v>8</v>
      </c>
      <c r="B242" s="1047">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30"/>
      <c r="Z242" s="331"/>
      <c r="AA242" s="331"/>
      <c r="AB242" s="332"/>
      <c r="AC242" s="1039"/>
      <c r="AD242" s="1039"/>
      <c r="AE242" s="1039"/>
      <c r="AF242" s="1039"/>
      <c r="AG242" s="103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47">
        <v>9</v>
      </c>
      <c r="B243" s="1047">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30"/>
      <c r="Z243" s="331"/>
      <c r="AA243" s="331"/>
      <c r="AB243" s="332"/>
      <c r="AC243" s="1039"/>
      <c r="AD243" s="1039"/>
      <c r="AE243" s="1039"/>
      <c r="AF243" s="1039"/>
      <c r="AG243" s="103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47">
        <v>10</v>
      </c>
      <c r="B244" s="1047">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30"/>
      <c r="Z244" s="331"/>
      <c r="AA244" s="331"/>
      <c r="AB244" s="332"/>
      <c r="AC244" s="1039"/>
      <c r="AD244" s="1039"/>
      <c r="AE244" s="1039"/>
      <c r="AF244" s="1039"/>
      <c r="AG244" s="103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47">
        <v>11</v>
      </c>
      <c r="B245" s="1047">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30"/>
      <c r="Z245" s="331"/>
      <c r="AA245" s="331"/>
      <c r="AB245" s="332"/>
      <c r="AC245" s="1039"/>
      <c r="AD245" s="1039"/>
      <c r="AE245" s="1039"/>
      <c r="AF245" s="1039"/>
      <c r="AG245" s="103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47">
        <v>12</v>
      </c>
      <c r="B246" s="1047">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30"/>
      <c r="Z246" s="331"/>
      <c r="AA246" s="331"/>
      <c r="AB246" s="332"/>
      <c r="AC246" s="1039"/>
      <c r="AD246" s="1039"/>
      <c r="AE246" s="1039"/>
      <c r="AF246" s="1039"/>
      <c r="AG246" s="103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47">
        <v>13</v>
      </c>
      <c r="B247" s="1047">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30"/>
      <c r="Z247" s="331"/>
      <c r="AA247" s="331"/>
      <c r="AB247" s="332"/>
      <c r="AC247" s="1039"/>
      <c r="AD247" s="1039"/>
      <c r="AE247" s="1039"/>
      <c r="AF247" s="1039"/>
      <c r="AG247" s="103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47">
        <v>14</v>
      </c>
      <c r="B248" s="1047">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30"/>
      <c r="Z248" s="331"/>
      <c r="AA248" s="331"/>
      <c r="AB248" s="332"/>
      <c r="AC248" s="1039"/>
      <c r="AD248" s="1039"/>
      <c r="AE248" s="1039"/>
      <c r="AF248" s="1039"/>
      <c r="AG248" s="103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47">
        <v>15</v>
      </c>
      <c r="B249" s="1047">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30"/>
      <c r="Z249" s="331"/>
      <c r="AA249" s="331"/>
      <c r="AB249" s="332"/>
      <c r="AC249" s="1039"/>
      <c r="AD249" s="1039"/>
      <c r="AE249" s="1039"/>
      <c r="AF249" s="1039"/>
      <c r="AG249" s="103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47">
        <v>16</v>
      </c>
      <c r="B250" s="1047">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30"/>
      <c r="Z250" s="331"/>
      <c r="AA250" s="331"/>
      <c r="AB250" s="332"/>
      <c r="AC250" s="1039"/>
      <c r="AD250" s="1039"/>
      <c r="AE250" s="1039"/>
      <c r="AF250" s="1039"/>
      <c r="AG250" s="103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47">
        <v>17</v>
      </c>
      <c r="B251" s="1047">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30"/>
      <c r="Z251" s="331"/>
      <c r="AA251" s="331"/>
      <c r="AB251" s="332"/>
      <c r="AC251" s="1039"/>
      <c r="AD251" s="1039"/>
      <c r="AE251" s="1039"/>
      <c r="AF251" s="1039"/>
      <c r="AG251" s="103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47">
        <v>18</v>
      </c>
      <c r="B252" s="1047">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30"/>
      <c r="Z252" s="331"/>
      <c r="AA252" s="331"/>
      <c r="AB252" s="332"/>
      <c r="AC252" s="1039"/>
      <c r="AD252" s="1039"/>
      <c r="AE252" s="1039"/>
      <c r="AF252" s="1039"/>
      <c r="AG252" s="103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47">
        <v>19</v>
      </c>
      <c r="B253" s="1047">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30"/>
      <c r="Z253" s="331"/>
      <c r="AA253" s="331"/>
      <c r="AB253" s="332"/>
      <c r="AC253" s="1039"/>
      <c r="AD253" s="1039"/>
      <c r="AE253" s="1039"/>
      <c r="AF253" s="1039"/>
      <c r="AG253" s="103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47">
        <v>20</v>
      </c>
      <c r="B254" s="1047">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30"/>
      <c r="Z254" s="331"/>
      <c r="AA254" s="331"/>
      <c r="AB254" s="332"/>
      <c r="AC254" s="1039"/>
      <c r="AD254" s="1039"/>
      <c r="AE254" s="1039"/>
      <c r="AF254" s="1039"/>
      <c r="AG254" s="103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47">
        <v>21</v>
      </c>
      <c r="B255" s="1047">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30"/>
      <c r="Z255" s="331"/>
      <c r="AA255" s="331"/>
      <c r="AB255" s="332"/>
      <c r="AC255" s="1039"/>
      <c r="AD255" s="1039"/>
      <c r="AE255" s="1039"/>
      <c r="AF255" s="1039"/>
      <c r="AG255" s="103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47">
        <v>22</v>
      </c>
      <c r="B256" s="1047">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30"/>
      <c r="Z256" s="331"/>
      <c r="AA256" s="331"/>
      <c r="AB256" s="332"/>
      <c r="AC256" s="1039"/>
      <c r="AD256" s="1039"/>
      <c r="AE256" s="1039"/>
      <c r="AF256" s="1039"/>
      <c r="AG256" s="103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47">
        <v>23</v>
      </c>
      <c r="B257" s="1047">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30"/>
      <c r="Z257" s="331"/>
      <c r="AA257" s="331"/>
      <c r="AB257" s="332"/>
      <c r="AC257" s="1039"/>
      <c r="AD257" s="1039"/>
      <c r="AE257" s="1039"/>
      <c r="AF257" s="1039"/>
      <c r="AG257" s="103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47">
        <v>24</v>
      </c>
      <c r="B258" s="1047">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30"/>
      <c r="Z258" s="331"/>
      <c r="AA258" s="331"/>
      <c r="AB258" s="332"/>
      <c r="AC258" s="1039"/>
      <c r="AD258" s="1039"/>
      <c r="AE258" s="1039"/>
      <c r="AF258" s="1039"/>
      <c r="AG258" s="103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47">
        <v>25</v>
      </c>
      <c r="B259" s="1047">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30"/>
      <c r="Z259" s="331"/>
      <c r="AA259" s="331"/>
      <c r="AB259" s="332"/>
      <c r="AC259" s="1039"/>
      <c r="AD259" s="1039"/>
      <c r="AE259" s="1039"/>
      <c r="AF259" s="1039"/>
      <c r="AG259" s="103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47">
        <v>26</v>
      </c>
      <c r="B260" s="1047">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30"/>
      <c r="Z260" s="331"/>
      <c r="AA260" s="331"/>
      <c r="AB260" s="332"/>
      <c r="AC260" s="1039"/>
      <c r="AD260" s="1039"/>
      <c r="AE260" s="1039"/>
      <c r="AF260" s="1039"/>
      <c r="AG260" s="103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47">
        <v>27</v>
      </c>
      <c r="B261" s="1047">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30"/>
      <c r="Z261" s="331"/>
      <c r="AA261" s="331"/>
      <c r="AB261" s="332"/>
      <c r="AC261" s="1039"/>
      <c r="AD261" s="1039"/>
      <c r="AE261" s="1039"/>
      <c r="AF261" s="1039"/>
      <c r="AG261" s="103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47">
        <v>28</v>
      </c>
      <c r="B262" s="1047">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30"/>
      <c r="Z262" s="331"/>
      <c r="AA262" s="331"/>
      <c r="AB262" s="332"/>
      <c r="AC262" s="1039"/>
      <c r="AD262" s="1039"/>
      <c r="AE262" s="1039"/>
      <c r="AF262" s="1039"/>
      <c r="AG262" s="103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47">
        <v>29</v>
      </c>
      <c r="B263" s="1047">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30"/>
      <c r="Z263" s="331"/>
      <c r="AA263" s="331"/>
      <c r="AB263" s="332"/>
      <c r="AC263" s="1039"/>
      <c r="AD263" s="1039"/>
      <c r="AE263" s="1039"/>
      <c r="AF263" s="1039"/>
      <c r="AG263" s="103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47">
        <v>30</v>
      </c>
      <c r="B264" s="1047">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30"/>
      <c r="Z264" s="331"/>
      <c r="AA264" s="331"/>
      <c r="AB264" s="332"/>
      <c r="AC264" s="1039"/>
      <c r="AD264" s="1039"/>
      <c r="AE264" s="1039"/>
      <c r="AF264" s="1039"/>
      <c r="AG264" s="103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4"/>
      <c r="B267" s="354"/>
      <c r="C267" s="354" t="s">
        <v>26</v>
      </c>
      <c r="D267" s="354"/>
      <c r="E267" s="354"/>
      <c r="F267" s="354"/>
      <c r="G267" s="354"/>
      <c r="H267" s="354"/>
      <c r="I267" s="354"/>
      <c r="J267" s="277" t="s">
        <v>291</v>
      </c>
      <c r="K267" s="109"/>
      <c r="L267" s="109"/>
      <c r="M267" s="109"/>
      <c r="N267" s="109"/>
      <c r="O267" s="109"/>
      <c r="P267" s="342" t="s">
        <v>27</v>
      </c>
      <c r="Q267" s="342"/>
      <c r="R267" s="342"/>
      <c r="S267" s="342"/>
      <c r="T267" s="342"/>
      <c r="U267" s="342"/>
      <c r="V267" s="342"/>
      <c r="W267" s="342"/>
      <c r="X267" s="342"/>
      <c r="Y267" s="352" t="s">
        <v>343</v>
      </c>
      <c r="Z267" s="353"/>
      <c r="AA267" s="353"/>
      <c r="AB267" s="353"/>
      <c r="AC267" s="277" t="s">
        <v>328</v>
      </c>
      <c r="AD267" s="277"/>
      <c r="AE267" s="277"/>
      <c r="AF267" s="277"/>
      <c r="AG267" s="277"/>
      <c r="AH267" s="352" t="s">
        <v>257</v>
      </c>
      <c r="AI267" s="354"/>
      <c r="AJ267" s="354"/>
      <c r="AK267" s="354"/>
      <c r="AL267" s="354" t="s">
        <v>21</v>
      </c>
      <c r="AM267" s="354"/>
      <c r="AN267" s="354"/>
      <c r="AO267" s="431"/>
      <c r="AP267" s="432" t="s">
        <v>292</v>
      </c>
      <c r="AQ267" s="432"/>
      <c r="AR267" s="432"/>
      <c r="AS267" s="432"/>
      <c r="AT267" s="432"/>
      <c r="AU267" s="432"/>
      <c r="AV267" s="432"/>
      <c r="AW267" s="432"/>
      <c r="AX267" s="432"/>
      <c r="AY267" s="34">
        <f t="shared" ref="AY267:AY268" si="5">$AY$265</f>
        <v>0</v>
      </c>
    </row>
    <row r="268" spans="1:51" ht="26.25" hidden="1" customHeight="1" x14ac:dyDescent="0.15">
      <c r="A268" s="1047">
        <v>1</v>
      </c>
      <c r="B268" s="1047">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30"/>
      <c r="Z268" s="331"/>
      <c r="AA268" s="331"/>
      <c r="AB268" s="332"/>
      <c r="AC268" s="1039"/>
      <c r="AD268" s="1039"/>
      <c r="AE268" s="1039"/>
      <c r="AF268" s="1039"/>
      <c r="AG268" s="103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47">
        <v>2</v>
      </c>
      <c r="B269" s="1047">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30"/>
      <c r="Z269" s="331"/>
      <c r="AA269" s="331"/>
      <c r="AB269" s="332"/>
      <c r="AC269" s="1039"/>
      <c r="AD269" s="1039"/>
      <c r="AE269" s="1039"/>
      <c r="AF269" s="1039"/>
      <c r="AG269" s="103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47">
        <v>3</v>
      </c>
      <c r="B270" s="1047">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30"/>
      <c r="Z270" s="331"/>
      <c r="AA270" s="331"/>
      <c r="AB270" s="332"/>
      <c r="AC270" s="1039"/>
      <c r="AD270" s="1039"/>
      <c r="AE270" s="1039"/>
      <c r="AF270" s="1039"/>
      <c r="AG270" s="103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47">
        <v>4</v>
      </c>
      <c r="B271" s="1047">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30"/>
      <c r="Z271" s="331"/>
      <c r="AA271" s="331"/>
      <c r="AB271" s="332"/>
      <c r="AC271" s="1039"/>
      <c r="AD271" s="1039"/>
      <c r="AE271" s="1039"/>
      <c r="AF271" s="1039"/>
      <c r="AG271" s="103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47">
        <v>5</v>
      </c>
      <c r="B272" s="1047">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30"/>
      <c r="Z272" s="331"/>
      <c r="AA272" s="331"/>
      <c r="AB272" s="332"/>
      <c r="AC272" s="1039"/>
      <c r="AD272" s="1039"/>
      <c r="AE272" s="1039"/>
      <c r="AF272" s="1039"/>
      <c r="AG272" s="103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47">
        <v>6</v>
      </c>
      <c r="B273" s="1047">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30"/>
      <c r="Z273" s="331"/>
      <c r="AA273" s="331"/>
      <c r="AB273" s="332"/>
      <c r="AC273" s="1039"/>
      <c r="AD273" s="1039"/>
      <c r="AE273" s="1039"/>
      <c r="AF273" s="1039"/>
      <c r="AG273" s="103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47">
        <v>7</v>
      </c>
      <c r="B274" s="1047">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30"/>
      <c r="Z274" s="331"/>
      <c r="AA274" s="331"/>
      <c r="AB274" s="332"/>
      <c r="AC274" s="1039"/>
      <c r="AD274" s="1039"/>
      <c r="AE274" s="1039"/>
      <c r="AF274" s="1039"/>
      <c r="AG274" s="103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47">
        <v>8</v>
      </c>
      <c r="B275" s="1047">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30"/>
      <c r="Z275" s="331"/>
      <c r="AA275" s="331"/>
      <c r="AB275" s="332"/>
      <c r="AC275" s="1039"/>
      <c r="AD275" s="1039"/>
      <c r="AE275" s="1039"/>
      <c r="AF275" s="1039"/>
      <c r="AG275" s="103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47">
        <v>9</v>
      </c>
      <c r="B276" s="1047">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30"/>
      <c r="Z276" s="331"/>
      <c r="AA276" s="331"/>
      <c r="AB276" s="332"/>
      <c r="AC276" s="1039"/>
      <c r="AD276" s="1039"/>
      <c r="AE276" s="1039"/>
      <c r="AF276" s="1039"/>
      <c r="AG276" s="103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47">
        <v>10</v>
      </c>
      <c r="B277" s="1047">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30"/>
      <c r="Z277" s="331"/>
      <c r="AA277" s="331"/>
      <c r="AB277" s="332"/>
      <c r="AC277" s="1039"/>
      <c r="AD277" s="1039"/>
      <c r="AE277" s="1039"/>
      <c r="AF277" s="1039"/>
      <c r="AG277" s="103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47">
        <v>11</v>
      </c>
      <c r="B278" s="1047">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30"/>
      <c r="Z278" s="331"/>
      <c r="AA278" s="331"/>
      <c r="AB278" s="332"/>
      <c r="AC278" s="1039"/>
      <c r="AD278" s="1039"/>
      <c r="AE278" s="1039"/>
      <c r="AF278" s="1039"/>
      <c r="AG278" s="103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47">
        <v>12</v>
      </c>
      <c r="B279" s="1047">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30"/>
      <c r="Z279" s="331"/>
      <c r="AA279" s="331"/>
      <c r="AB279" s="332"/>
      <c r="AC279" s="1039"/>
      <c r="AD279" s="1039"/>
      <c r="AE279" s="1039"/>
      <c r="AF279" s="1039"/>
      <c r="AG279" s="103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47">
        <v>13</v>
      </c>
      <c r="B280" s="1047">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30"/>
      <c r="Z280" s="331"/>
      <c r="AA280" s="331"/>
      <c r="AB280" s="332"/>
      <c r="AC280" s="1039"/>
      <c r="AD280" s="1039"/>
      <c r="AE280" s="1039"/>
      <c r="AF280" s="1039"/>
      <c r="AG280" s="103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47">
        <v>14</v>
      </c>
      <c r="B281" s="1047">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30"/>
      <c r="Z281" s="331"/>
      <c r="AA281" s="331"/>
      <c r="AB281" s="332"/>
      <c r="AC281" s="1039"/>
      <c r="AD281" s="1039"/>
      <c r="AE281" s="1039"/>
      <c r="AF281" s="1039"/>
      <c r="AG281" s="103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47">
        <v>15</v>
      </c>
      <c r="B282" s="1047">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30"/>
      <c r="Z282" s="331"/>
      <c r="AA282" s="331"/>
      <c r="AB282" s="332"/>
      <c r="AC282" s="1039"/>
      <c r="AD282" s="1039"/>
      <c r="AE282" s="1039"/>
      <c r="AF282" s="1039"/>
      <c r="AG282" s="103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47">
        <v>16</v>
      </c>
      <c r="B283" s="1047">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30"/>
      <c r="Z283" s="331"/>
      <c r="AA283" s="331"/>
      <c r="AB283" s="332"/>
      <c r="AC283" s="1039"/>
      <c r="AD283" s="1039"/>
      <c r="AE283" s="1039"/>
      <c r="AF283" s="1039"/>
      <c r="AG283" s="103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47">
        <v>17</v>
      </c>
      <c r="B284" s="1047">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30"/>
      <c r="Z284" s="331"/>
      <c r="AA284" s="331"/>
      <c r="AB284" s="332"/>
      <c r="AC284" s="1039"/>
      <c r="AD284" s="1039"/>
      <c r="AE284" s="1039"/>
      <c r="AF284" s="1039"/>
      <c r="AG284" s="103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47">
        <v>18</v>
      </c>
      <c r="B285" s="1047">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30"/>
      <c r="Z285" s="331"/>
      <c r="AA285" s="331"/>
      <c r="AB285" s="332"/>
      <c r="AC285" s="1039"/>
      <c r="AD285" s="1039"/>
      <c r="AE285" s="1039"/>
      <c r="AF285" s="1039"/>
      <c r="AG285" s="103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47">
        <v>19</v>
      </c>
      <c r="B286" s="1047">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30"/>
      <c r="Z286" s="331"/>
      <c r="AA286" s="331"/>
      <c r="AB286" s="332"/>
      <c r="AC286" s="1039"/>
      <c r="AD286" s="1039"/>
      <c r="AE286" s="1039"/>
      <c r="AF286" s="1039"/>
      <c r="AG286" s="103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47">
        <v>20</v>
      </c>
      <c r="B287" s="1047">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30"/>
      <c r="Z287" s="331"/>
      <c r="AA287" s="331"/>
      <c r="AB287" s="332"/>
      <c r="AC287" s="1039"/>
      <c r="AD287" s="1039"/>
      <c r="AE287" s="1039"/>
      <c r="AF287" s="1039"/>
      <c r="AG287" s="103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47">
        <v>21</v>
      </c>
      <c r="B288" s="1047">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30"/>
      <c r="Z288" s="331"/>
      <c r="AA288" s="331"/>
      <c r="AB288" s="332"/>
      <c r="AC288" s="1039"/>
      <c r="AD288" s="1039"/>
      <c r="AE288" s="1039"/>
      <c r="AF288" s="1039"/>
      <c r="AG288" s="103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47">
        <v>22</v>
      </c>
      <c r="B289" s="1047">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30"/>
      <c r="Z289" s="331"/>
      <c r="AA289" s="331"/>
      <c r="AB289" s="332"/>
      <c r="AC289" s="1039"/>
      <c r="AD289" s="1039"/>
      <c r="AE289" s="1039"/>
      <c r="AF289" s="1039"/>
      <c r="AG289" s="103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47">
        <v>23</v>
      </c>
      <c r="B290" s="1047">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30"/>
      <c r="Z290" s="331"/>
      <c r="AA290" s="331"/>
      <c r="AB290" s="332"/>
      <c r="AC290" s="1039"/>
      <c r="AD290" s="1039"/>
      <c r="AE290" s="1039"/>
      <c r="AF290" s="1039"/>
      <c r="AG290" s="103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47">
        <v>24</v>
      </c>
      <c r="B291" s="1047">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30"/>
      <c r="Z291" s="331"/>
      <c r="AA291" s="331"/>
      <c r="AB291" s="332"/>
      <c r="AC291" s="1039"/>
      <c r="AD291" s="1039"/>
      <c r="AE291" s="1039"/>
      <c r="AF291" s="1039"/>
      <c r="AG291" s="103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47">
        <v>25</v>
      </c>
      <c r="B292" s="1047">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30"/>
      <c r="Z292" s="331"/>
      <c r="AA292" s="331"/>
      <c r="AB292" s="332"/>
      <c r="AC292" s="1039"/>
      <c r="AD292" s="1039"/>
      <c r="AE292" s="1039"/>
      <c r="AF292" s="1039"/>
      <c r="AG292" s="103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47">
        <v>26</v>
      </c>
      <c r="B293" s="1047">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30"/>
      <c r="Z293" s="331"/>
      <c r="AA293" s="331"/>
      <c r="AB293" s="332"/>
      <c r="AC293" s="1039"/>
      <c r="AD293" s="1039"/>
      <c r="AE293" s="1039"/>
      <c r="AF293" s="1039"/>
      <c r="AG293" s="103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47">
        <v>27</v>
      </c>
      <c r="B294" s="1047">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30"/>
      <c r="Z294" s="331"/>
      <c r="AA294" s="331"/>
      <c r="AB294" s="332"/>
      <c r="AC294" s="1039"/>
      <c r="AD294" s="1039"/>
      <c r="AE294" s="1039"/>
      <c r="AF294" s="1039"/>
      <c r="AG294" s="103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47">
        <v>28</v>
      </c>
      <c r="B295" s="1047">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30"/>
      <c r="Z295" s="331"/>
      <c r="AA295" s="331"/>
      <c r="AB295" s="332"/>
      <c r="AC295" s="1039"/>
      <c r="AD295" s="1039"/>
      <c r="AE295" s="1039"/>
      <c r="AF295" s="1039"/>
      <c r="AG295" s="103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47">
        <v>29</v>
      </c>
      <c r="B296" s="1047">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30"/>
      <c r="Z296" s="331"/>
      <c r="AA296" s="331"/>
      <c r="AB296" s="332"/>
      <c r="AC296" s="1039"/>
      <c r="AD296" s="1039"/>
      <c r="AE296" s="1039"/>
      <c r="AF296" s="1039"/>
      <c r="AG296" s="103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47">
        <v>30</v>
      </c>
      <c r="B297" s="1047">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30"/>
      <c r="Z297" s="331"/>
      <c r="AA297" s="331"/>
      <c r="AB297" s="332"/>
      <c r="AC297" s="1039"/>
      <c r="AD297" s="1039"/>
      <c r="AE297" s="1039"/>
      <c r="AF297" s="1039"/>
      <c r="AG297" s="103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4"/>
      <c r="B300" s="354"/>
      <c r="C300" s="354" t="s">
        <v>26</v>
      </c>
      <c r="D300" s="354"/>
      <c r="E300" s="354"/>
      <c r="F300" s="354"/>
      <c r="G300" s="354"/>
      <c r="H300" s="354"/>
      <c r="I300" s="354"/>
      <c r="J300" s="277" t="s">
        <v>291</v>
      </c>
      <c r="K300" s="109"/>
      <c r="L300" s="109"/>
      <c r="M300" s="109"/>
      <c r="N300" s="109"/>
      <c r="O300" s="109"/>
      <c r="P300" s="342" t="s">
        <v>27</v>
      </c>
      <c r="Q300" s="342"/>
      <c r="R300" s="342"/>
      <c r="S300" s="342"/>
      <c r="T300" s="342"/>
      <c r="U300" s="342"/>
      <c r="V300" s="342"/>
      <c r="W300" s="342"/>
      <c r="X300" s="342"/>
      <c r="Y300" s="352" t="s">
        <v>343</v>
      </c>
      <c r="Z300" s="353"/>
      <c r="AA300" s="353"/>
      <c r="AB300" s="353"/>
      <c r="AC300" s="277" t="s">
        <v>328</v>
      </c>
      <c r="AD300" s="277"/>
      <c r="AE300" s="277"/>
      <c r="AF300" s="277"/>
      <c r="AG300" s="277"/>
      <c r="AH300" s="352" t="s">
        <v>257</v>
      </c>
      <c r="AI300" s="354"/>
      <c r="AJ300" s="354"/>
      <c r="AK300" s="354"/>
      <c r="AL300" s="354" t="s">
        <v>21</v>
      </c>
      <c r="AM300" s="354"/>
      <c r="AN300" s="354"/>
      <c r="AO300" s="431"/>
      <c r="AP300" s="432" t="s">
        <v>292</v>
      </c>
      <c r="AQ300" s="432"/>
      <c r="AR300" s="432"/>
      <c r="AS300" s="432"/>
      <c r="AT300" s="432"/>
      <c r="AU300" s="432"/>
      <c r="AV300" s="432"/>
      <c r="AW300" s="432"/>
      <c r="AX300" s="432"/>
      <c r="AY300" s="34">
        <f t="shared" ref="AY300:AY301" si="6">$AY$298</f>
        <v>0</v>
      </c>
    </row>
    <row r="301" spans="1:51" ht="26.25" hidden="1" customHeight="1" x14ac:dyDescent="0.15">
      <c r="A301" s="1047">
        <v>1</v>
      </c>
      <c r="B301" s="1047">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30"/>
      <c r="Z301" s="331"/>
      <c r="AA301" s="331"/>
      <c r="AB301" s="332"/>
      <c r="AC301" s="1039"/>
      <c r="AD301" s="1039"/>
      <c r="AE301" s="1039"/>
      <c r="AF301" s="1039"/>
      <c r="AG301" s="103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47">
        <v>2</v>
      </c>
      <c r="B302" s="1047">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30"/>
      <c r="Z302" s="331"/>
      <c r="AA302" s="331"/>
      <c r="AB302" s="332"/>
      <c r="AC302" s="1039"/>
      <c r="AD302" s="1039"/>
      <c r="AE302" s="1039"/>
      <c r="AF302" s="1039"/>
      <c r="AG302" s="103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47">
        <v>3</v>
      </c>
      <c r="B303" s="1047">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30"/>
      <c r="Z303" s="331"/>
      <c r="AA303" s="331"/>
      <c r="AB303" s="332"/>
      <c r="AC303" s="1039"/>
      <c r="AD303" s="1039"/>
      <c r="AE303" s="1039"/>
      <c r="AF303" s="1039"/>
      <c r="AG303" s="103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47">
        <v>4</v>
      </c>
      <c r="B304" s="1047">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30"/>
      <c r="Z304" s="331"/>
      <c r="AA304" s="331"/>
      <c r="AB304" s="332"/>
      <c r="AC304" s="1039"/>
      <c r="AD304" s="1039"/>
      <c r="AE304" s="1039"/>
      <c r="AF304" s="1039"/>
      <c r="AG304" s="103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47">
        <v>5</v>
      </c>
      <c r="B305" s="1047">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30"/>
      <c r="Z305" s="331"/>
      <c r="AA305" s="331"/>
      <c r="AB305" s="332"/>
      <c r="AC305" s="1039"/>
      <c r="AD305" s="1039"/>
      <c r="AE305" s="1039"/>
      <c r="AF305" s="1039"/>
      <c r="AG305" s="103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47">
        <v>6</v>
      </c>
      <c r="B306" s="1047">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30"/>
      <c r="Z306" s="331"/>
      <c r="AA306" s="331"/>
      <c r="AB306" s="332"/>
      <c r="AC306" s="1039"/>
      <c r="AD306" s="1039"/>
      <c r="AE306" s="1039"/>
      <c r="AF306" s="1039"/>
      <c r="AG306" s="103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47">
        <v>7</v>
      </c>
      <c r="B307" s="1047">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30"/>
      <c r="Z307" s="331"/>
      <c r="AA307" s="331"/>
      <c r="AB307" s="332"/>
      <c r="AC307" s="1039"/>
      <c r="AD307" s="1039"/>
      <c r="AE307" s="1039"/>
      <c r="AF307" s="1039"/>
      <c r="AG307" s="103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47">
        <v>8</v>
      </c>
      <c r="B308" s="1047">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30"/>
      <c r="Z308" s="331"/>
      <c r="AA308" s="331"/>
      <c r="AB308" s="332"/>
      <c r="AC308" s="1039"/>
      <c r="AD308" s="1039"/>
      <c r="AE308" s="1039"/>
      <c r="AF308" s="1039"/>
      <c r="AG308" s="103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47">
        <v>9</v>
      </c>
      <c r="B309" s="1047">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30"/>
      <c r="Z309" s="331"/>
      <c r="AA309" s="331"/>
      <c r="AB309" s="332"/>
      <c r="AC309" s="1039"/>
      <c r="AD309" s="1039"/>
      <c r="AE309" s="1039"/>
      <c r="AF309" s="1039"/>
      <c r="AG309" s="103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47">
        <v>10</v>
      </c>
      <c r="B310" s="1047">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30"/>
      <c r="Z310" s="331"/>
      <c r="AA310" s="331"/>
      <c r="AB310" s="332"/>
      <c r="AC310" s="1039"/>
      <c r="AD310" s="1039"/>
      <c r="AE310" s="1039"/>
      <c r="AF310" s="1039"/>
      <c r="AG310" s="103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47">
        <v>11</v>
      </c>
      <c r="B311" s="1047">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30"/>
      <c r="Z311" s="331"/>
      <c r="AA311" s="331"/>
      <c r="AB311" s="332"/>
      <c r="AC311" s="1039"/>
      <c r="AD311" s="1039"/>
      <c r="AE311" s="1039"/>
      <c r="AF311" s="1039"/>
      <c r="AG311" s="103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47">
        <v>12</v>
      </c>
      <c r="B312" s="1047">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30"/>
      <c r="Z312" s="331"/>
      <c r="AA312" s="331"/>
      <c r="AB312" s="332"/>
      <c r="AC312" s="1039"/>
      <c r="AD312" s="1039"/>
      <c r="AE312" s="1039"/>
      <c r="AF312" s="1039"/>
      <c r="AG312" s="103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47">
        <v>13</v>
      </c>
      <c r="B313" s="1047">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30"/>
      <c r="Z313" s="331"/>
      <c r="AA313" s="331"/>
      <c r="AB313" s="332"/>
      <c r="AC313" s="1039"/>
      <c r="AD313" s="1039"/>
      <c r="AE313" s="1039"/>
      <c r="AF313" s="1039"/>
      <c r="AG313" s="103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47">
        <v>14</v>
      </c>
      <c r="B314" s="1047">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30"/>
      <c r="Z314" s="331"/>
      <c r="AA314" s="331"/>
      <c r="AB314" s="332"/>
      <c r="AC314" s="1039"/>
      <c r="AD314" s="1039"/>
      <c r="AE314" s="1039"/>
      <c r="AF314" s="1039"/>
      <c r="AG314" s="103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47">
        <v>15</v>
      </c>
      <c r="B315" s="1047">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30"/>
      <c r="Z315" s="331"/>
      <c r="AA315" s="331"/>
      <c r="AB315" s="332"/>
      <c r="AC315" s="1039"/>
      <c r="AD315" s="1039"/>
      <c r="AE315" s="1039"/>
      <c r="AF315" s="1039"/>
      <c r="AG315" s="103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47">
        <v>16</v>
      </c>
      <c r="B316" s="1047">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30"/>
      <c r="Z316" s="331"/>
      <c r="AA316" s="331"/>
      <c r="AB316" s="332"/>
      <c r="AC316" s="1039"/>
      <c r="AD316" s="1039"/>
      <c r="AE316" s="1039"/>
      <c r="AF316" s="1039"/>
      <c r="AG316" s="103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47">
        <v>17</v>
      </c>
      <c r="B317" s="1047">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30"/>
      <c r="Z317" s="331"/>
      <c r="AA317" s="331"/>
      <c r="AB317" s="332"/>
      <c r="AC317" s="1039"/>
      <c r="AD317" s="1039"/>
      <c r="AE317" s="1039"/>
      <c r="AF317" s="1039"/>
      <c r="AG317" s="103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47">
        <v>18</v>
      </c>
      <c r="B318" s="1047">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30"/>
      <c r="Z318" s="331"/>
      <c r="AA318" s="331"/>
      <c r="AB318" s="332"/>
      <c r="AC318" s="1039"/>
      <c r="AD318" s="1039"/>
      <c r="AE318" s="1039"/>
      <c r="AF318" s="1039"/>
      <c r="AG318" s="103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47">
        <v>19</v>
      </c>
      <c r="B319" s="1047">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30"/>
      <c r="Z319" s="331"/>
      <c r="AA319" s="331"/>
      <c r="AB319" s="332"/>
      <c r="AC319" s="1039"/>
      <c r="AD319" s="1039"/>
      <c r="AE319" s="1039"/>
      <c r="AF319" s="1039"/>
      <c r="AG319" s="103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47">
        <v>20</v>
      </c>
      <c r="B320" s="1047">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30"/>
      <c r="Z320" s="331"/>
      <c r="AA320" s="331"/>
      <c r="AB320" s="332"/>
      <c r="AC320" s="1039"/>
      <c r="AD320" s="1039"/>
      <c r="AE320" s="1039"/>
      <c r="AF320" s="1039"/>
      <c r="AG320" s="103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47">
        <v>21</v>
      </c>
      <c r="B321" s="1047">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30"/>
      <c r="Z321" s="331"/>
      <c r="AA321" s="331"/>
      <c r="AB321" s="332"/>
      <c r="AC321" s="1039"/>
      <c r="AD321" s="1039"/>
      <c r="AE321" s="1039"/>
      <c r="AF321" s="1039"/>
      <c r="AG321" s="103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47">
        <v>22</v>
      </c>
      <c r="B322" s="1047">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30"/>
      <c r="Z322" s="331"/>
      <c r="AA322" s="331"/>
      <c r="AB322" s="332"/>
      <c r="AC322" s="1039"/>
      <c r="AD322" s="1039"/>
      <c r="AE322" s="1039"/>
      <c r="AF322" s="1039"/>
      <c r="AG322" s="103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47">
        <v>23</v>
      </c>
      <c r="B323" s="1047">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30"/>
      <c r="Z323" s="331"/>
      <c r="AA323" s="331"/>
      <c r="AB323" s="332"/>
      <c r="AC323" s="1039"/>
      <c r="AD323" s="1039"/>
      <c r="AE323" s="1039"/>
      <c r="AF323" s="1039"/>
      <c r="AG323" s="103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47">
        <v>24</v>
      </c>
      <c r="B324" s="1047">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30"/>
      <c r="Z324" s="331"/>
      <c r="AA324" s="331"/>
      <c r="AB324" s="332"/>
      <c r="AC324" s="1039"/>
      <c r="AD324" s="1039"/>
      <c r="AE324" s="1039"/>
      <c r="AF324" s="1039"/>
      <c r="AG324" s="103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47">
        <v>25</v>
      </c>
      <c r="B325" s="1047">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30"/>
      <c r="Z325" s="331"/>
      <c r="AA325" s="331"/>
      <c r="AB325" s="332"/>
      <c r="AC325" s="1039"/>
      <c r="AD325" s="1039"/>
      <c r="AE325" s="1039"/>
      <c r="AF325" s="1039"/>
      <c r="AG325" s="103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47">
        <v>26</v>
      </c>
      <c r="B326" s="1047">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30"/>
      <c r="Z326" s="331"/>
      <c r="AA326" s="331"/>
      <c r="AB326" s="332"/>
      <c r="AC326" s="1039"/>
      <c r="AD326" s="1039"/>
      <c r="AE326" s="1039"/>
      <c r="AF326" s="1039"/>
      <c r="AG326" s="103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47">
        <v>27</v>
      </c>
      <c r="B327" s="1047">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30"/>
      <c r="Z327" s="331"/>
      <c r="AA327" s="331"/>
      <c r="AB327" s="332"/>
      <c r="AC327" s="1039"/>
      <c r="AD327" s="1039"/>
      <c r="AE327" s="1039"/>
      <c r="AF327" s="1039"/>
      <c r="AG327" s="103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47">
        <v>28</v>
      </c>
      <c r="B328" s="1047">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30"/>
      <c r="Z328" s="331"/>
      <c r="AA328" s="331"/>
      <c r="AB328" s="332"/>
      <c r="AC328" s="1039"/>
      <c r="AD328" s="1039"/>
      <c r="AE328" s="1039"/>
      <c r="AF328" s="1039"/>
      <c r="AG328" s="103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47">
        <v>29</v>
      </c>
      <c r="B329" s="1047">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30"/>
      <c r="Z329" s="331"/>
      <c r="AA329" s="331"/>
      <c r="AB329" s="332"/>
      <c r="AC329" s="1039"/>
      <c r="AD329" s="1039"/>
      <c r="AE329" s="1039"/>
      <c r="AF329" s="1039"/>
      <c r="AG329" s="103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47">
        <v>30</v>
      </c>
      <c r="B330" s="1047">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30"/>
      <c r="Z330" s="331"/>
      <c r="AA330" s="331"/>
      <c r="AB330" s="332"/>
      <c r="AC330" s="1039"/>
      <c r="AD330" s="1039"/>
      <c r="AE330" s="1039"/>
      <c r="AF330" s="1039"/>
      <c r="AG330" s="103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4"/>
      <c r="B333" s="354"/>
      <c r="C333" s="354" t="s">
        <v>26</v>
      </c>
      <c r="D333" s="354"/>
      <c r="E333" s="354"/>
      <c r="F333" s="354"/>
      <c r="G333" s="354"/>
      <c r="H333" s="354"/>
      <c r="I333" s="354"/>
      <c r="J333" s="277" t="s">
        <v>291</v>
      </c>
      <c r="K333" s="109"/>
      <c r="L333" s="109"/>
      <c r="M333" s="109"/>
      <c r="N333" s="109"/>
      <c r="O333" s="109"/>
      <c r="P333" s="342" t="s">
        <v>27</v>
      </c>
      <c r="Q333" s="342"/>
      <c r="R333" s="342"/>
      <c r="S333" s="342"/>
      <c r="T333" s="342"/>
      <c r="U333" s="342"/>
      <c r="V333" s="342"/>
      <c r="W333" s="342"/>
      <c r="X333" s="342"/>
      <c r="Y333" s="352" t="s">
        <v>343</v>
      </c>
      <c r="Z333" s="353"/>
      <c r="AA333" s="353"/>
      <c r="AB333" s="353"/>
      <c r="AC333" s="277" t="s">
        <v>328</v>
      </c>
      <c r="AD333" s="277"/>
      <c r="AE333" s="277"/>
      <c r="AF333" s="277"/>
      <c r="AG333" s="277"/>
      <c r="AH333" s="352" t="s">
        <v>257</v>
      </c>
      <c r="AI333" s="354"/>
      <c r="AJ333" s="354"/>
      <c r="AK333" s="354"/>
      <c r="AL333" s="354" t="s">
        <v>21</v>
      </c>
      <c r="AM333" s="354"/>
      <c r="AN333" s="354"/>
      <c r="AO333" s="431"/>
      <c r="AP333" s="432" t="s">
        <v>292</v>
      </c>
      <c r="AQ333" s="432"/>
      <c r="AR333" s="432"/>
      <c r="AS333" s="432"/>
      <c r="AT333" s="432"/>
      <c r="AU333" s="432"/>
      <c r="AV333" s="432"/>
      <c r="AW333" s="432"/>
      <c r="AX333" s="432"/>
      <c r="AY333" s="34">
        <f t="shared" ref="AY333:AY334" si="7">$AY$331</f>
        <v>0</v>
      </c>
    </row>
    <row r="334" spans="1:51" ht="26.25" hidden="1" customHeight="1" x14ac:dyDescent="0.15">
      <c r="A334" s="1047">
        <v>1</v>
      </c>
      <c r="B334" s="1047">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30"/>
      <c r="Z334" s="331"/>
      <c r="AA334" s="331"/>
      <c r="AB334" s="332"/>
      <c r="AC334" s="1039"/>
      <c r="AD334" s="1039"/>
      <c r="AE334" s="1039"/>
      <c r="AF334" s="1039"/>
      <c r="AG334" s="103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47">
        <v>2</v>
      </c>
      <c r="B335" s="1047">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30"/>
      <c r="Z335" s="331"/>
      <c r="AA335" s="331"/>
      <c r="AB335" s="332"/>
      <c r="AC335" s="1039"/>
      <c r="AD335" s="1039"/>
      <c r="AE335" s="1039"/>
      <c r="AF335" s="1039"/>
      <c r="AG335" s="103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47">
        <v>3</v>
      </c>
      <c r="B336" s="1047">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30"/>
      <c r="Z336" s="331"/>
      <c r="AA336" s="331"/>
      <c r="AB336" s="332"/>
      <c r="AC336" s="1039"/>
      <c r="AD336" s="1039"/>
      <c r="AE336" s="1039"/>
      <c r="AF336" s="1039"/>
      <c r="AG336" s="103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47">
        <v>4</v>
      </c>
      <c r="B337" s="1047">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30"/>
      <c r="Z337" s="331"/>
      <c r="AA337" s="331"/>
      <c r="AB337" s="332"/>
      <c r="AC337" s="1039"/>
      <c r="AD337" s="1039"/>
      <c r="AE337" s="1039"/>
      <c r="AF337" s="1039"/>
      <c r="AG337" s="103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47">
        <v>5</v>
      </c>
      <c r="B338" s="1047">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30"/>
      <c r="Z338" s="331"/>
      <c r="AA338" s="331"/>
      <c r="AB338" s="332"/>
      <c r="AC338" s="1039"/>
      <c r="AD338" s="1039"/>
      <c r="AE338" s="1039"/>
      <c r="AF338" s="1039"/>
      <c r="AG338" s="103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47">
        <v>6</v>
      </c>
      <c r="B339" s="1047">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30"/>
      <c r="Z339" s="331"/>
      <c r="AA339" s="331"/>
      <c r="AB339" s="332"/>
      <c r="AC339" s="1039"/>
      <c r="AD339" s="1039"/>
      <c r="AE339" s="1039"/>
      <c r="AF339" s="1039"/>
      <c r="AG339" s="103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47">
        <v>7</v>
      </c>
      <c r="B340" s="1047">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30"/>
      <c r="Z340" s="331"/>
      <c r="AA340" s="331"/>
      <c r="AB340" s="332"/>
      <c r="AC340" s="1039"/>
      <c r="AD340" s="1039"/>
      <c r="AE340" s="1039"/>
      <c r="AF340" s="1039"/>
      <c r="AG340" s="103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47">
        <v>8</v>
      </c>
      <c r="B341" s="1047">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30"/>
      <c r="Z341" s="331"/>
      <c r="AA341" s="331"/>
      <c r="AB341" s="332"/>
      <c r="AC341" s="1039"/>
      <c r="AD341" s="1039"/>
      <c r="AE341" s="1039"/>
      <c r="AF341" s="1039"/>
      <c r="AG341" s="103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47">
        <v>9</v>
      </c>
      <c r="B342" s="1047">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30"/>
      <c r="Z342" s="331"/>
      <c r="AA342" s="331"/>
      <c r="AB342" s="332"/>
      <c r="AC342" s="1039"/>
      <c r="AD342" s="1039"/>
      <c r="AE342" s="1039"/>
      <c r="AF342" s="1039"/>
      <c r="AG342" s="103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47">
        <v>10</v>
      </c>
      <c r="B343" s="1047">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30"/>
      <c r="Z343" s="331"/>
      <c r="AA343" s="331"/>
      <c r="AB343" s="332"/>
      <c r="AC343" s="1039"/>
      <c r="AD343" s="1039"/>
      <c r="AE343" s="1039"/>
      <c r="AF343" s="1039"/>
      <c r="AG343" s="103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47">
        <v>11</v>
      </c>
      <c r="B344" s="1047">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30"/>
      <c r="Z344" s="331"/>
      <c r="AA344" s="331"/>
      <c r="AB344" s="332"/>
      <c r="AC344" s="1039"/>
      <c r="AD344" s="1039"/>
      <c r="AE344" s="1039"/>
      <c r="AF344" s="1039"/>
      <c r="AG344" s="103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47">
        <v>12</v>
      </c>
      <c r="B345" s="1047">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30"/>
      <c r="Z345" s="331"/>
      <c r="AA345" s="331"/>
      <c r="AB345" s="332"/>
      <c r="AC345" s="1039"/>
      <c r="AD345" s="1039"/>
      <c r="AE345" s="1039"/>
      <c r="AF345" s="1039"/>
      <c r="AG345" s="103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47">
        <v>13</v>
      </c>
      <c r="B346" s="1047">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30"/>
      <c r="Z346" s="331"/>
      <c r="AA346" s="331"/>
      <c r="AB346" s="332"/>
      <c r="AC346" s="1039"/>
      <c r="AD346" s="1039"/>
      <c r="AE346" s="1039"/>
      <c r="AF346" s="1039"/>
      <c r="AG346" s="103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47">
        <v>14</v>
      </c>
      <c r="B347" s="1047">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30"/>
      <c r="Z347" s="331"/>
      <c r="AA347" s="331"/>
      <c r="AB347" s="332"/>
      <c r="AC347" s="1039"/>
      <c r="AD347" s="1039"/>
      <c r="AE347" s="1039"/>
      <c r="AF347" s="1039"/>
      <c r="AG347" s="103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47">
        <v>15</v>
      </c>
      <c r="B348" s="1047">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30"/>
      <c r="Z348" s="331"/>
      <c r="AA348" s="331"/>
      <c r="AB348" s="332"/>
      <c r="AC348" s="1039"/>
      <c r="AD348" s="1039"/>
      <c r="AE348" s="1039"/>
      <c r="AF348" s="1039"/>
      <c r="AG348" s="103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47">
        <v>16</v>
      </c>
      <c r="B349" s="1047">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30"/>
      <c r="Z349" s="331"/>
      <c r="AA349" s="331"/>
      <c r="AB349" s="332"/>
      <c r="AC349" s="1039"/>
      <c r="AD349" s="1039"/>
      <c r="AE349" s="1039"/>
      <c r="AF349" s="1039"/>
      <c r="AG349" s="103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47">
        <v>17</v>
      </c>
      <c r="B350" s="1047">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30"/>
      <c r="Z350" s="331"/>
      <c r="AA350" s="331"/>
      <c r="AB350" s="332"/>
      <c r="AC350" s="1039"/>
      <c r="AD350" s="1039"/>
      <c r="AE350" s="1039"/>
      <c r="AF350" s="1039"/>
      <c r="AG350" s="103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47">
        <v>18</v>
      </c>
      <c r="B351" s="1047">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30"/>
      <c r="Z351" s="331"/>
      <c r="AA351" s="331"/>
      <c r="AB351" s="332"/>
      <c r="AC351" s="1039"/>
      <c r="AD351" s="1039"/>
      <c r="AE351" s="1039"/>
      <c r="AF351" s="1039"/>
      <c r="AG351" s="103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47">
        <v>19</v>
      </c>
      <c r="B352" s="1047">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30"/>
      <c r="Z352" s="331"/>
      <c r="AA352" s="331"/>
      <c r="AB352" s="332"/>
      <c r="AC352" s="1039"/>
      <c r="AD352" s="1039"/>
      <c r="AE352" s="1039"/>
      <c r="AF352" s="1039"/>
      <c r="AG352" s="103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47">
        <v>20</v>
      </c>
      <c r="B353" s="1047">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30"/>
      <c r="Z353" s="331"/>
      <c r="AA353" s="331"/>
      <c r="AB353" s="332"/>
      <c r="AC353" s="1039"/>
      <c r="AD353" s="1039"/>
      <c r="AE353" s="1039"/>
      <c r="AF353" s="1039"/>
      <c r="AG353" s="103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47">
        <v>21</v>
      </c>
      <c r="B354" s="1047">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30"/>
      <c r="Z354" s="331"/>
      <c r="AA354" s="331"/>
      <c r="AB354" s="332"/>
      <c r="AC354" s="1039"/>
      <c r="AD354" s="1039"/>
      <c r="AE354" s="1039"/>
      <c r="AF354" s="1039"/>
      <c r="AG354" s="103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47">
        <v>22</v>
      </c>
      <c r="B355" s="1047">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30"/>
      <c r="Z355" s="331"/>
      <c r="AA355" s="331"/>
      <c r="AB355" s="332"/>
      <c r="AC355" s="1039"/>
      <c r="AD355" s="1039"/>
      <c r="AE355" s="1039"/>
      <c r="AF355" s="1039"/>
      <c r="AG355" s="103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47">
        <v>23</v>
      </c>
      <c r="B356" s="1047">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30"/>
      <c r="Z356" s="331"/>
      <c r="AA356" s="331"/>
      <c r="AB356" s="332"/>
      <c r="AC356" s="1039"/>
      <c r="AD356" s="1039"/>
      <c r="AE356" s="1039"/>
      <c r="AF356" s="1039"/>
      <c r="AG356" s="103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47">
        <v>24</v>
      </c>
      <c r="B357" s="1047">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30"/>
      <c r="Z357" s="331"/>
      <c r="AA357" s="331"/>
      <c r="AB357" s="332"/>
      <c r="AC357" s="1039"/>
      <c r="AD357" s="1039"/>
      <c r="AE357" s="1039"/>
      <c r="AF357" s="1039"/>
      <c r="AG357" s="103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47">
        <v>25</v>
      </c>
      <c r="B358" s="1047">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30"/>
      <c r="Z358" s="331"/>
      <c r="AA358" s="331"/>
      <c r="AB358" s="332"/>
      <c r="AC358" s="1039"/>
      <c r="AD358" s="1039"/>
      <c r="AE358" s="1039"/>
      <c r="AF358" s="1039"/>
      <c r="AG358" s="103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47">
        <v>26</v>
      </c>
      <c r="B359" s="1047">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30"/>
      <c r="Z359" s="331"/>
      <c r="AA359" s="331"/>
      <c r="AB359" s="332"/>
      <c r="AC359" s="1039"/>
      <c r="AD359" s="1039"/>
      <c r="AE359" s="1039"/>
      <c r="AF359" s="1039"/>
      <c r="AG359" s="103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47">
        <v>27</v>
      </c>
      <c r="B360" s="1047">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30"/>
      <c r="Z360" s="331"/>
      <c r="AA360" s="331"/>
      <c r="AB360" s="332"/>
      <c r="AC360" s="1039"/>
      <c r="AD360" s="1039"/>
      <c r="AE360" s="1039"/>
      <c r="AF360" s="1039"/>
      <c r="AG360" s="103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47">
        <v>28</v>
      </c>
      <c r="B361" s="1047">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30"/>
      <c r="Z361" s="331"/>
      <c r="AA361" s="331"/>
      <c r="AB361" s="332"/>
      <c r="AC361" s="1039"/>
      <c r="AD361" s="1039"/>
      <c r="AE361" s="1039"/>
      <c r="AF361" s="1039"/>
      <c r="AG361" s="103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47">
        <v>29</v>
      </c>
      <c r="B362" s="1047">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30"/>
      <c r="Z362" s="331"/>
      <c r="AA362" s="331"/>
      <c r="AB362" s="332"/>
      <c r="AC362" s="1039"/>
      <c r="AD362" s="1039"/>
      <c r="AE362" s="1039"/>
      <c r="AF362" s="1039"/>
      <c r="AG362" s="103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47">
        <v>30</v>
      </c>
      <c r="B363" s="1047">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30"/>
      <c r="Z363" s="331"/>
      <c r="AA363" s="331"/>
      <c r="AB363" s="332"/>
      <c r="AC363" s="1039"/>
      <c r="AD363" s="1039"/>
      <c r="AE363" s="1039"/>
      <c r="AF363" s="1039"/>
      <c r="AG363" s="103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4"/>
      <c r="B366" s="354"/>
      <c r="C366" s="354" t="s">
        <v>26</v>
      </c>
      <c r="D366" s="354"/>
      <c r="E366" s="354"/>
      <c r="F366" s="354"/>
      <c r="G366" s="354"/>
      <c r="H366" s="354"/>
      <c r="I366" s="354"/>
      <c r="J366" s="277" t="s">
        <v>291</v>
      </c>
      <c r="K366" s="109"/>
      <c r="L366" s="109"/>
      <c r="M366" s="109"/>
      <c r="N366" s="109"/>
      <c r="O366" s="109"/>
      <c r="P366" s="342" t="s">
        <v>27</v>
      </c>
      <c r="Q366" s="342"/>
      <c r="R366" s="342"/>
      <c r="S366" s="342"/>
      <c r="T366" s="342"/>
      <c r="U366" s="342"/>
      <c r="V366" s="342"/>
      <c r="W366" s="342"/>
      <c r="X366" s="342"/>
      <c r="Y366" s="352" t="s">
        <v>343</v>
      </c>
      <c r="Z366" s="353"/>
      <c r="AA366" s="353"/>
      <c r="AB366" s="353"/>
      <c r="AC366" s="277" t="s">
        <v>328</v>
      </c>
      <c r="AD366" s="277"/>
      <c r="AE366" s="277"/>
      <c r="AF366" s="277"/>
      <c r="AG366" s="277"/>
      <c r="AH366" s="352" t="s">
        <v>257</v>
      </c>
      <c r="AI366" s="354"/>
      <c r="AJ366" s="354"/>
      <c r="AK366" s="354"/>
      <c r="AL366" s="354" t="s">
        <v>21</v>
      </c>
      <c r="AM366" s="354"/>
      <c r="AN366" s="354"/>
      <c r="AO366" s="431"/>
      <c r="AP366" s="432" t="s">
        <v>292</v>
      </c>
      <c r="AQ366" s="432"/>
      <c r="AR366" s="432"/>
      <c r="AS366" s="432"/>
      <c r="AT366" s="432"/>
      <c r="AU366" s="432"/>
      <c r="AV366" s="432"/>
      <c r="AW366" s="432"/>
      <c r="AX366" s="432"/>
      <c r="AY366" s="34">
        <f t="shared" ref="AY366:AY367" si="8">$AY$364</f>
        <v>0</v>
      </c>
    </row>
    <row r="367" spans="1:51" ht="26.25" hidden="1" customHeight="1" x14ac:dyDescent="0.15">
      <c r="A367" s="1047">
        <v>1</v>
      </c>
      <c r="B367" s="1047">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30"/>
      <c r="Z367" s="331"/>
      <c r="AA367" s="331"/>
      <c r="AB367" s="332"/>
      <c r="AC367" s="1039"/>
      <c r="AD367" s="1039"/>
      <c r="AE367" s="1039"/>
      <c r="AF367" s="1039"/>
      <c r="AG367" s="103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47">
        <v>2</v>
      </c>
      <c r="B368" s="1047">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30"/>
      <c r="Z368" s="331"/>
      <c r="AA368" s="331"/>
      <c r="AB368" s="332"/>
      <c r="AC368" s="1039"/>
      <c r="AD368" s="1039"/>
      <c r="AE368" s="1039"/>
      <c r="AF368" s="1039"/>
      <c r="AG368" s="103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47">
        <v>3</v>
      </c>
      <c r="B369" s="1047">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30"/>
      <c r="Z369" s="331"/>
      <c r="AA369" s="331"/>
      <c r="AB369" s="332"/>
      <c r="AC369" s="1039"/>
      <c r="AD369" s="1039"/>
      <c r="AE369" s="1039"/>
      <c r="AF369" s="1039"/>
      <c r="AG369" s="103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47">
        <v>4</v>
      </c>
      <c r="B370" s="1047">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30"/>
      <c r="Z370" s="331"/>
      <c r="AA370" s="331"/>
      <c r="AB370" s="332"/>
      <c r="AC370" s="1039"/>
      <c r="AD370" s="1039"/>
      <c r="AE370" s="1039"/>
      <c r="AF370" s="1039"/>
      <c r="AG370" s="103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47">
        <v>5</v>
      </c>
      <c r="B371" s="1047">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30"/>
      <c r="Z371" s="331"/>
      <c r="AA371" s="331"/>
      <c r="AB371" s="332"/>
      <c r="AC371" s="1039"/>
      <c r="AD371" s="1039"/>
      <c r="AE371" s="1039"/>
      <c r="AF371" s="1039"/>
      <c r="AG371" s="103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47">
        <v>6</v>
      </c>
      <c r="B372" s="1047">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30"/>
      <c r="Z372" s="331"/>
      <c r="AA372" s="331"/>
      <c r="AB372" s="332"/>
      <c r="AC372" s="1039"/>
      <c r="AD372" s="1039"/>
      <c r="AE372" s="1039"/>
      <c r="AF372" s="1039"/>
      <c r="AG372" s="103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47">
        <v>7</v>
      </c>
      <c r="B373" s="1047">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30"/>
      <c r="Z373" s="331"/>
      <c r="AA373" s="331"/>
      <c r="AB373" s="332"/>
      <c r="AC373" s="1039"/>
      <c r="AD373" s="1039"/>
      <c r="AE373" s="1039"/>
      <c r="AF373" s="1039"/>
      <c r="AG373" s="103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47">
        <v>8</v>
      </c>
      <c r="B374" s="1047">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30"/>
      <c r="Z374" s="331"/>
      <c r="AA374" s="331"/>
      <c r="AB374" s="332"/>
      <c r="AC374" s="1039"/>
      <c r="AD374" s="1039"/>
      <c r="AE374" s="1039"/>
      <c r="AF374" s="1039"/>
      <c r="AG374" s="103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47">
        <v>9</v>
      </c>
      <c r="B375" s="1047">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30"/>
      <c r="Z375" s="331"/>
      <c r="AA375" s="331"/>
      <c r="AB375" s="332"/>
      <c r="AC375" s="1039"/>
      <c r="AD375" s="1039"/>
      <c r="AE375" s="1039"/>
      <c r="AF375" s="1039"/>
      <c r="AG375" s="103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47">
        <v>10</v>
      </c>
      <c r="B376" s="1047">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30"/>
      <c r="Z376" s="331"/>
      <c r="AA376" s="331"/>
      <c r="AB376" s="332"/>
      <c r="AC376" s="1039"/>
      <c r="AD376" s="1039"/>
      <c r="AE376" s="1039"/>
      <c r="AF376" s="1039"/>
      <c r="AG376" s="103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47">
        <v>11</v>
      </c>
      <c r="B377" s="1047">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30"/>
      <c r="Z377" s="331"/>
      <c r="AA377" s="331"/>
      <c r="AB377" s="332"/>
      <c r="AC377" s="1039"/>
      <c r="AD377" s="1039"/>
      <c r="AE377" s="1039"/>
      <c r="AF377" s="1039"/>
      <c r="AG377" s="103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47">
        <v>12</v>
      </c>
      <c r="B378" s="1047">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30"/>
      <c r="Z378" s="331"/>
      <c r="AA378" s="331"/>
      <c r="AB378" s="332"/>
      <c r="AC378" s="1039"/>
      <c r="AD378" s="1039"/>
      <c r="AE378" s="1039"/>
      <c r="AF378" s="1039"/>
      <c r="AG378" s="103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47">
        <v>13</v>
      </c>
      <c r="B379" s="1047">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30"/>
      <c r="Z379" s="331"/>
      <c r="AA379" s="331"/>
      <c r="AB379" s="332"/>
      <c r="AC379" s="1039"/>
      <c r="AD379" s="1039"/>
      <c r="AE379" s="1039"/>
      <c r="AF379" s="1039"/>
      <c r="AG379" s="103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47">
        <v>14</v>
      </c>
      <c r="B380" s="1047">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30"/>
      <c r="Z380" s="331"/>
      <c r="AA380" s="331"/>
      <c r="AB380" s="332"/>
      <c r="AC380" s="1039"/>
      <c r="AD380" s="1039"/>
      <c r="AE380" s="1039"/>
      <c r="AF380" s="1039"/>
      <c r="AG380" s="103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47">
        <v>15</v>
      </c>
      <c r="B381" s="1047">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30"/>
      <c r="Z381" s="331"/>
      <c r="AA381" s="331"/>
      <c r="AB381" s="332"/>
      <c r="AC381" s="1039"/>
      <c r="AD381" s="1039"/>
      <c r="AE381" s="1039"/>
      <c r="AF381" s="1039"/>
      <c r="AG381" s="103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47">
        <v>16</v>
      </c>
      <c r="B382" s="1047">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30"/>
      <c r="Z382" s="331"/>
      <c r="AA382" s="331"/>
      <c r="AB382" s="332"/>
      <c r="AC382" s="1039"/>
      <c r="AD382" s="1039"/>
      <c r="AE382" s="1039"/>
      <c r="AF382" s="1039"/>
      <c r="AG382" s="103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47">
        <v>17</v>
      </c>
      <c r="B383" s="1047">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30"/>
      <c r="Z383" s="331"/>
      <c r="AA383" s="331"/>
      <c r="AB383" s="332"/>
      <c r="AC383" s="1039"/>
      <c r="AD383" s="1039"/>
      <c r="AE383" s="1039"/>
      <c r="AF383" s="1039"/>
      <c r="AG383" s="103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47">
        <v>18</v>
      </c>
      <c r="B384" s="1047">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30"/>
      <c r="Z384" s="331"/>
      <c r="AA384" s="331"/>
      <c r="AB384" s="332"/>
      <c r="AC384" s="1039"/>
      <c r="AD384" s="1039"/>
      <c r="AE384" s="1039"/>
      <c r="AF384" s="1039"/>
      <c r="AG384" s="103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47">
        <v>19</v>
      </c>
      <c r="B385" s="1047">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30"/>
      <c r="Z385" s="331"/>
      <c r="AA385" s="331"/>
      <c r="AB385" s="332"/>
      <c r="AC385" s="1039"/>
      <c r="AD385" s="1039"/>
      <c r="AE385" s="1039"/>
      <c r="AF385" s="1039"/>
      <c r="AG385" s="103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47">
        <v>20</v>
      </c>
      <c r="B386" s="1047">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30"/>
      <c r="Z386" s="331"/>
      <c r="AA386" s="331"/>
      <c r="AB386" s="332"/>
      <c r="AC386" s="1039"/>
      <c r="AD386" s="1039"/>
      <c r="AE386" s="1039"/>
      <c r="AF386" s="1039"/>
      <c r="AG386" s="103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47">
        <v>21</v>
      </c>
      <c r="B387" s="1047">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30"/>
      <c r="Z387" s="331"/>
      <c r="AA387" s="331"/>
      <c r="AB387" s="332"/>
      <c r="AC387" s="1039"/>
      <c r="AD387" s="1039"/>
      <c r="AE387" s="1039"/>
      <c r="AF387" s="1039"/>
      <c r="AG387" s="103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47">
        <v>22</v>
      </c>
      <c r="B388" s="1047">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30"/>
      <c r="Z388" s="331"/>
      <c r="AA388" s="331"/>
      <c r="AB388" s="332"/>
      <c r="AC388" s="1039"/>
      <c r="AD388" s="1039"/>
      <c r="AE388" s="1039"/>
      <c r="AF388" s="1039"/>
      <c r="AG388" s="103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47">
        <v>23</v>
      </c>
      <c r="B389" s="1047">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30"/>
      <c r="Z389" s="331"/>
      <c r="AA389" s="331"/>
      <c r="AB389" s="332"/>
      <c r="AC389" s="1039"/>
      <c r="AD389" s="1039"/>
      <c r="AE389" s="1039"/>
      <c r="AF389" s="1039"/>
      <c r="AG389" s="103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47">
        <v>24</v>
      </c>
      <c r="B390" s="1047">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30"/>
      <c r="Z390" s="331"/>
      <c r="AA390" s="331"/>
      <c r="AB390" s="332"/>
      <c r="AC390" s="1039"/>
      <c r="AD390" s="1039"/>
      <c r="AE390" s="1039"/>
      <c r="AF390" s="1039"/>
      <c r="AG390" s="103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47">
        <v>25</v>
      </c>
      <c r="B391" s="1047">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30"/>
      <c r="Z391" s="331"/>
      <c r="AA391" s="331"/>
      <c r="AB391" s="332"/>
      <c r="AC391" s="1039"/>
      <c r="AD391" s="1039"/>
      <c r="AE391" s="1039"/>
      <c r="AF391" s="1039"/>
      <c r="AG391" s="103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47">
        <v>26</v>
      </c>
      <c r="B392" s="1047">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30"/>
      <c r="Z392" s="331"/>
      <c r="AA392" s="331"/>
      <c r="AB392" s="332"/>
      <c r="AC392" s="1039"/>
      <c r="AD392" s="1039"/>
      <c r="AE392" s="1039"/>
      <c r="AF392" s="1039"/>
      <c r="AG392" s="103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47">
        <v>27</v>
      </c>
      <c r="B393" s="1047">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30"/>
      <c r="Z393" s="331"/>
      <c r="AA393" s="331"/>
      <c r="AB393" s="332"/>
      <c r="AC393" s="1039"/>
      <c r="AD393" s="1039"/>
      <c r="AE393" s="1039"/>
      <c r="AF393" s="1039"/>
      <c r="AG393" s="103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47">
        <v>28</v>
      </c>
      <c r="B394" s="1047">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30"/>
      <c r="Z394" s="331"/>
      <c r="AA394" s="331"/>
      <c r="AB394" s="332"/>
      <c r="AC394" s="1039"/>
      <c r="AD394" s="1039"/>
      <c r="AE394" s="1039"/>
      <c r="AF394" s="1039"/>
      <c r="AG394" s="103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47">
        <v>29</v>
      </c>
      <c r="B395" s="1047">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30"/>
      <c r="Z395" s="331"/>
      <c r="AA395" s="331"/>
      <c r="AB395" s="332"/>
      <c r="AC395" s="1039"/>
      <c r="AD395" s="1039"/>
      <c r="AE395" s="1039"/>
      <c r="AF395" s="1039"/>
      <c r="AG395" s="103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47">
        <v>30</v>
      </c>
      <c r="B396" s="1047">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30"/>
      <c r="Z396" s="331"/>
      <c r="AA396" s="331"/>
      <c r="AB396" s="332"/>
      <c r="AC396" s="1039"/>
      <c r="AD396" s="1039"/>
      <c r="AE396" s="1039"/>
      <c r="AF396" s="1039"/>
      <c r="AG396" s="103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4"/>
      <c r="B399" s="354"/>
      <c r="C399" s="354" t="s">
        <v>26</v>
      </c>
      <c r="D399" s="354"/>
      <c r="E399" s="354"/>
      <c r="F399" s="354"/>
      <c r="G399" s="354"/>
      <c r="H399" s="354"/>
      <c r="I399" s="354"/>
      <c r="J399" s="277" t="s">
        <v>291</v>
      </c>
      <c r="K399" s="109"/>
      <c r="L399" s="109"/>
      <c r="M399" s="109"/>
      <c r="N399" s="109"/>
      <c r="O399" s="109"/>
      <c r="P399" s="342" t="s">
        <v>27</v>
      </c>
      <c r="Q399" s="342"/>
      <c r="R399" s="342"/>
      <c r="S399" s="342"/>
      <c r="T399" s="342"/>
      <c r="U399" s="342"/>
      <c r="V399" s="342"/>
      <c r="W399" s="342"/>
      <c r="X399" s="342"/>
      <c r="Y399" s="352" t="s">
        <v>343</v>
      </c>
      <c r="Z399" s="353"/>
      <c r="AA399" s="353"/>
      <c r="AB399" s="353"/>
      <c r="AC399" s="277" t="s">
        <v>328</v>
      </c>
      <c r="AD399" s="277"/>
      <c r="AE399" s="277"/>
      <c r="AF399" s="277"/>
      <c r="AG399" s="277"/>
      <c r="AH399" s="352" t="s">
        <v>257</v>
      </c>
      <c r="AI399" s="354"/>
      <c r="AJ399" s="354"/>
      <c r="AK399" s="354"/>
      <c r="AL399" s="354" t="s">
        <v>21</v>
      </c>
      <c r="AM399" s="354"/>
      <c r="AN399" s="354"/>
      <c r="AO399" s="431"/>
      <c r="AP399" s="432" t="s">
        <v>292</v>
      </c>
      <c r="AQ399" s="432"/>
      <c r="AR399" s="432"/>
      <c r="AS399" s="432"/>
      <c r="AT399" s="432"/>
      <c r="AU399" s="432"/>
      <c r="AV399" s="432"/>
      <c r="AW399" s="432"/>
      <c r="AX399" s="432"/>
      <c r="AY399" s="34">
        <f t="shared" ref="AY399:AY400" si="9">$AY$397</f>
        <v>0</v>
      </c>
    </row>
    <row r="400" spans="1:51" ht="26.25" hidden="1" customHeight="1" x14ac:dyDescent="0.15">
      <c r="A400" s="1047">
        <v>1</v>
      </c>
      <c r="B400" s="1047">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30"/>
      <c r="Z400" s="331"/>
      <c r="AA400" s="331"/>
      <c r="AB400" s="332"/>
      <c r="AC400" s="1039"/>
      <c r="AD400" s="1039"/>
      <c r="AE400" s="1039"/>
      <c r="AF400" s="1039"/>
      <c r="AG400" s="103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47">
        <v>2</v>
      </c>
      <c r="B401" s="1047">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30"/>
      <c r="Z401" s="331"/>
      <c r="AA401" s="331"/>
      <c r="AB401" s="332"/>
      <c r="AC401" s="1039"/>
      <c r="AD401" s="1039"/>
      <c r="AE401" s="1039"/>
      <c r="AF401" s="1039"/>
      <c r="AG401" s="103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47">
        <v>3</v>
      </c>
      <c r="B402" s="1047">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30"/>
      <c r="Z402" s="331"/>
      <c r="AA402" s="331"/>
      <c r="AB402" s="332"/>
      <c r="AC402" s="1039"/>
      <c r="AD402" s="1039"/>
      <c r="AE402" s="1039"/>
      <c r="AF402" s="1039"/>
      <c r="AG402" s="103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47">
        <v>4</v>
      </c>
      <c r="B403" s="1047">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30"/>
      <c r="Z403" s="331"/>
      <c r="AA403" s="331"/>
      <c r="AB403" s="332"/>
      <c r="AC403" s="1039"/>
      <c r="AD403" s="1039"/>
      <c r="AE403" s="1039"/>
      <c r="AF403" s="1039"/>
      <c r="AG403" s="103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47">
        <v>5</v>
      </c>
      <c r="B404" s="1047">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30"/>
      <c r="Z404" s="331"/>
      <c r="AA404" s="331"/>
      <c r="AB404" s="332"/>
      <c r="AC404" s="1039"/>
      <c r="AD404" s="1039"/>
      <c r="AE404" s="1039"/>
      <c r="AF404" s="1039"/>
      <c r="AG404" s="103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47">
        <v>6</v>
      </c>
      <c r="B405" s="1047">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30"/>
      <c r="Z405" s="331"/>
      <c r="AA405" s="331"/>
      <c r="AB405" s="332"/>
      <c r="AC405" s="1039"/>
      <c r="AD405" s="1039"/>
      <c r="AE405" s="1039"/>
      <c r="AF405" s="1039"/>
      <c r="AG405" s="103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47">
        <v>7</v>
      </c>
      <c r="B406" s="1047">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30"/>
      <c r="Z406" s="331"/>
      <c r="AA406" s="331"/>
      <c r="AB406" s="332"/>
      <c r="AC406" s="1039"/>
      <c r="AD406" s="1039"/>
      <c r="AE406" s="1039"/>
      <c r="AF406" s="1039"/>
      <c r="AG406" s="103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47">
        <v>8</v>
      </c>
      <c r="B407" s="1047">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30"/>
      <c r="Z407" s="331"/>
      <c r="AA407" s="331"/>
      <c r="AB407" s="332"/>
      <c r="AC407" s="1039"/>
      <c r="AD407" s="1039"/>
      <c r="AE407" s="1039"/>
      <c r="AF407" s="1039"/>
      <c r="AG407" s="103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47">
        <v>9</v>
      </c>
      <c r="B408" s="1047">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30"/>
      <c r="Z408" s="331"/>
      <c r="AA408" s="331"/>
      <c r="AB408" s="332"/>
      <c r="AC408" s="1039"/>
      <c r="AD408" s="1039"/>
      <c r="AE408" s="1039"/>
      <c r="AF408" s="1039"/>
      <c r="AG408" s="103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47">
        <v>10</v>
      </c>
      <c r="B409" s="1047">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30"/>
      <c r="Z409" s="331"/>
      <c r="AA409" s="331"/>
      <c r="AB409" s="332"/>
      <c r="AC409" s="1039"/>
      <c r="AD409" s="1039"/>
      <c r="AE409" s="1039"/>
      <c r="AF409" s="1039"/>
      <c r="AG409" s="103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47">
        <v>11</v>
      </c>
      <c r="B410" s="1047">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30"/>
      <c r="Z410" s="331"/>
      <c r="AA410" s="331"/>
      <c r="AB410" s="332"/>
      <c r="AC410" s="1039"/>
      <c r="AD410" s="1039"/>
      <c r="AE410" s="1039"/>
      <c r="AF410" s="1039"/>
      <c r="AG410" s="103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47">
        <v>12</v>
      </c>
      <c r="B411" s="1047">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30"/>
      <c r="Z411" s="331"/>
      <c r="AA411" s="331"/>
      <c r="AB411" s="332"/>
      <c r="AC411" s="1039"/>
      <c r="AD411" s="1039"/>
      <c r="AE411" s="1039"/>
      <c r="AF411" s="1039"/>
      <c r="AG411" s="103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47">
        <v>13</v>
      </c>
      <c r="B412" s="1047">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30"/>
      <c r="Z412" s="331"/>
      <c r="AA412" s="331"/>
      <c r="AB412" s="332"/>
      <c r="AC412" s="1039"/>
      <c r="AD412" s="1039"/>
      <c r="AE412" s="1039"/>
      <c r="AF412" s="1039"/>
      <c r="AG412" s="103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47">
        <v>14</v>
      </c>
      <c r="B413" s="1047">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30"/>
      <c r="Z413" s="331"/>
      <c r="AA413" s="331"/>
      <c r="AB413" s="332"/>
      <c r="AC413" s="1039"/>
      <c r="AD413" s="1039"/>
      <c r="AE413" s="1039"/>
      <c r="AF413" s="1039"/>
      <c r="AG413" s="103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47">
        <v>15</v>
      </c>
      <c r="B414" s="1047">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30"/>
      <c r="Z414" s="331"/>
      <c r="AA414" s="331"/>
      <c r="AB414" s="332"/>
      <c r="AC414" s="1039"/>
      <c r="AD414" s="1039"/>
      <c r="AE414" s="1039"/>
      <c r="AF414" s="1039"/>
      <c r="AG414" s="103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47">
        <v>16</v>
      </c>
      <c r="B415" s="1047">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30"/>
      <c r="Z415" s="331"/>
      <c r="AA415" s="331"/>
      <c r="AB415" s="332"/>
      <c r="AC415" s="1039"/>
      <c r="AD415" s="1039"/>
      <c r="AE415" s="1039"/>
      <c r="AF415" s="1039"/>
      <c r="AG415" s="103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47">
        <v>17</v>
      </c>
      <c r="B416" s="1047">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30"/>
      <c r="Z416" s="331"/>
      <c r="AA416" s="331"/>
      <c r="AB416" s="332"/>
      <c r="AC416" s="1039"/>
      <c r="AD416" s="1039"/>
      <c r="AE416" s="1039"/>
      <c r="AF416" s="1039"/>
      <c r="AG416" s="103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47">
        <v>18</v>
      </c>
      <c r="B417" s="1047">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30"/>
      <c r="Z417" s="331"/>
      <c r="AA417" s="331"/>
      <c r="AB417" s="332"/>
      <c r="AC417" s="1039"/>
      <c r="AD417" s="1039"/>
      <c r="AE417" s="1039"/>
      <c r="AF417" s="1039"/>
      <c r="AG417" s="103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47">
        <v>19</v>
      </c>
      <c r="B418" s="1047">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30"/>
      <c r="Z418" s="331"/>
      <c r="AA418" s="331"/>
      <c r="AB418" s="332"/>
      <c r="AC418" s="1039"/>
      <c r="AD418" s="1039"/>
      <c r="AE418" s="1039"/>
      <c r="AF418" s="1039"/>
      <c r="AG418" s="103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47">
        <v>20</v>
      </c>
      <c r="B419" s="1047">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30"/>
      <c r="Z419" s="331"/>
      <c r="AA419" s="331"/>
      <c r="AB419" s="332"/>
      <c r="AC419" s="1039"/>
      <c r="AD419" s="1039"/>
      <c r="AE419" s="1039"/>
      <c r="AF419" s="1039"/>
      <c r="AG419" s="103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47">
        <v>21</v>
      </c>
      <c r="B420" s="1047">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30"/>
      <c r="Z420" s="331"/>
      <c r="AA420" s="331"/>
      <c r="AB420" s="332"/>
      <c r="AC420" s="1039"/>
      <c r="AD420" s="1039"/>
      <c r="AE420" s="1039"/>
      <c r="AF420" s="1039"/>
      <c r="AG420" s="103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47">
        <v>22</v>
      </c>
      <c r="B421" s="1047">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30"/>
      <c r="Z421" s="331"/>
      <c r="AA421" s="331"/>
      <c r="AB421" s="332"/>
      <c r="AC421" s="1039"/>
      <c r="AD421" s="1039"/>
      <c r="AE421" s="1039"/>
      <c r="AF421" s="1039"/>
      <c r="AG421" s="103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47">
        <v>23</v>
      </c>
      <c r="B422" s="1047">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30"/>
      <c r="Z422" s="331"/>
      <c r="AA422" s="331"/>
      <c r="AB422" s="332"/>
      <c r="AC422" s="1039"/>
      <c r="AD422" s="1039"/>
      <c r="AE422" s="1039"/>
      <c r="AF422" s="1039"/>
      <c r="AG422" s="103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47">
        <v>24</v>
      </c>
      <c r="B423" s="1047">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30"/>
      <c r="Z423" s="331"/>
      <c r="AA423" s="331"/>
      <c r="AB423" s="332"/>
      <c r="AC423" s="1039"/>
      <c r="AD423" s="1039"/>
      <c r="AE423" s="1039"/>
      <c r="AF423" s="1039"/>
      <c r="AG423" s="103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47">
        <v>25</v>
      </c>
      <c r="B424" s="1047">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30"/>
      <c r="Z424" s="331"/>
      <c r="AA424" s="331"/>
      <c r="AB424" s="332"/>
      <c r="AC424" s="1039"/>
      <c r="AD424" s="1039"/>
      <c r="AE424" s="1039"/>
      <c r="AF424" s="1039"/>
      <c r="AG424" s="103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47">
        <v>26</v>
      </c>
      <c r="B425" s="1047">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30"/>
      <c r="Z425" s="331"/>
      <c r="AA425" s="331"/>
      <c r="AB425" s="332"/>
      <c r="AC425" s="1039"/>
      <c r="AD425" s="1039"/>
      <c r="AE425" s="1039"/>
      <c r="AF425" s="1039"/>
      <c r="AG425" s="103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47">
        <v>27</v>
      </c>
      <c r="B426" s="1047">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30"/>
      <c r="Z426" s="331"/>
      <c r="AA426" s="331"/>
      <c r="AB426" s="332"/>
      <c r="AC426" s="1039"/>
      <c r="AD426" s="1039"/>
      <c r="AE426" s="1039"/>
      <c r="AF426" s="1039"/>
      <c r="AG426" s="103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47">
        <v>28</v>
      </c>
      <c r="B427" s="1047">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30"/>
      <c r="Z427" s="331"/>
      <c r="AA427" s="331"/>
      <c r="AB427" s="332"/>
      <c r="AC427" s="1039"/>
      <c r="AD427" s="1039"/>
      <c r="AE427" s="1039"/>
      <c r="AF427" s="1039"/>
      <c r="AG427" s="103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47">
        <v>29</v>
      </c>
      <c r="B428" s="1047">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30"/>
      <c r="Z428" s="331"/>
      <c r="AA428" s="331"/>
      <c r="AB428" s="332"/>
      <c r="AC428" s="1039"/>
      <c r="AD428" s="1039"/>
      <c r="AE428" s="1039"/>
      <c r="AF428" s="1039"/>
      <c r="AG428" s="103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47">
        <v>30</v>
      </c>
      <c r="B429" s="1047">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30"/>
      <c r="Z429" s="331"/>
      <c r="AA429" s="331"/>
      <c r="AB429" s="332"/>
      <c r="AC429" s="1039"/>
      <c r="AD429" s="1039"/>
      <c r="AE429" s="1039"/>
      <c r="AF429" s="1039"/>
      <c r="AG429" s="103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4"/>
      <c r="B432" s="354"/>
      <c r="C432" s="354" t="s">
        <v>26</v>
      </c>
      <c r="D432" s="354"/>
      <c r="E432" s="354"/>
      <c r="F432" s="354"/>
      <c r="G432" s="354"/>
      <c r="H432" s="354"/>
      <c r="I432" s="354"/>
      <c r="J432" s="277" t="s">
        <v>291</v>
      </c>
      <c r="K432" s="109"/>
      <c r="L432" s="109"/>
      <c r="M432" s="109"/>
      <c r="N432" s="109"/>
      <c r="O432" s="109"/>
      <c r="P432" s="342" t="s">
        <v>27</v>
      </c>
      <c r="Q432" s="342"/>
      <c r="R432" s="342"/>
      <c r="S432" s="342"/>
      <c r="T432" s="342"/>
      <c r="U432" s="342"/>
      <c r="V432" s="342"/>
      <c r="W432" s="342"/>
      <c r="X432" s="342"/>
      <c r="Y432" s="352" t="s">
        <v>343</v>
      </c>
      <c r="Z432" s="353"/>
      <c r="AA432" s="353"/>
      <c r="AB432" s="353"/>
      <c r="AC432" s="277" t="s">
        <v>328</v>
      </c>
      <c r="AD432" s="277"/>
      <c r="AE432" s="277"/>
      <c r="AF432" s="277"/>
      <c r="AG432" s="277"/>
      <c r="AH432" s="352" t="s">
        <v>257</v>
      </c>
      <c r="AI432" s="354"/>
      <c r="AJ432" s="354"/>
      <c r="AK432" s="354"/>
      <c r="AL432" s="354" t="s">
        <v>21</v>
      </c>
      <c r="AM432" s="354"/>
      <c r="AN432" s="354"/>
      <c r="AO432" s="431"/>
      <c r="AP432" s="432" t="s">
        <v>292</v>
      </c>
      <c r="AQ432" s="432"/>
      <c r="AR432" s="432"/>
      <c r="AS432" s="432"/>
      <c r="AT432" s="432"/>
      <c r="AU432" s="432"/>
      <c r="AV432" s="432"/>
      <c r="AW432" s="432"/>
      <c r="AX432" s="432"/>
      <c r="AY432" s="34">
        <f t="shared" ref="AY432:AY433" si="10">$AY$430</f>
        <v>0</v>
      </c>
    </row>
    <row r="433" spans="1:51" ht="26.25" hidden="1" customHeight="1" x14ac:dyDescent="0.15">
      <c r="A433" s="1047">
        <v>1</v>
      </c>
      <c r="B433" s="1047">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30"/>
      <c r="Z433" s="331"/>
      <c r="AA433" s="331"/>
      <c r="AB433" s="332"/>
      <c r="AC433" s="1039"/>
      <c r="AD433" s="1039"/>
      <c r="AE433" s="1039"/>
      <c r="AF433" s="1039"/>
      <c r="AG433" s="103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47">
        <v>2</v>
      </c>
      <c r="B434" s="1047">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30"/>
      <c r="Z434" s="331"/>
      <c r="AA434" s="331"/>
      <c r="AB434" s="332"/>
      <c r="AC434" s="1039"/>
      <c r="AD434" s="1039"/>
      <c r="AE434" s="1039"/>
      <c r="AF434" s="1039"/>
      <c r="AG434" s="103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47">
        <v>3</v>
      </c>
      <c r="B435" s="1047">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30"/>
      <c r="Z435" s="331"/>
      <c r="AA435" s="331"/>
      <c r="AB435" s="332"/>
      <c r="AC435" s="1039"/>
      <c r="AD435" s="1039"/>
      <c r="AE435" s="1039"/>
      <c r="AF435" s="1039"/>
      <c r="AG435" s="103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47">
        <v>4</v>
      </c>
      <c r="B436" s="1047">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30"/>
      <c r="Z436" s="331"/>
      <c r="AA436" s="331"/>
      <c r="AB436" s="332"/>
      <c r="AC436" s="1039"/>
      <c r="AD436" s="1039"/>
      <c r="AE436" s="1039"/>
      <c r="AF436" s="1039"/>
      <c r="AG436" s="103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47">
        <v>5</v>
      </c>
      <c r="B437" s="1047">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30"/>
      <c r="Z437" s="331"/>
      <c r="AA437" s="331"/>
      <c r="AB437" s="332"/>
      <c r="AC437" s="1039"/>
      <c r="AD437" s="1039"/>
      <c r="AE437" s="1039"/>
      <c r="AF437" s="1039"/>
      <c r="AG437" s="103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47">
        <v>6</v>
      </c>
      <c r="B438" s="1047">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30"/>
      <c r="Z438" s="331"/>
      <c r="AA438" s="331"/>
      <c r="AB438" s="332"/>
      <c r="AC438" s="1039"/>
      <c r="AD438" s="1039"/>
      <c r="AE438" s="1039"/>
      <c r="AF438" s="1039"/>
      <c r="AG438" s="103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47">
        <v>7</v>
      </c>
      <c r="B439" s="1047">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30"/>
      <c r="Z439" s="331"/>
      <c r="AA439" s="331"/>
      <c r="AB439" s="332"/>
      <c r="AC439" s="1039"/>
      <c r="AD439" s="1039"/>
      <c r="AE439" s="1039"/>
      <c r="AF439" s="1039"/>
      <c r="AG439" s="103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47">
        <v>8</v>
      </c>
      <c r="B440" s="1047">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30"/>
      <c r="Z440" s="331"/>
      <c r="AA440" s="331"/>
      <c r="AB440" s="332"/>
      <c r="AC440" s="1039"/>
      <c r="AD440" s="1039"/>
      <c r="AE440" s="1039"/>
      <c r="AF440" s="1039"/>
      <c r="AG440" s="103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47">
        <v>9</v>
      </c>
      <c r="B441" s="1047">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30"/>
      <c r="Z441" s="331"/>
      <c r="AA441" s="331"/>
      <c r="AB441" s="332"/>
      <c r="AC441" s="1039"/>
      <c r="AD441" s="1039"/>
      <c r="AE441" s="1039"/>
      <c r="AF441" s="1039"/>
      <c r="AG441" s="103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47">
        <v>10</v>
      </c>
      <c r="B442" s="1047">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30"/>
      <c r="Z442" s="331"/>
      <c r="AA442" s="331"/>
      <c r="AB442" s="332"/>
      <c r="AC442" s="1039"/>
      <c r="AD442" s="1039"/>
      <c r="AE442" s="1039"/>
      <c r="AF442" s="1039"/>
      <c r="AG442" s="103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47">
        <v>11</v>
      </c>
      <c r="B443" s="1047">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30"/>
      <c r="Z443" s="331"/>
      <c r="AA443" s="331"/>
      <c r="AB443" s="332"/>
      <c r="AC443" s="1039"/>
      <c r="AD443" s="1039"/>
      <c r="AE443" s="1039"/>
      <c r="AF443" s="1039"/>
      <c r="AG443" s="103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47">
        <v>12</v>
      </c>
      <c r="B444" s="1047">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30"/>
      <c r="Z444" s="331"/>
      <c r="AA444" s="331"/>
      <c r="AB444" s="332"/>
      <c r="AC444" s="1039"/>
      <c r="AD444" s="1039"/>
      <c r="AE444" s="1039"/>
      <c r="AF444" s="1039"/>
      <c r="AG444" s="103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47">
        <v>13</v>
      </c>
      <c r="B445" s="1047">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30"/>
      <c r="Z445" s="331"/>
      <c r="AA445" s="331"/>
      <c r="AB445" s="332"/>
      <c r="AC445" s="1039"/>
      <c r="AD445" s="1039"/>
      <c r="AE445" s="1039"/>
      <c r="AF445" s="1039"/>
      <c r="AG445" s="103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47">
        <v>14</v>
      </c>
      <c r="B446" s="1047">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30"/>
      <c r="Z446" s="331"/>
      <c r="AA446" s="331"/>
      <c r="AB446" s="332"/>
      <c r="AC446" s="1039"/>
      <c r="AD446" s="1039"/>
      <c r="AE446" s="1039"/>
      <c r="AF446" s="1039"/>
      <c r="AG446" s="103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47">
        <v>15</v>
      </c>
      <c r="B447" s="1047">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30"/>
      <c r="Z447" s="331"/>
      <c r="AA447" s="331"/>
      <c r="AB447" s="332"/>
      <c r="AC447" s="1039"/>
      <c r="AD447" s="1039"/>
      <c r="AE447" s="1039"/>
      <c r="AF447" s="1039"/>
      <c r="AG447" s="103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47">
        <v>16</v>
      </c>
      <c r="B448" s="1047">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30"/>
      <c r="Z448" s="331"/>
      <c r="AA448" s="331"/>
      <c r="AB448" s="332"/>
      <c r="AC448" s="1039"/>
      <c r="AD448" s="1039"/>
      <c r="AE448" s="1039"/>
      <c r="AF448" s="1039"/>
      <c r="AG448" s="103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47">
        <v>17</v>
      </c>
      <c r="B449" s="1047">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30"/>
      <c r="Z449" s="331"/>
      <c r="AA449" s="331"/>
      <c r="AB449" s="332"/>
      <c r="AC449" s="1039"/>
      <c r="AD449" s="1039"/>
      <c r="AE449" s="1039"/>
      <c r="AF449" s="1039"/>
      <c r="AG449" s="103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47">
        <v>18</v>
      </c>
      <c r="B450" s="1047">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30"/>
      <c r="Z450" s="331"/>
      <c r="AA450" s="331"/>
      <c r="AB450" s="332"/>
      <c r="AC450" s="1039"/>
      <c r="AD450" s="1039"/>
      <c r="AE450" s="1039"/>
      <c r="AF450" s="1039"/>
      <c r="AG450" s="103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47">
        <v>19</v>
      </c>
      <c r="B451" s="1047">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30"/>
      <c r="Z451" s="331"/>
      <c r="AA451" s="331"/>
      <c r="AB451" s="332"/>
      <c r="AC451" s="1039"/>
      <c r="AD451" s="1039"/>
      <c r="AE451" s="1039"/>
      <c r="AF451" s="1039"/>
      <c r="AG451" s="103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47">
        <v>20</v>
      </c>
      <c r="B452" s="1047">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30"/>
      <c r="Z452" s="331"/>
      <c r="AA452" s="331"/>
      <c r="AB452" s="332"/>
      <c r="AC452" s="1039"/>
      <c r="AD452" s="1039"/>
      <c r="AE452" s="1039"/>
      <c r="AF452" s="1039"/>
      <c r="AG452" s="103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47">
        <v>21</v>
      </c>
      <c r="B453" s="1047">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30"/>
      <c r="Z453" s="331"/>
      <c r="AA453" s="331"/>
      <c r="AB453" s="332"/>
      <c r="AC453" s="1039"/>
      <c r="AD453" s="1039"/>
      <c r="AE453" s="1039"/>
      <c r="AF453" s="1039"/>
      <c r="AG453" s="103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47">
        <v>22</v>
      </c>
      <c r="B454" s="1047">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30"/>
      <c r="Z454" s="331"/>
      <c r="AA454" s="331"/>
      <c r="AB454" s="332"/>
      <c r="AC454" s="1039"/>
      <c r="AD454" s="1039"/>
      <c r="AE454" s="1039"/>
      <c r="AF454" s="1039"/>
      <c r="AG454" s="103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47">
        <v>23</v>
      </c>
      <c r="B455" s="1047">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30"/>
      <c r="Z455" s="331"/>
      <c r="AA455" s="331"/>
      <c r="AB455" s="332"/>
      <c r="AC455" s="1039"/>
      <c r="AD455" s="1039"/>
      <c r="AE455" s="1039"/>
      <c r="AF455" s="1039"/>
      <c r="AG455" s="103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47">
        <v>24</v>
      </c>
      <c r="B456" s="1047">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30"/>
      <c r="Z456" s="331"/>
      <c r="AA456" s="331"/>
      <c r="AB456" s="332"/>
      <c r="AC456" s="1039"/>
      <c r="AD456" s="1039"/>
      <c r="AE456" s="1039"/>
      <c r="AF456" s="1039"/>
      <c r="AG456" s="103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47">
        <v>25</v>
      </c>
      <c r="B457" s="1047">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30"/>
      <c r="Z457" s="331"/>
      <c r="AA457" s="331"/>
      <c r="AB457" s="332"/>
      <c r="AC457" s="1039"/>
      <c r="AD457" s="1039"/>
      <c r="AE457" s="1039"/>
      <c r="AF457" s="1039"/>
      <c r="AG457" s="103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47">
        <v>26</v>
      </c>
      <c r="B458" s="1047">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30"/>
      <c r="Z458" s="331"/>
      <c r="AA458" s="331"/>
      <c r="AB458" s="332"/>
      <c r="AC458" s="1039"/>
      <c r="AD458" s="1039"/>
      <c r="AE458" s="1039"/>
      <c r="AF458" s="1039"/>
      <c r="AG458" s="103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47">
        <v>27</v>
      </c>
      <c r="B459" s="1047">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30"/>
      <c r="Z459" s="331"/>
      <c r="AA459" s="331"/>
      <c r="AB459" s="332"/>
      <c r="AC459" s="1039"/>
      <c r="AD459" s="1039"/>
      <c r="AE459" s="1039"/>
      <c r="AF459" s="1039"/>
      <c r="AG459" s="103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47">
        <v>28</v>
      </c>
      <c r="B460" s="1047">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30"/>
      <c r="Z460" s="331"/>
      <c r="AA460" s="331"/>
      <c r="AB460" s="332"/>
      <c r="AC460" s="1039"/>
      <c r="AD460" s="1039"/>
      <c r="AE460" s="1039"/>
      <c r="AF460" s="1039"/>
      <c r="AG460" s="103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47">
        <v>29</v>
      </c>
      <c r="B461" s="1047">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30"/>
      <c r="Z461" s="331"/>
      <c r="AA461" s="331"/>
      <c r="AB461" s="332"/>
      <c r="AC461" s="1039"/>
      <c r="AD461" s="1039"/>
      <c r="AE461" s="1039"/>
      <c r="AF461" s="1039"/>
      <c r="AG461" s="103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47">
        <v>30</v>
      </c>
      <c r="B462" s="1047">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30"/>
      <c r="Z462" s="331"/>
      <c r="AA462" s="331"/>
      <c r="AB462" s="332"/>
      <c r="AC462" s="1039"/>
      <c r="AD462" s="1039"/>
      <c r="AE462" s="1039"/>
      <c r="AF462" s="1039"/>
      <c r="AG462" s="103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4"/>
      <c r="B465" s="354"/>
      <c r="C465" s="354" t="s">
        <v>26</v>
      </c>
      <c r="D465" s="354"/>
      <c r="E465" s="354"/>
      <c r="F465" s="354"/>
      <c r="G465" s="354"/>
      <c r="H465" s="354"/>
      <c r="I465" s="354"/>
      <c r="J465" s="277" t="s">
        <v>291</v>
      </c>
      <c r="K465" s="109"/>
      <c r="L465" s="109"/>
      <c r="M465" s="109"/>
      <c r="N465" s="109"/>
      <c r="O465" s="109"/>
      <c r="P465" s="342" t="s">
        <v>27</v>
      </c>
      <c r="Q465" s="342"/>
      <c r="R465" s="342"/>
      <c r="S465" s="342"/>
      <c r="T465" s="342"/>
      <c r="U465" s="342"/>
      <c r="V465" s="342"/>
      <c r="W465" s="342"/>
      <c r="X465" s="342"/>
      <c r="Y465" s="352" t="s">
        <v>343</v>
      </c>
      <c r="Z465" s="353"/>
      <c r="AA465" s="353"/>
      <c r="AB465" s="353"/>
      <c r="AC465" s="277" t="s">
        <v>328</v>
      </c>
      <c r="AD465" s="277"/>
      <c r="AE465" s="277"/>
      <c r="AF465" s="277"/>
      <c r="AG465" s="277"/>
      <c r="AH465" s="352" t="s">
        <v>257</v>
      </c>
      <c r="AI465" s="354"/>
      <c r="AJ465" s="354"/>
      <c r="AK465" s="354"/>
      <c r="AL465" s="354" t="s">
        <v>21</v>
      </c>
      <c r="AM465" s="354"/>
      <c r="AN465" s="354"/>
      <c r="AO465" s="431"/>
      <c r="AP465" s="432" t="s">
        <v>292</v>
      </c>
      <c r="AQ465" s="432"/>
      <c r="AR465" s="432"/>
      <c r="AS465" s="432"/>
      <c r="AT465" s="432"/>
      <c r="AU465" s="432"/>
      <c r="AV465" s="432"/>
      <c r="AW465" s="432"/>
      <c r="AX465" s="432"/>
      <c r="AY465" s="34">
        <f t="shared" ref="AY465:AY466" si="11">$AY$463</f>
        <v>0</v>
      </c>
    </row>
    <row r="466" spans="1:51" ht="26.25" hidden="1" customHeight="1" x14ac:dyDescent="0.15">
      <c r="A466" s="1047">
        <v>1</v>
      </c>
      <c r="B466" s="1047">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30"/>
      <c r="Z466" s="331"/>
      <c r="AA466" s="331"/>
      <c r="AB466" s="332"/>
      <c r="AC466" s="1039"/>
      <c r="AD466" s="1039"/>
      <c r="AE466" s="1039"/>
      <c r="AF466" s="1039"/>
      <c r="AG466" s="103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47">
        <v>2</v>
      </c>
      <c r="B467" s="1047">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30"/>
      <c r="Z467" s="331"/>
      <c r="AA467" s="331"/>
      <c r="AB467" s="332"/>
      <c r="AC467" s="1039"/>
      <c r="AD467" s="1039"/>
      <c r="AE467" s="1039"/>
      <c r="AF467" s="1039"/>
      <c r="AG467" s="103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47">
        <v>3</v>
      </c>
      <c r="B468" s="1047">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30"/>
      <c r="Z468" s="331"/>
      <c r="AA468" s="331"/>
      <c r="AB468" s="332"/>
      <c r="AC468" s="1039"/>
      <c r="AD468" s="1039"/>
      <c r="AE468" s="1039"/>
      <c r="AF468" s="1039"/>
      <c r="AG468" s="103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47">
        <v>4</v>
      </c>
      <c r="B469" s="1047">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30"/>
      <c r="Z469" s="331"/>
      <c r="AA469" s="331"/>
      <c r="AB469" s="332"/>
      <c r="AC469" s="1039"/>
      <c r="AD469" s="1039"/>
      <c r="AE469" s="1039"/>
      <c r="AF469" s="1039"/>
      <c r="AG469" s="103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47">
        <v>5</v>
      </c>
      <c r="B470" s="1047">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30"/>
      <c r="Z470" s="331"/>
      <c r="AA470" s="331"/>
      <c r="AB470" s="332"/>
      <c r="AC470" s="1039"/>
      <c r="AD470" s="1039"/>
      <c r="AE470" s="1039"/>
      <c r="AF470" s="1039"/>
      <c r="AG470" s="103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47">
        <v>6</v>
      </c>
      <c r="B471" s="1047">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30"/>
      <c r="Z471" s="331"/>
      <c r="AA471" s="331"/>
      <c r="AB471" s="332"/>
      <c r="AC471" s="1039"/>
      <c r="AD471" s="1039"/>
      <c r="AE471" s="1039"/>
      <c r="AF471" s="1039"/>
      <c r="AG471" s="103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47">
        <v>7</v>
      </c>
      <c r="B472" s="1047">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30"/>
      <c r="Z472" s="331"/>
      <c r="AA472" s="331"/>
      <c r="AB472" s="332"/>
      <c r="AC472" s="1039"/>
      <c r="AD472" s="1039"/>
      <c r="AE472" s="1039"/>
      <c r="AF472" s="1039"/>
      <c r="AG472" s="103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47">
        <v>8</v>
      </c>
      <c r="B473" s="1047">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30"/>
      <c r="Z473" s="331"/>
      <c r="AA473" s="331"/>
      <c r="AB473" s="332"/>
      <c r="AC473" s="1039"/>
      <c r="AD473" s="1039"/>
      <c r="AE473" s="1039"/>
      <c r="AF473" s="1039"/>
      <c r="AG473" s="103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47">
        <v>9</v>
      </c>
      <c r="B474" s="1047">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30"/>
      <c r="Z474" s="331"/>
      <c r="AA474" s="331"/>
      <c r="AB474" s="332"/>
      <c r="AC474" s="1039"/>
      <c r="AD474" s="1039"/>
      <c r="AE474" s="1039"/>
      <c r="AF474" s="1039"/>
      <c r="AG474" s="103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47">
        <v>10</v>
      </c>
      <c r="B475" s="1047">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30"/>
      <c r="Z475" s="331"/>
      <c r="AA475" s="331"/>
      <c r="AB475" s="332"/>
      <c r="AC475" s="1039"/>
      <c r="AD475" s="1039"/>
      <c r="AE475" s="1039"/>
      <c r="AF475" s="1039"/>
      <c r="AG475" s="103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47">
        <v>11</v>
      </c>
      <c r="B476" s="1047">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30"/>
      <c r="Z476" s="331"/>
      <c r="AA476" s="331"/>
      <c r="AB476" s="332"/>
      <c r="AC476" s="1039"/>
      <c r="AD476" s="1039"/>
      <c r="AE476" s="1039"/>
      <c r="AF476" s="1039"/>
      <c r="AG476" s="103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47">
        <v>12</v>
      </c>
      <c r="B477" s="1047">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30"/>
      <c r="Z477" s="331"/>
      <c r="AA477" s="331"/>
      <c r="AB477" s="332"/>
      <c r="AC477" s="1039"/>
      <c r="AD477" s="1039"/>
      <c r="AE477" s="1039"/>
      <c r="AF477" s="1039"/>
      <c r="AG477" s="103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47">
        <v>13</v>
      </c>
      <c r="B478" s="1047">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30"/>
      <c r="Z478" s="331"/>
      <c r="AA478" s="331"/>
      <c r="AB478" s="332"/>
      <c r="AC478" s="1039"/>
      <c r="AD478" s="1039"/>
      <c r="AE478" s="1039"/>
      <c r="AF478" s="1039"/>
      <c r="AG478" s="103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47">
        <v>14</v>
      </c>
      <c r="B479" s="1047">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30"/>
      <c r="Z479" s="331"/>
      <c r="AA479" s="331"/>
      <c r="AB479" s="332"/>
      <c r="AC479" s="1039"/>
      <c r="AD479" s="1039"/>
      <c r="AE479" s="1039"/>
      <c r="AF479" s="1039"/>
      <c r="AG479" s="103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47">
        <v>15</v>
      </c>
      <c r="B480" s="1047">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30"/>
      <c r="Z480" s="331"/>
      <c r="AA480" s="331"/>
      <c r="AB480" s="332"/>
      <c r="AC480" s="1039"/>
      <c r="AD480" s="1039"/>
      <c r="AE480" s="1039"/>
      <c r="AF480" s="1039"/>
      <c r="AG480" s="103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47">
        <v>16</v>
      </c>
      <c r="B481" s="1047">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30"/>
      <c r="Z481" s="331"/>
      <c r="AA481" s="331"/>
      <c r="AB481" s="332"/>
      <c r="AC481" s="1039"/>
      <c r="AD481" s="1039"/>
      <c r="AE481" s="1039"/>
      <c r="AF481" s="1039"/>
      <c r="AG481" s="103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47">
        <v>17</v>
      </c>
      <c r="B482" s="1047">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30"/>
      <c r="Z482" s="331"/>
      <c r="AA482" s="331"/>
      <c r="AB482" s="332"/>
      <c r="AC482" s="1039"/>
      <c r="AD482" s="1039"/>
      <c r="AE482" s="1039"/>
      <c r="AF482" s="1039"/>
      <c r="AG482" s="103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47">
        <v>18</v>
      </c>
      <c r="B483" s="1047">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30"/>
      <c r="Z483" s="331"/>
      <c r="AA483" s="331"/>
      <c r="AB483" s="332"/>
      <c r="AC483" s="1039"/>
      <c r="AD483" s="1039"/>
      <c r="AE483" s="1039"/>
      <c r="AF483" s="1039"/>
      <c r="AG483" s="103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47">
        <v>19</v>
      </c>
      <c r="B484" s="1047">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30"/>
      <c r="Z484" s="331"/>
      <c r="AA484" s="331"/>
      <c r="AB484" s="332"/>
      <c r="AC484" s="1039"/>
      <c r="AD484" s="1039"/>
      <c r="AE484" s="1039"/>
      <c r="AF484" s="1039"/>
      <c r="AG484" s="103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47">
        <v>20</v>
      </c>
      <c r="B485" s="1047">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30"/>
      <c r="Z485" s="331"/>
      <c r="AA485" s="331"/>
      <c r="AB485" s="332"/>
      <c r="AC485" s="1039"/>
      <c r="AD485" s="1039"/>
      <c r="AE485" s="1039"/>
      <c r="AF485" s="1039"/>
      <c r="AG485" s="103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47">
        <v>21</v>
      </c>
      <c r="B486" s="1047">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30"/>
      <c r="Z486" s="331"/>
      <c r="AA486" s="331"/>
      <c r="AB486" s="332"/>
      <c r="AC486" s="1039"/>
      <c r="AD486" s="1039"/>
      <c r="AE486" s="1039"/>
      <c r="AF486" s="1039"/>
      <c r="AG486" s="103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47">
        <v>22</v>
      </c>
      <c r="B487" s="1047">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30"/>
      <c r="Z487" s="331"/>
      <c r="AA487" s="331"/>
      <c r="AB487" s="332"/>
      <c r="AC487" s="1039"/>
      <c r="AD487" s="1039"/>
      <c r="AE487" s="1039"/>
      <c r="AF487" s="1039"/>
      <c r="AG487" s="103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47">
        <v>23</v>
      </c>
      <c r="B488" s="1047">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30"/>
      <c r="Z488" s="331"/>
      <c r="AA488" s="331"/>
      <c r="AB488" s="332"/>
      <c r="AC488" s="1039"/>
      <c r="AD488" s="1039"/>
      <c r="AE488" s="1039"/>
      <c r="AF488" s="1039"/>
      <c r="AG488" s="103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47">
        <v>24</v>
      </c>
      <c r="B489" s="1047">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30"/>
      <c r="Z489" s="331"/>
      <c r="AA489" s="331"/>
      <c r="AB489" s="332"/>
      <c r="AC489" s="1039"/>
      <c r="AD489" s="1039"/>
      <c r="AE489" s="1039"/>
      <c r="AF489" s="1039"/>
      <c r="AG489" s="103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47">
        <v>25</v>
      </c>
      <c r="B490" s="1047">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30"/>
      <c r="Z490" s="331"/>
      <c r="AA490" s="331"/>
      <c r="AB490" s="332"/>
      <c r="AC490" s="1039"/>
      <c r="AD490" s="1039"/>
      <c r="AE490" s="1039"/>
      <c r="AF490" s="1039"/>
      <c r="AG490" s="103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47">
        <v>26</v>
      </c>
      <c r="B491" s="1047">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30"/>
      <c r="Z491" s="331"/>
      <c r="AA491" s="331"/>
      <c r="AB491" s="332"/>
      <c r="AC491" s="1039"/>
      <c r="AD491" s="1039"/>
      <c r="AE491" s="1039"/>
      <c r="AF491" s="1039"/>
      <c r="AG491" s="103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47">
        <v>27</v>
      </c>
      <c r="B492" s="1047">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30"/>
      <c r="Z492" s="331"/>
      <c r="AA492" s="331"/>
      <c r="AB492" s="332"/>
      <c r="AC492" s="1039"/>
      <c r="AD492" s="1039"/>
      <c r="AE492" s="1039"/>
      <c r="AF492" s="1039"/>
      <c r="AG492" s="103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47">
        <v>28</v>
      </c>
      <c r="B493" s="1047">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30"/>
      <c r="Z493" s="331"/>
      <c r="AA493" s="331"/>
      <c r="AB493" s="332"/>
      <c r="AC493" s="1039"/>
      <c r="AD493" s="1039"/>
      <c r="AE493" s="1039"/>
      <c r="AF493" s="1039"/>
      <c r="AG493" s="103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47">
        <v>29</v>
      </c>
      <c r="B494" s="1047">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30"/>
      <c r="Z494" s="331"/>
      <c r="AA494" s="331"/>
      <c r="AB494" s="332"/>
      <c r="AC494" s="1039"/>
      <c r="AD494" s="1039"/>
      <c r="AE494" s="1039"/>
      <c r="AF494" s="1039"/>
      <c r="AG494" s="103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47">
        <v>30</v>
      </c>
      <c r="B495" s="1047">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30"/>
      <c r="Z495" s="331"/>
      <c r="AA495" s="331"/>
      <c r="AB495" s="332"/>
      <c r="AC495" s="1039"/>
      <c r="AD495" s="1039"/>
      <c r="AE495" s="1039"/>
      <c r="AF495" s="1039"/>
      <c r="AG495" s="103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4"/>
      <c r="B498" s="354"/>
      <c r="C498" s="354" t="s">
        <v>26</v>
      </c>
      <c r="D498" s="354"/>
      <c r="E498" s="354"/>
      <c r="F498" s="354"/>
      <c r="G498" s="354"/>
      <c r="H498" s="354"/>
      <c r="I498" s="354"/>
      <c r="J498" s="277" t="s">
        <v>291</v>
      </c>
      <c r="K498" s="109"/>
      <c r="L498" s="109"/>
      <c r="M498" s="109"/>
      <c r="N498" s="109"/>
      <c r="O498" s="109"/>
      <c r="P498" s="342" t="s">
        <v>27</v>
      </c>
      <c r="Q498" s="342"/>
      <c r="R498" s="342"/>
      <c r="S498" s="342"/>
      <c r="T498" s="342"/>
      <c r="U498" s="342"/>
      <c r="V498" s="342"/>
      <c r="W498" s="342"/>
      <c r="X498" s="342"/>
      <c r="Y498" s="352" t="s">
        <v>343</v>
      </c>
      <c r="Z498" s="353"/>
      <c r="AA498" s="353"/>
      <c r="AB498" s="353"/>
      <c r="AC498" s="277" t="s">
        <v>328</v>
      </c>
      <c r="AD498" s="277"/>
      <c r="AE498" s="277"/>
      <c r="AF498" s="277"/>
      <c r="AG498" s="277"/>
      <c r="AH498" s="352" t="s">
        <v>257</v>
      </c>
      <c r="AI498" s="354"/>
      <c r="AJ498" s="354"/>
      <c r="AK498" s="354"/>
      <c r="AL498" s="354" t="s">
        <v>21</v>
      </c>
      <c r="AM498" s="354"/>
      <c r="AN498" s="354"/>
      <c r="AO498" s="431"/>
      <c r="AP498" s="432" t="s">
        <v>292</v>
      </c>
      <c r="AQ498" s="432"/>
      <c r="AR498" s="432"/>
      <c r="AS498" s="432"/>
      <c r="AT498" s="432"/>
      <c r="AU498" s="432"/>
      <c r="AV498" s="432"/>
      <c r="AW498" s="432"/>
      <c r="AX498" s="432"/>
      <c r="AY498" s="34">
        <f t="shared" ref="AY498:AY499" si="12">$AY$496</f>
        <v>0</v>
      </c>
    </row>
    <row r="499" spans="1:51" ht="26.25" hidden="1" customHeight="1" x14ac:dyDescent="0.15">
      <c r="A499" s="1047">
        <v>1</v>
      </c>
      <c r="B499" s="1047">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30"/>
      <c r="Z499" s="331"/>
      <c r="AA499" s="331"/>
      <c r="AB499" s="332"/>
      <c r="AC499" s="1039"/>
      <c r="AD499" s="1039"/>
      <c r="AE499" s="1039"/>
      <c r="AF499" s="1039"/>
      <c r="AG499" s="103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47">
        <v>2</v>
      </c>
      <c r="B500" s="1047">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30"/>
      <c r="Z500" s="331"/>
      <c r="AA500" s="331"/>
      <c r="AB500" s="332"/>
      <c r="AC500" s="1039"/>
      <c r="AD500" s="1039"/>
      <c r="AE500" s="1039"/>
      <c r="AF500" s="1039"/>
      <c r="AG500" s="103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47">
        <v>3</v>
      </c>
      <c r="B501" s="1047">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30"/>
      <c r="Z501" s="331"/>
      <c r="AA501" s="331"/>
      <c r="AB501" s="332"/>
      <c r="AC501" s="1039"/>
      <c r="AD501" s="1039"/>
      <c r="AE501" s="1039"/>
      <c r="AF501" s="1039"/>
      <c r="AG501" s="103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47">
        <v>4</v>
      </c>
      <c r="B502" s="1047">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30"/>
      <c r="Z502" s="331"/>
      <c r="AA502" s="331"/>
      <c r="AB502" s="332"/>
      <c r="AC502" s="1039"/>
      <c r="AD502" s="1039"/>
      <c r="AE502" s="1039"/>
      <c r="AF502" s="1039"/>
      <c r="AG502" s="103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47">
        <v>5</v>
      </c>
      <c r="B503" s="1047">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30"/>
      <c r="Z503" s="331"/>
      <c r="AA503" s="331"/>
      <c r="AB503" s="332"/>
      <c r="AC503" s="1039"/>
      <c r="AD503" s="1039"/>
      <c r="AE503" s="1039"/>
      <c r="AF503" s="1039"/>
      <c r="AG503" s="103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47">
        <v>6</v>
      </c>
      <c r="B504" s="1047">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30"/>
      <c r="Z504" s="331"/>
      <c r="AA504" s="331"/>
      <c r="AB504" s="332"/>
      <c r="AC504" s="1039"/>
      <c r="AD504" s="1039"/>
      <c r="AE504" s="1039"/>
      <c r="AF504" s="1039"/>
      <c r="AG504" s="103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47">
        <v>7</v>
      </c>
      <c r="B505" s="1047">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30"/>
      <c r="Z505" s="331"/>
      <c r="AA505" s="331"/>
      <c r="AB505" s="332"/>
      <c r="AC505" s="1039"/>
      <c r="AD505" s="1039"/>
      <c r="AE505" s="1039"/>
      <c r="AF505" s="1039"/>
      <c r="AG505" s="103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47">
        <v>8</v>
      </c>
      <c r="B506" s="1047">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30"/>
      <c r="Z506" s="331"/>
      <c r="AA506" s="331"/>
      <c r="AB506" s="332"/>
      <c r="AC506" s="1039"/>
      <c r="AD506" s="1039"/>
      <c r="AE506" s="1039"/>
      <c r="AF506" s="1039"/>
      <c r="AG506" s="103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47">
        <v>9</v>
      </c>
      <c r="B507" s="1047">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30"/>
      <c r="Z507" s="331"/>
      <c r="AA507" s="331"/>
      <c r="AB507" s="332"/>
      <c r="AC507" s="1039"/>
      <c r="AD507" s="1039"/>
      <c r="AE507" s="1039"/>
      <c r="AF507" s="1039"/>
      <c r="AG507" s="103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47">
        <v>10</v>
      </c>
      <c r="B508" s="1047">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30"/>
      <c r="Z508" s="331"/>
      <c r="AA508" s="331"/>
      <c r="AB508" s="332"/>
      <c r="AC508" s="1039"/>
      <c r="AD508" s="1039"/>
      <c r="AE508" s="1039"/>
      <c r="AF508" s="1039"/>
      <c r="AG508" s="103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47">
        <v>11</v>
      </c>
      <c r="B509" s="1047">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30"/>
      <c r="Z509" s="331"/>
      <c r="AA509" s="331"/>
      <c r="AB509" s="332"/>
      <c r="AC509" s="1039"/>
      <c r="AD509" s="1039"/>
      <c r="AE509" s="1039"/>
      <c r="AF509" s="1039"/>
      <c r="AG509" s="103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47">
        <v>12</v>
      </c>
      <c r="B510" s="1047">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30"/>
      <c r="Z510" s="331"/>
      <c r="AA510" s="331"/>
      <c r="AB510" s="332"/>
      <c r="AC510" s="1039"/>
      <c r="AD510" s="1039"/>
      <c r="AE510" s="1039"/>
      <c r="AF510" s="1039"/>
      <c r="AG510" s="103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47">
        <v>13</v>
      </c>
      <c r="B511" s="1047">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30"/>
      <c r="Z511" s="331"/>
      <c r="AA511" s="331"/>
      <c r="AB511" s="332"/>
      <c r="AC511" s="1039"/>
      <c r="AD511" s="1039"/>
      <c r="AE511" s="1039"/>
      <c r="AF511" s="1039"/>
      <c r="AG511" s="103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47">
        <v>14</v>
      </c>
      <c r="B512" s="1047">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30"/>
      <c r="Z512" s="331"/>
      <c r="AA512" s="331"/>
      <c r="AB512" s="332"/>
      <c r="AC512" s="1039"/>
      <c r="AD512" s="1039"/>
      <c r="AE512" s="1039"/>
      <c r="AF512" s="1039"/>
      <c r="AG512" s="103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47">
        <v>15</v>
      </c>
      <c r="B513" s="1047">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30"/>
      <c r="Z513" s="331"/>
      <c r="AA513" s="331"/>
      <c r="AB513" s="332"/>
      <c r="AC513" s="1039"/>
      <c r="AD513" s="1039"/>
      <c r="AE513" s="1039"/>
      <c r="AF513" s="1039"/>
      <c r="AG513" s="103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47">
        <v>16</v>
      </c>
      <c r="B514" s="1047">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30"/>
      <c r="Z514" s="331"/>
      <c r="AA514" s="331"/>
      <c r="AB514" s="332"/>
      <c r="AC514" s="1039"/>
      <c r="AD514" s="1039"/>
      <c r="AE514" s="1039"/>
      <c r="AF514" s="1039"/>
      <c r="AG514" s="103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47">
        <v>17</v>
      </c>
      <c r="B515" s="1047">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30"/>
      <c r="Z515" s="331"/>
      <c r="AA515" s="331"/>
      <c r="AB515" s="332"/>
      <c r="AC515" s="1039"/>
      <c r="AD515" s="1039"/>
      <c r="AE515" s="1039"/>
      <c r="AF515" s="1039"/>
      <c r="AG515" s="103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47">
        <v>18</v>
      </c>
      <c r="B516" s="1047">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30"/>
      <c r="Z516" s="331"/>
      <c r="AA516" s="331"/>
      <c r="AB516" s="332"/>
      <c r="AC516" s="1039"/>
      <c r="AD516" s="1039"/>
      <c r="AE516" s="1039"/>
      <c r="AF516" s="1039"/>
      <c r="AG516" s="103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47">
        <v>19</v>
      </c>
      <c r="B517" s="1047">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30"/>
      <c r="Z517" s="331"/>
      <c r="AA517" s="331"/>
      <c r="AB517" s="332"/>
      <c r="AC517" s="1039"/>
      <c r="AD517" s="1039"/>
      <c r="AE517" s="1039"/>
      <c r="AF517" s="1039"/>
      <c r="AG517" s="103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47">
        <v>20</v>
      </c>
      <c r="B518" s="1047">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30"/>
      <c r="Z518" s="331"/>
      <c r="AA518" s="331"/>
      <c r="AB518" s="332"/>
      <c r="AC518" s="1039"/>
      <c r="AD518" s="1039"/>
      <c r="AE518" s="1039"/>
      <c r="AF518" s="1039"/>
      <c r="AG518" s="103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47">
        <v>21</v>
      </c>
      <c r="B519" s="1047">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30"/>
      <c r="Z519" s="331"/>
      <c r="AA519" s="331"/>
      <c r="AB519" s="332"/>
      <c r="AC519" s="1039"/>
      <c r="AD519" s="1039"/>
      <c r="AE519" s="1039"/>
      <c r="AF519" s="1039"/>
      <c r="AG519" s="103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47">
        <v>22</v>
      </c>
      <c r="B520" s="1047">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30"/>
      <c r="Z520" s="331"/>
      <c r="AA520" s="331"/>
      <c r="AB520" s="332"/>
      <c r="AC520" s="1039"/>
      <c r="AD520" s="1039"/>
      <c r="AE520" s="1039"/>
      <c r="AF520" s="1039"/>
      <c r="AG520" s="103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47">
        <v>23</v>
      </c>
      <c r="B521" s="1047">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30"/>
      <c r="Z521" s="331"/>
      <c r="AA521" s="331"/>
      <c r="AB521" s="332"/>
      <c r="AC521" s="1039"/>
      <c r="AD521" s="1039"/>
      <c r="AE521" s="1039"/>
      <c r="AF521" s="1039"/>
      <c r="AG521" s="103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47">
        <v>24</v>
      </c>
      <c r="B522" s="1047">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30"/>
      <c r="Z522" s="331"/>
      <c r="AA522" s="331"/>
      <c r="AB522" s="332"/>
      <c r="AC522" s="1039"/>
      <c r="AD522" s="1039"/>
      <c r="AE522" s="1039"/>
      <c r="AF522" s="1039"/>
      <c r="AG522" s="103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47">
        <v>25</v>
      </c>
      <c r="B523" s="1047">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30"/>
      <c r="Z523" s="331"/>
      <c r="AA523" s="331"/>
      <c r="AB523" s="332"/>
      <c r="AC523" s="1039"/>
      <c r="AD523" s="1039"/>
      <c r="AE523" s="1039"/>
      <c r="AF523" s="1039"/>
      <c r="AG523" s="103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47">
        <v>26</v>
      </c>
      <c r="B524" s="1047">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30"/>
      <c r="Z524" s="331"/>
      <c r="AA524" s="331"/>
      <c r="AB524" s="332"/>
      <c r="AC524" s="1039"/>
      <c r="AD524" s="1039"/>
      <c r="AE524" s="1039"/>
      <c r="AF524" s="1039"/>
      <c r="AG524" s="103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47">
        <v>27</v>
      </c>
      <c r="B525" s="1047">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30"/>
      <c r="Z525" s="331"/>
      <c r="AA525" s="331"/>
      <c r="AB525" s="332"/>
      <c r="AC525" s="1039"/>
      <c r="AD525" s="1039"/>
      <c r="AE525" s="1039"/>
      <c r="AF525" s="1039"/>
      <c r="AG525" s="103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47">
        <v>28</v>
      </c>
      <c r="B526" s="1047">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30"/>
      <c r="Z526" s="331"/>
      <c r="AA526" s="331"/>
      <c r="AB526" s="332"/>
      <c r="AC526" s="1039"/>
      <c r="AD526" s="1039"/>
      <c r="AE526" s="1039"/>
      <c r="AF526" s="1039"/>
      <c r="AG526" s="103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47">
        <v>29</v>
      </c>
      <c r="B527" s="1047">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30"/>
      <c r="Z527" s="331"/>
      <c r="AA527" s="331"/>
      <c r="AB527" s="332"/>
      <c r="AC527" s="1039"/>
      <c r="AD527" s="1039"/>
      <c r="AE527" s="1039"/>
      <c r="AF527" s="1039"/>
      <c r="AG527" s="103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47">
        <v>30</v>
      </c>
      <c r="B528" s="1047">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30"/>
      <c r="Z528" s="331"/>
      <c r="AA528" s="331"/>
      <c r="AB528" s="332"/>
      <c r="AC528" s="1039"/>
      <c r="AD528" s="1039"/>
      <c r="AE528" s="1039"/>
      <c r="AF528" s="1039"/>
      <c r="AG528" s="103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4"/>
      <c r="B531" s="354"/>
      <c r="C531" s="354" t="s">
        <v>26</v>
      </c>
      <c r="D531" s="354"/>
      <c r="E531" s="354"/>
      <c r="F531" s="354"/>
      <c r="G531" s="354"/>
      <c r="H531" s="354"/>
      <c r="I531" s="354"/>
      <c r="J531" s="277" t="s">
        <v>291</v>
      </c>
      <c r="K531" s="109"/>
      <c r="L531" s="109"/>
      <c r="M531" s="109"/>
      <c r="N531" s="109"/>
      <c r="O531" s="109"/>
      <c r="P531" s="342" t="s">
        <v>27</v>
      </c>
      <c r="Q531" s="342"/>
      <c r="R531" s="342"/>
      <c r="S531" s="342"/>
      <c r="T531" s="342"/>
      <c r="U531" s="342"/>
      <c r="V531" s="342"/>
      <c r="W531" s="342"/>
      <c r="X531" s="342"/>
      <c r="Y531" s="352" t="s">
        <v>343</v>
      </c>
      <c r="Z531" s="353"/>
      <c r="AA531" s="353"/>
      <c r="AB531" s="353"/>
      <c r="AC531" s="277" t="s">
        <v>328</v>
      </c>
      <c r="AD531" s="277"/>
      <c r="AE531" s="277"/>
      <c r="AF531" s="277"/>
      <c r="AG531" s="277"/>
      <c r="AH531" s="352" t="s">
        <v>257</v>
      </c>
      <c r="AI531" s="354"/>
      <c r="AJ531" s="354"/>
      <c r="AK531" s="354"/>
      <c r="AL531" s="354" t="s">
        <v>21</v>
      </c>
      <c r="AM531" s="354"/>
      <c r="AN531" s="354"/>
      <c r="AO531" s="431"/>
      <c r="AP531" s="432" t="s">
        <v>292</v>
      </c>
      <c r="AQ531" s="432"/>
      <c r="AR531" s="432"/>
      <c r="AS531" s="432"/>
      <c r="AT531" s="432"/>
      <c r="AU531" s="432"/>
      <c r="AV531" s="432"/>
      <c r="AW531" s="432"/>
      <c r="AX531" s="432"/>
      <c r="AY531" s="34">
        <f t="shared" ref="AY531:AY532" si="13">$AY$529</f>
        <v>0</v>
      </c>
    </row>
    <row r="532" spans="1:51" ht="26.25" hidden="1" customHeight="1" x14ac:dyDescent="0.15">
      <c r="A532" s="1047">
        <v>1</v>
      </c>
      <c r="B532" s="1047">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30"/>
      <c r="Z532" s="331"/>
      <c r="AA532" s="331"/>
      <c r="AB532" s="332"/>
      <c r="AC532" s="1039"/>
      <c r="AD532" s="1039"/>
      <c r="AE532" s="1039"/>
      <c r="AF532" s="1039"/>
      <c r="AG532" s="103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47">
        <v>2</v>
      </c>
      <c r="B533" s="1047">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30"/>
      <c r="Z533" s="331"/>
      <c r="AA533" s="331"/>
      <c r="AB533" s="332"/>
      <c r="AC533" s="1039"/>
      <c r="AD533" s="1039"/>
      <c r="AE533" s="1039"/>
      <c r="AF533" s="1039"/>
      <c r="AG533" s="103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47">
        <v>3</v>
      </c>
      <c r="B534" s="1047">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30"/>
      <c r="Z534" s="331"/>
      <c r="AA534" s="331"/>
      <c r="AB534" s="332"/>
      <c r="AC534" s="1039"/>
      <c r="AD534" s="1039"/>
      <c r="AE534" s="1039"/>
      <c r="AF534" s="1039"/>
      <c r="AG534" s="103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47">
        <v>4</v>
      </c>
      <c r="B535" s="1047">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30"/>
      <c r="Z535" s="331"/>
      <c r="AA535" s="331"/>
      <c r="AB535" s="332"/>
      <c r="AC535" s="1039"/>
      <c r="AD535" s="1039"/>
      <c r="AE535" s="1039"/>
      <c r="AF535" s="1039"/>
      <c r="AG535" s="103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47">
        <v>5</v>
      </c>
      <c r="B536" s="1047">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30"/>
      <c r="Z536" s="331"/>
      <c r="AA536" s="331"/>
      <c r="AB536" s="332"/>
      <c r="AC536" s="1039"/>
      <c r="AD536" s="1039"/>
      <c r="AE536" s="1039"/>
      <c r="AF536" s="1039"/>
      <c r="AG536" s="103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47">
        <v>6</v>
      </c>
      <c r="B537" s="1047">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30"/>
      <c r="Z537" s="331"/>
      <c r="AA537" s="331"/>
      <c r="AB537" s="332"/>
      <c r="AC537" s="1039"/>
      <c r="AD537" s="1039"/>
      <c r="AE537" s="1039"/>
      <c r="AF537" s="1039"/>
      <c r="AG537" s="103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47">
        <v>7</v>
      </c>
      <c r="B538" s="1047">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30"/>
      <c r="Z538" s="331"/>
      <c r="AA538" s="331"/>
      <c r="AB538" s="332"/>
      <c r="AC538" s="1039"/>
      <c r="AD538" s="1039"/>
      <c r="AE538" s="1039"/>
      <c r="AF538" s="1039"/>
      <c r="AG538" s="103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47">
        <v>8</v>
      </c>
      <c r="B539" s="1047">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30"/>
      <c r="Z539" s="331"/>
      <c r="AA539" s="331"/>
      <c r="AB539" s="332"/>
      <c r="AC539" s="1039"/>
      <c r="AD539" s="1039"/>
      <c r="AE539" s="1039"/>
      <c r="AF539" s="1039"/>
      <c r="AG539" s="103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47">
        <v>9</v>
      </c>
      <c r="B540" s="1047">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30"/>
      <c r="Z540" s="331"/>
      <c r="AA540" s="331"/>
      <c r="AB540" s="332"/>
      <c r="AC540" s="1039"/>
      <c r="AD540" s="1039"/>
      <c r="AE540" s="1039"/>
      <c r="AF540" s="1039"/>
      <c r="AG540" s="103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47">
        <v>10</v>
      </c>
      <c r="B541" s="1047">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30"/>
      <c r="Z541" s="331"/>
      <c r="AA541" s="331"/>
      <c r="AB541" s="332"/>
      <c r="AC541" s="1039"/>
      <c r="AD541" s="1039"/>
      <c r="AE541" s="1039"/>
      <c r="AF541" s="1039"/>
      <c r="AG541" s="103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47">
        <v>11</v>
      </c>
      <c r="B542" s="1047">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30"/>
      <c r="Z542" s="331"/>
      <c r="AA542" s="331"/>
      <c r="AB542" s="332"/>
      <c r="AC542" s="1039"/>
      <c r="AD542" s="1039"/>
      <c r="AE542" s="1039"/>
      <c r="AF542" s="1039"/>
      <c r="AG542" s="103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47">
        <v>12</v>
      </c>
      <c r="B543" s="1047">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30"/>
      <c r="Z543" s="331"/>
      <c r="AA543" s="331"/>
      <c r="AB543" s="332"/>
      <c r="AC543" s="1039"/>
      <c r="AD543" s="1039"/>
      <c r="AE543" s="1039"/>
      <c r="AF543" s="1039"/>
      <c r="AG543" s="103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47">
        <v>13</v>
      </c>
      <c r="B544" s="1047">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30"/>
      <c r="Z544" s="331"/>
      <c r="AA544" s="331"/>
      <c r="AB544" s="332"/>
      <c r="AC544" s="1039"/>
      <c r="AD544" s="1039"/>
      <c r="AE544" s="1039"/>
      <c r="AF544" s="1039"/>
      <c r="AG544" s="103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47">
        <v>14</v>
      </c>
      <c r="B545" s="1047">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30"/>
      <c r="Z545" s="331"/>
      <c r="AA545" s="331"/>
      <c r="AB545" s="332"/>
      <c r="AC545" s="1039"/>
      <c r="AD545" s="1039"/>
      <c r="AE545" s="1039"/>
      <c r="AF545" s="1039"/>
      <c r="AG545" s="103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47">
        <v>15</v>
      </c>
      <c r="B546" s="1047">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30"/>
      <c r="Z546" s="331"/>
      <c r="AA546" s="331"/>
      <c r="AB546" s="332"/>
      <c r="AC546" s="1039"/>
      <c r="AD546" s="1039"/>
      <c r="AE546" s="1039"/>
      <c r="AF546" s="1039"/>
      <c r="AG546" s="103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47">
        <v>16</v>
      </c>
      <c r="B547" s="1047">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30"/>
      <c r="Z547" s="331"/>
      <c r="AA547" s="331"/>
      <c r="AB547" s="332"/>
      <c r="AC547" s="1039"/>
      <c r="AD547" s="1039"/>
      <c r="AE547" s="1039"/>
      <c r="AF547" s="1039"/>
      <c r="AG547" s="103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47">
        <v>17</v>
      </c>
      <c r="B548" s="1047">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30"/>
      <c r="Z548" s="331"/>
      <c r="AA548" s="331"/>
      <c r="AB548" s="332"/>
      <c r="AC548" s="1039"/>
      <c r="AD548" s="1039"/>
      <c r="AE548" s="1039"/>
      <c r="AF548" s="1039"/>
      <c r="AG548" s="103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47">
        <v>18</v>
      </c>
      <c r="B549" s="1047">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30"/>
      <c r="Z549" s="331"/>
      <c r="AA549" s="331"/>
      <c r="AB549" s="332"/>
      <c r="AC549" s="1039"/>
      <c r="AD549" s="1039"/>
      <c r="AE549" s="1039"/>
      <c r="AF549" s="1039"/>
      <c r="AG549" s="103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47">
        <v>19</v>
      </c>
      <c r="B550" s="1047">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30"/>
      <c r="Z550" s="331"/>
      <c r="AA550" s="331"/>
      <c r="AB550" s="332"/>
      <c r="AC550" s="1039"/>
      <c r="AD550" s="1039"/>
      <c r="AE550" s="1039"/>
      <c r="AF550" s="1039"/>
      <c r="AG550" s="103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47">
        <v>20</v>
      </c>
      <c r="B551" s="1047">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30"/>
      <c r="Z551" s="331"/>
      <c r="AA551" s="331"/>
      <c r="AB551" s="332"/>
      <c r="AC551" s="1039"/>
      <c r="AD551" s="1039"/>
      <c r="AE551" s="1039"/>
      <c r="AF551" s="1039"/>
      <c r="AG551" s="103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47">
        <v>21</v>
      </c>
      <c r="B552" s="1047">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30"/>
      <c r="Z552" s="331"/>
      <c r="AA552" s="331"/>
      <c r="AB552" s="332"/>
      <c r="AC552" s="1039"/>
      <c r="AD552" s="1039"/>
      <c r="AE552" s="1039"/>
      <c r="AF552" s="1039"/>
      <c r="AG552" s="103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47">
        <v>22</v>
      </c>
      <c r="B553" s="1047">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30"/>
      <c r="Z553" s="331"/>
      <c r="AA553" s="331"/>
      <c r="AB553" s="332"/>
      <c r="AC553" s="1039"/>
      <c r="AD553" s="1039"/>
      <c r="AE553" s="1039"/>
      <c r="AF553" s="1039"/>
      <c r="AG553" s="103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47">
        <v>23</v>
      </c>
      <c r="B554" s="1047">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30"/>
      <c r="Z554" s="331"/>
      <c r="AA554" s="331"/>
      <c r="AB554" s="332"/>
      <c r="AC554" s="1039"/>
      <c r="AD554" s="1039"/>
      <c r="AE554" s="1039"/>
      <c r="AF554" s="1039"/>
      <c r="AG554" s="103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47">
        <v>24</v>
      </c>
      <c r="B555" s="1047">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30"/>
      <c r="Z555" s="331"/>
      <c r="AA555" s="331"/>
      <c r="AB555" s="332"/>
      <c r="AC555" s="1039"/>
      <c r="AD555" s="1039"/>
      <c r="AE555" s="1039"/>
      <c r="AF555" s="1039"/>
      <c r="AG555" s="103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47">
        <v>25</v>
      </c>
      <c r="B556" s="1047">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30"/>
      <c r="Z556" s="331"/>
      <c r="AA556" s="331"/>
      <c r="AB556" s="332"/>
      <c r="AC556" s="1039"/>
      <c r="AD556" s="1039"/>
      <c r="AE556" s="1039"/>
      <c r="AF556" s="1039"/>
      <c r="AG556" s="103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47">
        <v>26</v>
      </c>
      <c r="B557" s="1047">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30"/>
      <c r="Z557" s="331"/>
      <c r="AA557" s="331"/>
      <c r="AB557" s="332"/>
      <c r="AC557" s="1039"/>
      <c r="AD557" s="1039"/>
      <c r="AE557" s="1039"/>
      <c r="AF557" s="1039"/>
      <c r="AG557" s="103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47">
        <v>27</v>
      </c>
      <c r="B558" s="1047">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30"/>
      <c r="Z558" s="331"/>
      <c r="AA558" s="331"/>
      <c r="AB558" s="332"/>
      <c r="AC558" s="1039"/>
      <c r="AD558" s="1039"/>
      <c r="AE558" s="1039"/>
      <c r="AF558" s="1039"/>
      <c r="AG558" s="103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47">
        <v>28</v>
      </c>
      <c r="B559" s="1047">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30"/>
      <c r="Z559" s="331"/>
      <c r="AA559" s="331"/>
      <c r="AB559" s="332"/>
      <c r="AC559" s="1039"/>
      <c r="AD559" s="1039"/>
      <c r="AE559" s="1039"/>
      <c r="AF559" s="1039"/>
      <c r="AG559" s="103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47">
        <v>29</v>
      </c>
      <c r="B560" s="1047">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30"/>
      <c r="Z560" s="331"/>
      <c r="AA560" s="331"/>
      <c r="AB560" s="332"/>
      <c r="AC560" s="1039"/>
      <c r="AD560" s="1039"/>
      <c r="AE560" s="1039"/>
      <c r="AF560" s="1039"/>
      <c r="AG560" s="103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47">
        <v>30</v>
      </c>
      <c r="B561" s="1047">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30"/>
      <c r="Z561" s="331"/>
      <c r="AA561" s="331"/>
      <c r="AB561" s="332"/>
      <c r="AC561" s="1039"/>
      <c r="AD561" s="1039"/>
      <c r="AE561" s="1039"/>
      <c r="AF561" s="1039"/>
      <c r="AG561" s="103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4"/>
      <c r="B564" s="354"/>
      <c r="C564" s="354" t="s">
        <v>26</v>
      </c>
      <c r="D564" s="354"/>
      <c r="E564" s="354"/>
      <c r="F564" s="354"/>
      <c r="G564" s="354"/>
      <c r="H564" s="354"/>
      <c r="I564" s="354"/>
      <c r="J564" s="277" t="s">
        <v>291</v>
      </c>
      <c r="K564" s="109"/>
      <c r="L564" s="109"/>
      <c r="M564" s="109"/>
      <c r="N564" s="109"/>
      <c r="O564" s="109"/>
      <c r="P564" s="342" t="s">
        <v>27</v>
      </c>
      <c r="Q564" s="342"/>
      <c r="R564" s="342"/>
      <c r="S564" s="342"/>
      <c r="T564" s="342"/>
      <c r="U564" s="342"/>
      <c r="V564" s="342"/>
      <c r="W564" s="342"/>
      <c r="X564" s="342"/>
      <c r="Y564" s="352" t="s">
        <v>343</v>
      </c>
      <c r="Z564" s="353"/>
      <c r="AA564" s="353"/>
      <c r="AB564" s="353"/>
      <c r="AC564" s="277" t="s">
        <v>328</v>
      </c>
      <c r="AD564" s="277"/>
      <c r="AE564" s="277"/>
      <c r="AF564" s="277"/>
      <c r="AG564" s="277"/>
      <c r="AH564" s="352" t="s">
        <v>257</v>
      </c>
      <c r="AI564" s="354"/>
      <c r="AJ564" s="354"/>
      <c r="AK564" s="354"/>
      <c r="AL564" s="354" t="s">
        <v>21</v>
      </c>
      <c r="AM564" s="354"/>
      <c r="AN564" s="354"/>
      <c r="AO564" s="431"/>
      <c r="AP564" s="432" t="s">
        <v>292</v>
      </c>
      <c r="AQ564" s="432"/>
      <c r="AR564" s="432"/>
      <c r="AS564" s="432"/>
      <c r="AT564" s="432"/>
      <c r="AU564" s="432"/>
      <c r="AV564" s="432"/>
      <c r="AW564" s="432"/>
      <c r="AX564" s="432"/>
      <c r="AY564" s="34">
        <f t="shared" ref="AY564:AY565" si="14">$AY$562</f>
        <v>0</v>
      </c>
    </row>
    <row r="565" spans="1:51" ht="26.25" hidden="1" customHeight="1" x14ac:dyDescent="0.15">
      <c r="A565" s="1047">
        <v>1</v>
      </c>
      <c r="B565" s="1047">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30"/>
      <c r="Z565" s="331"/>
      <c r="AA565" s="331"/>
      <c r="AB565" s="332"/>
      <c r="AC565" s="1039"/>
      <c r="AD565" s="1039"/>
      <c r="AE565" s="1039"/>
      <c r="AF565" s="1039"/>
      <c r="AG565" s="103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47">
        <v>2</v>
      </c>
      <c r="B566" s="1047">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30"/>
      <c r="Z566" s="331"/>
      <c r="AA566" s="331"/>
      <c r="AB566" s="332"/>
      <c r="AC566" s="1039"/>
      <c r="AD566" s="1039"/>
      <c r="AE566" s="1039"/>
      <c r="AF566" s="1039"/>
      <c r="AG566" s="103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47">
        <v>3</v>
      </c>
      <c r="B567" s="1047">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30"/>
      <c r="Z567" s="331"/>
      <c r="AA567" s="331"/>
      <c r="AB567" s="332"/>
      <c r="AC567" s="1039"/>
      <c r="AD567" s="1039"/>
      <c r="AE567" s="1039"/>
      <c r="AF567" s="1039"/>
      <c r="AG567" s="103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47">
        <v>4</v>
      </c>
      <c r="B568" s="1047">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30"/>
      <c r="Z568" s="331"/>
      <c r="AA568" s="331"/>
      <c r="AB568" s="332"/>
      <c r="AC568" s="1039"/>
      <c r="AD568" s="1039"/>
      <c r="AE568" s="1039"/>
      <c r="AF568" s="1039"/>
      <c r="AG568" s="103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47">
        <v>5</v>
      </c>
      <c r="B569" s="1047">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30"/>
      <c r="Z569" s="331"/>
      <c r="AA569" s="331"/>
      <c r="AB569" s="332"/>
      <c r="AC569" s="1039"/>
      <c r="AD569" s="1039"/>
      <c r="AE569" s="1039"/>
      <c r="AF569" s="1039"/>
      <c r="AG569" s="103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47">
        <v>6</v>
      </c>
      <c r="B570" s="1047">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30"/>
      <c r="Z570" s="331"/>
      <c r="AA570" s="331"/>
      <c r="AB570" s="332"/>
      <c r="AC570" s="1039"/>
      <c r="AD570" s="1039"/>
      <c r="AE570" s="1039"/>
      <c r="AF570" s="1039"/>
      <c r="AG570" s="103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47">
        <v>7</v>
      </c>
      <c r="B571" s="1047">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30"/>
      <c r="Z571" s="331"/>
      <c r="AA571" s="331"/>
      <c r="AB571" s="332"/>
      <c r="AC571" s="1039"/>
      <c r="AD571" s="1039"/>
      <c r="AE571" s="1039"/>
      <c r="AF571" s="1039"/>
      <c r="AG571" s="103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47">
        <v>8</v>
      </c>
      <c r="B572" s="1047">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30"/>
      <c r="Z572" s="331"/>
      <c r="AA572" s="331"/>
      <c r="AB572" s="332"/>
      <c r="AC572" s="1039"/>
      <c r="AD572" s="1039"/>
      <c r="AE572" s="1039"/>
      <c r="AF572" s="1039"/>
      <c r="AG572" s="103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47">
        <v>9</v>
      </c>
      <c r="B573" s="1047">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30"/>
      <c r="Z573" s="331"/>
      <c r="AA573" s="331"/>
      <c r="AB573" s="332"/>
      <c r="AC573" s="1039"/>
      <c r="AD573" s="1039"/>
      <c r="AE573" s="1039"/>
      <c r="AF573" s="1039"/>
      <c r="AG573" s="103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47">
        <v>10</v>
      </c>
      <c r="B574" s="1047">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30"/>
      <c r="Z574" s="331"/>
      <c r="AA574" s="331"/>
      <c r="AB574" s="332"/>
      <c r="AC574" s="1039"/>
      <c r="AD574" s="1039"/>
      <c r="AE574" s="1039"/>
      <c r="AF574" s="1039"/>
      <c r="AG574" s="103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47">
        <v>11</v>
      </c>
      <c r="B575" s="1047">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30"/>
      <c r="Z575" s="331"/>
      <c r="AA575" s="331"/>
      <c r="AB575" s="332"/>
      <c r="AC575" s="1039"/>
      <c r="AD575" s="1039"/>
      <c r="AE575" s="1039"/>
      <c r="AF575" s="1039"/>
      <c r="AG575" s="103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47">
        <v>12</v>
      </c>
      <c r="B576" s="1047">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30"/>
      <c r="Z576" s="331"/>
      <c r="AA576" s="331"/>
      <c r="AB576" s="332"/>
      <c r="AC576" s="1039"/>
      <c r="AD576" s="1039"/>
      <c r="AE576" s="1039"/>
      <c r="AF576" s="1039"/>
      <c r="AG576" s="103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47">
        <v>13</v>
      </c>
      <c r="B577" s="1047">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30"/>
      <c r="Z577" s="331"/>
      <c r="AA577" s="331"/>
      <c r="AB577" s="332"/>
      <c r="AC577" s="1039"/>
      <c r="AD577" s="1039"/>
      <c r="AE577" s="1039"/>
      <c r="AF577" s="1039"/>
      <c r="AG577" s="103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47">
        <v>14</v>
      </c>
      <c r="B578" s="1047">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30"/>
      <c r="Z578" s="331"/>
      <c r="AA578" s="331"/>
      <c r="AB578" s="332"/>
      <c r="AC578" s="1039"/>
      <c r="AD578" s="1039"/>
      <c r="AE578" s="1039"/>
      <c r="AF578" s="1039"/>
      <c r="AG578" s="103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47">
        <v>15</v>
      </c>
      <c r="B579" s="1047">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30"/>
      <c r="Z579" s="331"/>
      <c r="AA579" s="331"/>
      <c r="AB579" s="332"/>
      <c r="AC579" s="1039"/>
      <c r="AD579" s="1039"/>
      <c r="AE579" s="1039"/>
      <c r="AF579" s="1039"/>
      <c r="AG579" s="103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47">
        <v>16</v>
      </c>
      <c r="B580" s="1047">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30"/>
      <c r="Z580" s="331"/>
      <c r="AA580" s="331"/>
      <c r="AB580" s="332"/>
      <c r="AC580" s="1039"/>
      <c r="AD580" s="1039"/>
      <c r="AE580" s="1039"/>
      <c r="AF580" s="1039"/>
      <c r="AG580" s="103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47">
        <v>17</v>
      </c>
      <c r="B581" s="1047">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30"/>
      <c r="Z581" s="331"/>
      <c r="AA581" s="331"/>
      <c r="AB581" s="332"/>
      <c r="AC581" s="1039"/>
      <c r="AD581" s="1039"/>
      <c r="AE581" s="1039"/>
      <c r="AF581" s="1039"/>
      <c r="AG581" s="103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47">
        <v>18</v>
      </c>
      <c r="B582" s="1047">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30"/>
      <c r="Z582" s="331"/>
      <c r="AA582" s="331"/>
      <c r="AB582" s="332"/>
      <c r="AC582" s="1039"/>
      <c r="AD582" s="1039"/>
      <c r="AE582" s="1039"/>
      <c r="AF582" s="1039"/>
      <c r="AG582" s="103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47">
        <v>19</v>
      </c>
      <c r="B583" s="1047">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30"/>
      <c r="Z583" s="331"/>
      <c r="AA583" s="331"/>
      <c r="AB583" s="332"/>
      <c r="AC583" s="1039"/>
      <c r="AD583" s="1039"/>
      <c r="AE583" s="1039"/>
      <c r="AF583" s="1039"/>
      <c r="AG583" s="103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47">
        <v>20</v>
      </c>
      <c r="B584" s="1047">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30"/>
      <c r="Z584" s="331"/>
      <c r="AA584" s="331"/>
      <c r="AB584" s="332"/>
      <c r="AC584" s="1039"/>
      <c r="AD584" s="1039"/>
      <c r="AE584" s="1039"/>
      <c r="AF584" s="1039"/>
      <c r="AG584" s="103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47">
        <v>21</v>
      </c>
      <c r="B585" s="1047">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30"/>
      <c r="Z585" s="331"/>
      <c r="AA585" s="331"/>
      <c r="AB585" s="332"/>
      <c r="AC585" s="1039"/>
      <c r="AD585" s="1039"/>
      <c r="AE585" s="1039"/>
      <c r="AF585" s="1039"/>
      <c r="AG585" s="103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47">
        <v>22</v>
      </c>
      <c r="B586" s="1047">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30"/>
      <c r="Z586" s="331"/>
      <c r="AA586" s="331"/>
      <c r="AB586" s="332"/>
      <c r="AC586" s="1039"/>
      <c r="AD586" s="1039"/>
      <c r="AE586" s="1039"/>
      <c r="AF586" s="1039"/>
      <c r="AG586" s="103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47">
        <v>23</v>
      </c>
      <c r="B587" s="1047">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30"/>
      <c r="Z587" s="331"/>
      <c r="AA587" s="331"/>
      <c r="AB587" s="332"/>
      <c r="AC587" s="1039"/>
      <c r="AD587" s="1039"/>
      <c r="AE587" s="1039"/>
      <c r="AF587" s="1039"/>
      <c r="AG587" s="103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47">
        <v>24</v>
      </c>
      <c r="B588" s="1047">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30"/>
      <c r="Z588" s="331"/>
      <c r="AA588" s="331"/>
      <c r="AB588" s="332"/>
      <c r="AC588" s="1039"/>
      <c r="AD588" s="1039"/>
      <c r="AE588" s="1039"/>
      <c r="AF588" s="1039"/>
      <c r="AG588" s="103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47">
        <v>25</v>
      </c>
      <c r="B589" s="1047">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30"/>
      <c r="Z589" s="331"/>
      <c r="AA589" s="331"/>
      <c r="AB589" s="332"/>
      <c r="AC589" s="1039"/>
      <c r="AD589" s="1039"/>
      <c r="AE589" s="1039"/>
      <c r="AF589" s="1039"/>
      <c r="AG589" s="103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47">
        <v>26</v>
      </c>
      <c r="B590" s="1047">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30"/>
      <c r="Z590" s="331"/>
      <c r="AA590" s="331"/>
      <c r="AB590" s="332"/>
      <c r="AC590" s="1039"/>
      <c r="AD590" s="1039"/>
      <c r="AE590" s="1039"/>
      <c r="AF590" s="1039"/>
      <c r="AG590" s="103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47">
        <v>27</v>
      </c>
      <c r="B591" s="1047">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30"/>
      <c r="Z591" s="331"/>
      <c r="AA591" s="331"/>
      <c r="AB591" s="332"/>
      <c r="AC591" s="1039"/>
      <c r="AD591" s="1039"/>
      <c r="AE591" s="1039"/>
      <c r="AF591" s="1039"/>
      <c r="AG591" s="103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47">
        <v>28</v>
      </c>
      <c r="B592" s="1047">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30"/>
      <c r="Z592" s="331"/>
      <c r="AA592" s="331"/>
      <c r="AB592" s="332"/>
      <c r="AC592" s="1039"/>
      <c r="AD592" s="1039"/>
      <c r="AE592" s="1039"/>
      <c r="AF592" s="1039"/>
      <c r="AG592" s="103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47">
        <v>29</v>
      </c>
      <c r="B593" s="1047">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30"/>
      <c r="Z593" s="331"/>
      <c r="AA593" s="331"/>
      <c r="AB593" s="332"/>
      <c r="AC593" s="1039"/>
      <c r="AD593" s="1039"/>
      <c r="AE593" s="1039"/>
      <c r="AF593" s="1039"/>
      <c r="AG593" s="103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47">
        <v>30</v>
      </c>
      <c r="B594" s="1047">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30"/>
      <c r="Z594" s="331"/>
      <c r="AA594" s="331"/>
      <c r="AB594" s="332"/>
      <c r="AC594" s="1039"/>
      <c r="AD594" s="1039"/>
      <c r="AE594" s="1039"/>
      <c r="AF594" s="1039"/>
      <c r="AG594" s="103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4"/>
      <c r="B597" s="354"/>
      <c r="C597" s="354" t="s">
        <v>26</v>
      </c>
      <c r="D597" s="354"/>
      <c r="E597" s="354"/>
      <c r="F597" s="354"/>
      <c r="G597" s="354"/>
      <c r="H597" s="354"/>
      <c r="I597" s="354"/>
      <c r="J597" s="277" t="s">
        <v>291</v>
      </c>
      <c r="K597" s="109"/>
      <c r="L597" s="109"/>
      <c r="M597" s="109"/>
      <c r="N597" s="109"/>
      <c r="O597" s="109"/>
      <c r="P597" s="342" t="s">
        <v>27</v>
      </c>
      <c r="Q597" s="342"/>
      <c r="R597" s="342"/>
      <c r="S597" s="342"/>
      <c r="T597" s="342"/>
      <c r="U597" s="342"/>
      <c r="V597" s="342"/>
      <c r="W597" s="342"/>
      <c r="X597" s="342"/>
      <c r="Y597" s="352" t="s">
        <v>343</v>
      </c>
      <c r="Z597" s="353"/>
      <c r="AA597" s="353"/>
      <c r="AB597" s="353"/>
      <c r="AC597" s="277" t="s">
        <v>328</v>
      </c>
      <c r="AD597" s="277"/>
      <c r="AE597" s="277"/>
      <c r="AF597" s="277"/>
      <c r="AG597" s="277"/>
      <c r="AH597" s="352" t="s">
        <v>257</v>
      </c>
      <c r="AI597" s="354"/>
      <c r="AJ597" s="354"/>
      <c r="AK597" s="354"/>
      <c r="AL597" s="354" t="s">
        <v>21</v>
      </c>
      <c r="AM597" s="354"/>
      <c r="AN597" s="354"/>
      <c r="AO597" s="431"/>
      <c r="AP597" s="432" t="s">
        <v>292</v>
      </c>
      <c r="AQ597" s="432"/>
      <c r="AR597" s="432"/>
      <c r="AS597" s="432"/>
      <c r="AT597" s="432"/>
      <c r="AU597" s="432"/>
      <c r="AV597" s="432"/>
      <c r="AW597" s="432"/>
      <c r="AX597" s="432"/>
      <c r="AY597" s="34">
        <f t="shared" ref="AY597:AY598" si="15">$AY$595</f>
        <v>0</v>
      </c>
    </row>
    <row r="598" spans="1:51" ht="26.25" hidden="1" customHeight="1" x14ac:dyDescent="0.15">
      <c r="A598" s="1047">
        <v>1</v>
      </c>
      <c r="B598" s="1047">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30"/>
      <c r="Z598" s="331"/>
      <c r="AA598" s="331"/>
      <c r="AB598" s="332"/>
      <c r="AC598" s="1039"/>
      <c r="AD598" s="1039"/>
      <c r="AE598" s="1039"/>
      <c r="AF598" s="1039"/>
      <c r="AG598" s="103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47">
        <v>2</v>
      </c>
      <c r="B599" s="1047">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30"/>
      <c r="Z599" s="331"/>
      <c r="AA599" s="331"/>
      <c r="AB599" s="332"/>
      <c r="AC599" s="1039"/>
      <c r="AD599" s="1039"/>
      <c r="AE599" s="1039"/>
      <c r="AF599" s="1039"/>
      <c r="AG599" s="103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47">
        <v>3</v>
      </c>
      <c r="B600" s="1047">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30"/>
      <c r="Z600" s="331"/>
      <c r="AA600" s="331"/>
      <c r="AB600" s="332"/>
      <c r="AC600" s="1039"/>
      <c r="AD600" s="1039"/>
      <c r="AE600" s="1039"/>
      <c r="AF600" s="1039"/>
      <c r="AG600" s="103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47">
        <v>4</v>
      </c>
      <c r="B601" s="1047">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30"/>
      <c r="Z601" s="331"/>
      <c r="AA601" s="331"/>
      <c r="AB601" s="332"/>
      <c r="AC601" s="1039"/>
      <c r="AD601" s="1039"/>
      <c r="AE601" s="1039"/>
      <c r="AF601" s="1039"/>
      <c r="AG601" s="103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47">
        <v>5</v>
      </c>
      <c r="B602" s="1047">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30"/>
      <c r="Z602" s="331"/>
      <c r="AA602" s="331"/>
      <c r="AB602" s="332"/>
      <c r="AC602" s="1039"/>
      <c r="AD602" s="1039"/>
      <c r="AE602" s="1039"/>
      <c r="AF602" s="1039"/>
      <c r="AG602" s="103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47">
        <v>6</v>
      </c>
      <c r="B603" s="1047">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30"/>
      <c r="Z603" s="331"/>
      <c r="AA603" s="331"/>
      <c r="AB603" s="332"/>
      <c r="AC603" s="1039"/>
      <c r="AD603" s="1039"/>
      <c r="AE603" s="1039"/>
      <c r="AF603" s="1039"/>
      <c r="AG603" s="103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47">
        <v>7</v>
      </c>
      <c r="B604" s="1047">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30"/>
      <c r="Z604" s="331"/>
      <c r="AA604" s="331"/>
      <c r="AB604" s="332"/>
      <c r="AC604" s="1039"/>
      <c r="AD604" s="1039"/>
      <c r="AE604" s="1039"/>
      <c r="AF604" s="1039"/>
      <c r="AG604" s="103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47">
        <v>8</v>
      </c>
      <c r="B605" s="1047">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30"/>
      <c r="Z605" s="331"/>
      <c r="AA605" s="331"/>
      <c r="AB605" s="332"/>
      <c r="AC605" s="1039"/>
      <c r="AD605" s="1039"/>
      <c r="AE605" s="1039"/>
      <c r="AF605" s="1039"/>
      <c r="AG605" s="103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47">
        <v>9</v>
      </c>
      <c r="B606" s="1047">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30"/>
      <c r="Z606" s="331"/>
      <c r="AA606" s="331"/>
      <c r="AB606" s="332"/>
      <c r="AC606" s="1039"/>
      <c r="AD606" s="1039"/>
      <c r="AE606" s="1039"/>
      <c r="AF606" s="1039"/>
      <c r="AG606" s="103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47">
        <v>10</v>
      </c>
      <c r="B607" s="1047">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30"/>
      <c r="Z607" s="331"/>
      <c r="AA607" s="331"/>
      <c r="AB607" s="332"/>
      <c r="AC607" s="1039"/>
      <c r="AD607" s="1039"/>
      <c r="AE607" s="1039"/>
      <c r="AF607" s="1039"/>
      <c r="AG607" s="103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47">
        <v>11</v>
      </c>
      <c r="B608" s="1047">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30"/>
      <c r="Z608" s="331"/>
      <c r="AA608" s="331"/>
      <c r="AB608" s="332"/>
      <c r="AC608" s="1039"/>
      <c r="AD608" s="1039"/>
      <c r="AE608" s="1039"/>
      <c r="AF608" s="1039"/>
      <c r="AG608" s="103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47">
        <v>12</v>
      </c>
      <c r="B609" s="1047">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30"/>
      <c r="Z609" s="331"/>
      <c r="AA609" s="331"/>
      <c r="AB609" s="332"/>
      <c r="AC609" s="1039"/>
      <c r="AD609" s="1039"/>
      <c r="AE609" s="1039"/>
      <c r="AF609" s="1039"/>
      <c r="AG609" s="103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47">
        <v>13</v>
      </c>
      <c r="B610" s="1047">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30"/>
      <c r="Z610" s="331"/>
      <c r="AA610" s="331"/>
      <c r="AB610" s="332"/>
      <c r="AC610" s="1039"/>
      <c r="AD610" s="1039"/>
      <c r="AE610" s="1039"/>
      <c r="AF610" s="1039"/>
      <c r="AG610" s="103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47">
        <v>14</v>
      </c>
      <c r="B611" s="1047">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30"/>
      <c r="Z611" s="331"/>
      <c r="AA611" s="331"/>
      <c r="AB611" s="332"/>
      <c r="AC611" s="1039"/>
      <c r="AD611" s="1039"/>
      <c r="AE611" s="1039"/>
      <c r="AF611" s="1039"/>
      <c r="AG611" s="103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47">
        <v>15</v>
      </c>
      <c r="B612" s="1047">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30"/>
      <c r="Z612" s="331"/>
      <c r="AA612" s="331"/>
      <c r="AB612" s="332"/>
      <c r="AC612" s="1039"/>
      <c r="AD612" s="1039"/>
      <c r="AE612" s="1039"/>
      <c r="AF612" s="1039"/>
      <c r="AG612" s="103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47">
        <v>16</v>
      </c>
      <c r="B613" s="1047">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30"/>
      <c r="Z613" s="331"/>
      <c r="AA613" s="331"/>
      <c r="AB613" s="332"/>
      <c r="AC613" s="1039"/>
      <c r="AD613" s="1039"/>
      <c r="AE613" s="1039"/>
      <c r="AF613" s="1039"/>
      <c r="AG613" s="103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47">
        <v>17</v>
      </c>
      <c r="B614" s="1047">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30"/>
      <c r="Z614" s="331"/>
      <c r="AA614" s="331"/>
      <c r="AB614" s="332"/>
      <c r="AC614" s="1039"/>
      <c r="AD614" s="1039"/>
      <c r="AE614" s="1039"/>
      <c r="AF614" s="1039"/>
      <c r="AG614" s="103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47">
        <v>18</v>
      </c>
      <c r="B615" s="1047">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30"/>
      <c r="Z615" s="331"/>
      <c r="AA615" s="331"/>
      <c r="AB615" s="332"/>
      <c r="AC615" s="1039"/>
      <c r="AD615" s="1039"/>
      <c r="AE615" s="1039"/>
      <c r="AF615" s="1039"/>
      <c r="AG615" s="103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47">
        <v>19</v>
      </c>
      <c r="B616" s="1047">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30"/>
      <c r="Z616" s="331"/>
      <c r="AA616" s="331"/>
      <c r="AB616" s="332"/>
      <c r="AC616" s="1039"/>
      <c r="AD616" s="1039"/>
      <c r="AE616" s="1039"/>
      <c r="AF616" s="1039"/>
      <c r="AG616" s="103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47">
        <v>20</v>
      </c>
      <c r="B617" s="1047">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30"/>
      <c r="Z617" s="331"/>
      <c r="AA617" s="331"/>
      <c r="AB617" s="332"/>
      <c r="AC617" s="1039"/>
      <c r="AD617" s="1039"/>
      <c r="AE617" s="1039"/>
      <c r="AF617" s="1039"/>
      <c r="AG617" s="103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47">
        <v>21</v>
      </c>
      <c r="B618" s="1047">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30"/>
      <c r="Z618" s="331"/>
      <c r="AA618" s="331"/>
      <c r="AB618" s="332"/>
      <c r="AC618" s="1039"/>
      <c r="AD618" s="1039"/>
      <c r="AE618" s="1039"/>
      <c r="AF618" s="1039"/>
      <c r="AG618" s="103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47">
        <v>22</v>
      </c>
      <c r="B619" s="1047">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30"/>
      <c r="Z619" s="331"/>
      <c r="AA619" s="331"/>
      <c r="AB619" s="332"/>
      <c r="AC619" s="1039"/>
      <c r="AD619" s="1039"/>
      <c r="AE619" s="1039"/>
      <c r="AF619" s="1039"/>
      <c r="AG619" s="103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47">
        <v>23</v>
      </c>
      <c r="B620" s="1047">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30"/>
      <c r="Z620" s="331"/>
      <c r="AA620" s="331"/>
      <c r="AB620" s="332"/>
      <c r="AC620" s="1039"/>
      <c r="AD620" s="1039"/>
      <c r="AE620" s="1039"/>
      <c r="AF620" s="1039"/>
      <c r="AG620" s="103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47">
        <v>24</v>
      </c>
      <c r="B621" s="1047">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30"/>
      <c r="Z621" s="331"/>
      <c r="AA621" s="331"/>
      <c r="AB621" s="332"/>
      <c r="AC621" s="1039"/>
      <c r="AD621" s="1039"/>
      <c r="AE621" s="1039"/>
      <c r="AF621" s="1039"/>
      <c r="AG621" s="103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47">
        <v>25</v>
      </c>
      <c r="B622" s="1047">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30"/>
      <c r="Z622" s="331"/>
      <c r="AA622" s="331"/>
      <c r="AB622" s="332"/>
      <c r="AC622" s="1039"/>
      <c r="AD622" s="1039"/>
      <c r="AE622" s="1039"/>
      <c r="AF622" s="1039"/>
      <c r="AG622" s="103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47">
        <v>26</v>
      </c>
      <c r="B623" s="1047">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30"/>
      <c r="Z623" s="331"/>
      <c r="AA623" s="331"/>
      <c r="AB623" s="332"/>
      <c r="AC623" s="1039"/>
      <c r="AD623" s="1039"/>
      <c r="AE623" s="1039"/>
      <c r="AF623" s="1039"/>
      <c r="AG623" s="103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47">
        <v>27</v>
      </c>
      <c r="B624" s="1047">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30"/>
      <c r="Z624" s="331"/>
      <c r="AA624" s="331"/>
      <c r="AB624" s="332"/>
      <c r="AC624" s="1039"/>
      <c r="AD624" s="1039"/>
      <c r="AE624" s="1039"/>
      <c r="AF624" s="1039"/>
      <c r="AG624" s="103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47">
        <v>28</v>
      </c>
      <c r="B625" s="1047">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30"/>
      <c r="Z625" s="331"/>
      <c r="AA625" s="331"/>
      <c r="AB625" s="332"/>
      <c r="AC625" s="1039"/>
      <c r="AD625" s="1039"/>
      <c r="AE625" s="1039"/>
      <c r="AF625" s="1039"/>
      <c r="AG625" s="103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47">
        <v>29</v>
      </c>
      <c r="B626" s="1047">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30"/>
      <c r="Z626" s="331"/>
      <c r="AA626" s="331"/>
      <c r="AB626" s="332"/>
      <c r="AC626" s="1039"/>
      <c r="AD626" s="1039"/>
      <c r="AE626" s="1039"/>
      <c r="AF626" s="1039"/>
      <c r="AG626" s="103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47">
        <v>30</v>
      </c>
      <c r="B627" s="1047">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30"/>
      <c r="Z627" s="331"/>
      <c r="AA627" s="331"/>
      <c r="AB627" s="332"/>
      <c r="AC627" s="1039"/>
      <c r="AD627" s="1039"/>
      <c r="AE627" s="1039"/>
      <c r="AF627" s="1039"/>
      <c r="AG627" s="103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4"/>
      <c r="B630" s="354"/>
      <c r="C630" s="354" t="s">
        <v>26</v>
      </c>
      <c r="D630" s="354"/>
      <c r="E630" s="354"/>
      <c r="F630" s="354"/>
      <c r="G630" s="354"/>
      <c r="H630" s="354"/>
      <c r="I630" s="354"/>
      <c r="J630" s="277" t="s">
        <v>291</v>
      </c>
      <c r="K630" s="109"/>
      <c r="L630" s="109"/>
      <c r="M630" s="109"/>
      <c r="N630" s="109"/>
      <c r="O630" s="109"/>
      <c r="P630" s="342" t="s">
        <v>27</v>
      </c>
      <c r="Q630" s="342"/>
      <c r="R630" s="342"/>
      <c r="S630" s="342"/>
      <c r="T630" s="342"/>
      <c r="U630" s="342"/>
      <c r="V630" s="342"/>
      <c r="W630" s="342"/>
      <c r="X630" s="342"/>
      <c r="Y630" s="352" t="s">
        <v>343</v>
      </c>
      <c r="Z630" s="353"/>
      <c r="AA630" s="353"/>
      <c r="AB630" s="353"/>
      <c r="AC630" s="277" t="s">
        <v>328</v>
      </c>
      <c r="AD630" s="277"/>
      <c r="AE630" s="277"/>
      <c r="AF630" s="277"/>
      <c r="AG630" s="277"/>
      <c r="AH630" s="352" t="s">
        <v>257</v>
      </c>
      <c r="AI630" s="354"/>
      <c r="AJ630" s="354"/>
      <c r="AK630" s="354"/>
      <c r="AL630" s="354" t="s">
        <v>21</v>
      </c>
      <c r="AM630" s="354"/>
      <c r="AN630" s="354"/>
      <c r="AO630" s="431"/>
      <c r="AP630" s="432" t="s">
        <v>292</v>
      </c>
      <c r="AQ630" s="432"/>
      <c r="AR630" s="432"/>
      <c r="AS630" s="432"/>
      <c r="AT630" s="432"/>
      <c r="AU630" s="432"/>
      <c r="AV630" s="432"/>
      <c r="AW630" s="432"/>
      <c r="AX630" s="432"/>
      <c r="AY630" s="34">
        <f t="shared" ref="AY630:AY631" si="16">$AY$628</f>
        <v>0</v>
      </c>
    </row>
    <row r="631" spans="1:51" ht="26.25" hidden="1" customHeight="1" x14ac:dyDescent="0.15">
      <c r="A631" s="1047">
        <v>1</v>
      </c>
      <c r="B631" s="1047">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30"/>
      <c r="Z631" s="331"/>
      <c r="AA631" s="331"/>
      <c r="AB631" s="332"/>
      <c r="AC631" s="1039"/>
      <c r="AD631" s="1039"/>
      <c r="AE631" s="1039"/>
      <c r="AF631" s="1039"/>
      <c r="AG631" s="103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47">
        <v>2</v>
      </c>
      <c r="B632" s="1047">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30"/>
      <c r="Z632" s="331"/>
      <c r="AA632" s="331"/>
      <c r="AB632" s="332"/>
      <c r="AC632" s="1039"/>
      <c r="AD632" s="1039"/>
      <c r="AE632" s="1039"/>
      <c r="AF632" s="1039"/>
      <c r="AG632" s="103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47">
        <v>3</v>
      </c>
      <c r="B633" s="1047">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30"/>
      <c r="Z633" s="331"/>
      <c r="AA633" s="331"/>
      <c r="AB633" s="332"/>
      <c r="AC633" s="1039"/>
      <c r="AD633" s="1039"/>
      <c r="AE633" s="1039"/>
      <c r="AF633" s="1039"/>
      <c r="AG633" s="103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47">
        <v>4</v>
      </c>
      <c r="B634" s="1047">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30"/>
      <c r="Z634" s="331"/>
      <c r="AA634" s="331"/>
      <c r="AB634" s="332"/>
      <c r="AC634" s="1039"/>
      <c r="AD634" s="1039"/>
      <c r="AE634" s="1039"/>
      <c r="AF634" s="1039"/>
      <c r="AG634" s="103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47">
        <v>5</v>
      </c>
      <c r="B635" s="1047">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30"/>
      <c r="Z635" s="331"/>
      <c r="AA635" s="331"/>
      <c r="AB635" s="332"/>
      <c r="AC635" s="1039"/>
      <c r="AD635" s="1039"/>
      <c r="AE635" s="1039"/>
      <c r="AF635" s="1039"/>
      <c r="AG635" s="103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47">
        <v>6</v>
      </c>
      <c r="B636" s="1047">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30"/>
      <c r="Z636" s="331"/>
      <c r="AA636" s="331"/>
      <c r="AB636" s="332"/>
      <c r="AC636" s="1039"/>
      <c r="AD636" s="1039"/>
      <c r="AE636" s="1039"/>
      <c r="AF636" s="1039"/>
      <c r="AG636" s="103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47">
        <v>7</v>
      </c>
      <c r="B637" s="1047">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30"/>
      <c r="Z637" s="331"/>
      <c r="AA637" s="331"/>
      <c r="AB637" s="332"/>
      <c r="AC637" s="1039"/>
      <c r="AD637" s="1039"/>
      <c r="AE637" s="1039"/>
      <c r="AF637" s="1039"/>
      <c r="AG637" s="103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47">
        <v>8</v>
      </c>
      <c r="B638" s="1047">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30"/>
      <c r="Z638" s="331"/>
      <c r="AA638" s="331"/>
      <c r="AB638" s="332"/>
      <c r="AC638" s="1039"/>
      <c r="AD638" s="1039"/>
      <c r="AE638" s="1039"/>
      <c r="AF638" s="1039"/>
      <c r="AG638" s="103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47">
        <v>9</v>
      </c>
      <c r="B639" s="1047">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30"/>
      <c r="Z639" s="331"/>
      <c r="AA639" s="331"/>
      <c r="AB639" s="332"/>
      <c r="AC639" s="1039"/>
      <c r="AD639" s="1039"/>
      <c r="AE639" s="1039"/>
      <c r="AF639" s="1039"/>
      <c r="AG639" s="103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47">
        <v>10</v>
      </c>
      <c r="B640" s="1047">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30"/>
      <c r="Z640" s="331"/>
      <c r="AA640" s="331"/>
      <c r="AB640" s="332"/>
      <c r="AC640" s="1039"/>
      <c r="AD640" s="1039"/>
      <c r="AE640" s="1039"/>
      <c r="AF640" s="1039"/>
      <c r="AG640" s="103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47">
        <v>11</v>
      </c>
      <c r="B641" s="1047">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30"/>
      <c r="Z641" s="331"/>
      <c r="AA641" s="331"/>
      <c r="AB641" s="332"/>
      <c r="AC641" s="1039"/>
      <c r="AD641" s="1039"/>
      <c r="AE641" s="1039"/>
      <c r="AF641" s="1039"/>
      <c r="AG641" s="103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47">
        <v>12</v>
      </c>
      <c r="B642" s="1047">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30"/>
      <c r="Z642" s="331"/>
      <c r="AA642" s="331"/>
      <c r="AB642" s="332"/>
      <c r="AC642" s="1039"/>
      <c r="AD642" s="1039"/>
      <c r="AE642" s="1039"/>
      <c r="AF642" s="1039"/>
      <c r="AG642" s="103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47">
        <v>13</v>
      </c>
      <c r="B643" s="1047">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30"/>
      <c r="Z643" s="331"/>
      <c r="AA643" s="331"/>
      <c r="AB643" s="332"/>
      <c r="AC643" s="1039"/>
      <c r="AD643" s="1039"/>
      <c r="AE643" s="1039"/>
      <c r="AF643" s="1039"/>
      <c r="AG643" s="103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47">
        <v>14</v>
      </c>
      <c r="B644" s="1047">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30"/>
      <c r="Z644" s="331"/>
      <c r="AA644" s="331"/>
      <c r="AB644" s="332"/>
      <c r="AC644" s="1039"/>
      <c r="AD644" s="1039"/>
      <c r="AE644" s="1039"/>
      <c r="AF644" s="1039"/>
      <c r="AG644" s="103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47">
        <v>15</v>
      </c>
      <c r="B645" s="1047">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30"/>
      <c r="Z645" s="331"/>
      <c r="AA645" s="331"/>
      <c r="AB645" s="332"/>
      <c r="AC645" s="1039"/>
      <c r="AD645" s="1039"/>
      <c r="AE645" s="1039"/>
      <c r="AF645" s="1039"/>
      <c r="AG645" s="103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47">
        <v>16</v>
      </c>
      <c r="B646" s="1047">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30"/>
      <c r="Z646" s="331"/>
      <c r="AA646" s="331"/>
      <c r="AB646" s="332"/>
      <c r="AC646" s="1039"/>
      <c r="AD646" s="1039"/>
      <c r="AE646" s="1039"/>
      <c r="AF646" s="1039"/>
      <c r="AG646" s="103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47">
        <v>17</v>
      </c>
      <c r="B647" s="1047">
        <v>1</v>
      </c>
      <c r="C647" s="422"/>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30"/>
      <c r="Z647" s="331"/>
      <c r="AA647" s="331"/>
      <c r="AB647" s="332"/>
      <c r="AC647" s="1039"/>
      <c r="AD647" s="1039"/>
      <c r="AE647" s="1039"/>
      <c r="AF647" s="1039"/>
      <c r="AG647" s="103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47">
        <v>18</v>
      </c>
      <c r="B648" s="1047">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30"/>
      <c r="Z648" s="331"/>
      <c r="AA648" s="331"/>
      <c r="AB648" s="332"/>
      <c r="AC648" s="1039"/>
      <c r="AD648" s="1039"/>
      <c r="AE648" s="1039"/>
      <c r="AF648" s="1039"/>
      <c r="AG648" s="103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47">
        <v>19</v>
      </c>
      <c r="B649" s="1047">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30"/>
      <c r="Z649" s="331"/>
      <c r="AA649" s="331"/>
      <c r="AB649" s="332"/>
      <c r="AC649" s="1039"/>
      <c r="AD649" s="1039"/>
      <c r="AE649" s="1039"/>
      <c r="AF649" s="1039"/>
      <c r="AG649" s="103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47">
        <v>20</v>
      </c>
      <c r="B650" s="1047">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30"/>
      <c r="Z650" s="331"/>
      <c r="AA650" s="331"/>
      <c r="AB650" s="332"/>
      <c r="AC650" s="1039"/>
      <c r="AD650" s="1039"/>
      <c r="AE650" s="1039"/>
      <c r="AF650" s="1039"/>
      <c r="AG650" s="103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47">
        <v>21</v>
      </c>
      <c r="B651" s="1047">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30"/>
      <c r="Z651" s="331"/>
      <c r="AA651" s="331"/>
      <c r="AB651" s="332"/>
      <c r="AC651" s="1039"/>
      <c r="AD651" s="1039"/>
      <c r="AE651" s="1039"/>
      <c r="AF651" s="1039"/>
      <c r="AG651" s="103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47">
        <v>22</v>
      </c>
      <c r="B652" s="1047">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30"/>
      <c r="Z652" s="331"/>
      <c r="AA652" s="331"/>
      <c r="AB652" s="332"/>
      <c r="AC652" s="1039"/>
      <c r="AD652" s="1039"/>
      <c r="AE652" s="1039"/>
      <c r="AF652" s="1039"/>
      <c r="AG652" s="103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47">
        <v>23</v>
      </c>
      <c r="B653" s="1047">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30"/>
      <c r="Z653" s="331"/>
      <c r="AA653" s="331"/>
      <c r="AB653" s="332"/>
      <c r="AC653" s="1039"/>
      <c r="AD653" s="1039"/>
      <c r="AE653" s="1039"/>
      <c r="AF653" s="1039"/>
      <c r="AG653" s="103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47">
        <v>24</v>
      </c>
      <c r="B654" s="1047">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30"/>
      <c r="Z654" s="331"/>
      <c r="AA654" s="331"/>
      <c r="AB654" s="332"/>
      <c r="AC654" s="1039"/>
      <c r="AD654" s="1039"/>
      <c r="AE654" s="1039"/>
      <c r="AF654" s="1039"/>
      <c r="AG654" s="103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47">
        <v>25</v>
      </c>
      <c r="B655" s="1047">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30"/>
      <c r="Z655" s="331"/>
      <c r="AA655" s="331"/>
      <c r="AB655" s="332"/>
      <c r="AC655" s="1039"/>
      <c r="AD655" s="1039"/>
      <c r="AE655" s="1039"/>
      <c r="AF655" s="1039"/>
      <c r="AG655" s="103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47">
        <v>26</v>
      </c>
      <c r="B656" s="1047">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30"/>
      <c r="Z656" s="331"/>
      <c r="AA656" s="331"/>
      <c r="AB656" s="332"/>
      <c r="AC656" s="1039"/>
      <c r="AD656" s="1039"/>
      <c r="AE656" s="1039"/>
      <c r="AF656" s="1039"/>
      <c r="AG656" s="103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47">
        <v>27</v>
      </c>
      <c r="B657" s="1047">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30"/>
      <c r="Z657" s="331"/>
      <c r="AA657" s="331"/>
      <c r="AB657" s="332"/>
      <c r="AC657" s="1039"/>
      <c r="AD657" s="1039"/>
      <c r="AE657" s="1039"/>
      <c r="AF657" s="1039"/>
      <c r="AG657" s="103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47">
        <v>28</v>
      </c>
      <c r="B658" s="1047">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30"/>
      <c r="Z658" s="331"/>
      <c r="AA658" s="331"/>
      <c r="AB658" s="332"/>
      <c r="AC658" s="1039"/>
      <c r="AD658" s="1039"/>
      <c r="AE658" s="1039"/>
      <c r="AF658" s="1039"/>
      <c r="AG658" s="103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47">
        <v>29</v>
      </c>
      <c r="B659" s="1047">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30"/>
      <c r="Z659" s="331"/>
      <c r="AA659" s="331"/>
      <c r="AB659" s="332"/>
      <c r="AC659" s="1039"/>
      <c r="AD659" s="1039"/>
      <c r="AE659" s="1039"/>
      <c r="AF659" s="1039"/>
      <c r="AG659" s="103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47">
        <v>30</v>
      </c>
      <c r="B660" s="1047">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30"/>
      <c r="Z660" s="331"/>
      <c r="AA660" s="331"/>
      <c r="AB660" s="332"/>
      <c r="AC660" s="1039"/>
      <c r="AD660" s="1039"/>
      <c r="AE660" s="1039"/>
      <c r="AF660" s="1039"/>
      <c r="AG660" s="103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4"/>
      <c r="B663" s="354"/>
      <c r="C663" s="354" t="s">
        <v>26</v>
      </c>
      <c r="D663" s="354"/>
      <c r="E663" s="354"/>
      <c r="F663" s="354"/>
      <c r="G663" s="354"/>
      <c r="H663" s="354"/>
      <c r="I663" s="354"/>
      <c r="J663" s="277" t="s">
        <v>291</v>
      </c>
      <c r="K663" s="109"/>
      <c r="L663" s="109"/>
      <c r="M663" s="109"/>
      <c r="N663" s="109"/>
      <c r="O663" s="109"/>
      <c r="P663" s="342" t="s">
        <v>27</v>
      </c>
      <c r="Q663" s="342"/>
      <c r="R663" s="342"/>
      <c r="S663" s="342"/>
      <c r="T663" s="342"/>
      <c r="U663" s="342"/>
      <c r="V663" s="342"/>
      <c r="W663" s="342"/>
      <c r="X663" s="342"/>
      <c r="Y663" s="352" t="s">
        <v>343</v>
      </c>
      <c r="Z663" s="353"/>
      <c r="AA663" s="353"/>
      <c r="AB663" s="353"/>
      <c r="AC663" s="277" t="s">
        <v>328</v>
      </c>
      <c r="AD663" s="277"/>
      <c r="AE663" s="277"/>
      <c r="AF663" s="277"/>
      <c r="AG663" s="277"/>
      <c r="AH663" s="352" t="s">
        <v>257</v>
      </c>
      <c r="AI663" s="354"/>
      <c r="AJ663" s="354"/>
      <c r="AK663" s="354"/>
      <c r="AL663" s="354" t="s">
        <v>21</v>
      </c>
      <c r="AM663" s="354"/>
      <c r="AN663" s="354"/>
      <c r="AO663" s="431"/>
      <c r="AP663" s="432" t="s">
        <v>292</v>
      </c>
      <c r="AQ663" s="432"/>
      <c r="AR663" s="432"/>
      <c r="AS663" s="432"/>
      <c r="AT663" s="432"/>
      <c r="AU663" s="432"/>
      <c r="AV663" s="432"/>
      <c r="AW663" s="432"/>
      <c r="AX663" s="432"/>
      <c r="AY663" s="34">
        <f t="shared" ref="AY663:AY664" si="17">$AY$661</f>
        <v>0</v>
      </c>
    </row>
    <row r="664" spans="1:51" ht="26.25" hidden="1" customHeight="1" x14ac:dyDescent="0.15">
      <c r="A664" s="1047">
        <v>1</v>
      </c>
      <c r="B664" s="1047">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30"/>
      <c r="Z664" s="331"/>
      <c r="AA664" s="331"/>
      <c r="AB664" s="332"/>
      <c r="AC664" s="1039"/>
      <c r="AD664" s="1039"/>
      <c r="AE664" s="1039"/>
      <c r="AF664" s="1039"/>
      <c r="AG664" s="103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47">
        <v>2</v>
      </c>
      <c r="B665" s="1047">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30"/>
      <c r="Z665" s="331"/>
      <c r="AA665" s="331"/>
      <c r="AB665" s="332"/>
      <c r="AC665" s="1039"/>
      <c r="AD665" s="1039"/>
      <c r="AE665" s="1039"/>
      <c r="AF665" s="1039"/>
      <c r="AG665" s="103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47">
        <v>3</v>
      </c>
      <c r="B666" s="1047">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30"/>
      <c r="Z666" s="331"/>
      <c r="AA666" s="331"/>
      <c r="AB666" s="332"/>
      <c r="AC666" s="1039"/>
      <c r="AD666" s="1039"/>
      <c r="AE666" s="1039"/>
      <c r="AF666" s="1039"/>
      <c r="AG666" s="103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47">
        <v>4</v>
      </c>
      <c r="B667" s="1047">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30"/>
      <c r="Z667" s="331"/>
      <c r="AA667" s="331"/>
      <c r="AB667" s="332"/>
      <c r="AC667" s="1039"/>
      <c r="AD667" s="1039"/>
      <c r="AE667" s="1039"/>
      <c r="AF667" s="1039"/>
      <c r="AG667" s="103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47">
        <v>5</v>
      </c>
      <c r="B668" s="1047">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30"/>
      <c r="Z668" s="331"/>
      <c r="AA668" s="331"/>
      <c r="AB668" s="332"/>
      <c r="AC668" s="1039"/>
      <c r="AD668" s="1039"/>
      <c r="AE668" s="1039"/>
      <c r="AF668" s="1039"/>
      <c r="AG668" s="103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47">
        <v>6</v>
      </c>
      <c r="B669" s="1047">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30"/>
      <c r="Z669" s="331"/>
      <c r="AA669" s="331"/>
      <c r="AB669" s="332"/>
      <c r="AC669" s="1039"/>
      <c r="AD669" s="1039"/>
      <c r="AE669" s="1039"/>
      <c r="AF669" s="1039"/>
      <c r="AG669" s="103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47">
        <v>7</v>
      </c>
      <c r="B670" s="1047">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30"/>
      <c r="Z670" s="331"/>
      <c r="AA670" s="331"/>
      <c r="AB670" s="332"/>
      <c r="AC670" s="1039"/>
      <c r="AD670" s="1039"/>
      <c r="AE670" s="1039"/>
      <c r="AF670" s="1039"/>
      <c r="AG670" s="103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47">
        <v>8</v>
      </c>
      <c r="B671" s="1047">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30"/>
      <c r="Z671" s="331"/>
      <c r="AA671" s="331"/>
      <c r="AB671" s="332"/>
      <c r="AC671" s="1039"/>
      <c r="AD671" s="1039"/>
      <c r="AE671" s="1039"/>
      <c r="AF671" s="1039"/>
      <c r="AG671" s="103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47">
        <v>9</v>
      </c>
      <c r="B672" s="1047">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30"/>
      <c r="Z672" s="331"/>
      <c r="AA672" s="331"/>
      <c r="AB672" s="332"/>
      <c r="AC672" s="1039"/>
      <c r="AD672" s="1039"/>
      <c r="AE672" s="1039"/>
      <c r="AF672" s="1039"/>
      <c r="AG672" s="103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47">
        <v>10</v>
      </c>
      <c r="B673" s="1047">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30"/>
      <c r="Z673" s="331"/>
      <c r="AA673" s="331"/>
      <c r="AB673" s="332"/>
      <c r="AC673" s="1039"/>
      <c r="AD673" s="1039"/>
      <c r="AE673" s="1039"/>
      <c r="AF673" s="1039"/>
      <c r="AG673" s="103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47">
        <v>11</v>
      </c>
      <c r="B674" s="1047">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30"/>
      <c r="Z674" s="331"/>
      <c r="AA674" s="331"/>
      <c r="AB674" s="332"/>
      <c r="AC674" s="1039"/>
      <c r="AD674" s="1039"/>
      <c r="AE674" s="1039"/>
      <c r="AF674" s="1039"/>
      <c r="AG674" s="103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47">
        <v>12</v>
      </c>
      <c r="B675" s="1047">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30"/>
      <c r="Z675" s="331"/>
      <c r="AA675" s="331"/>
      <c r="AB675" s="332"/>
      <c r="AC675" s="1039"/>
      <c r="AD675" s="1039"/>
      <c r="AE675" s="1039"/>
      <c r="AF675" s="1039"/>
      <c r="AG675" s="103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47">
        <v>13</v>
      </c>
      <c r="B676" s="1047">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30"/>
      <c r="Z676" s="331"/>
      <c r="AA676" s="331"/>
      <c r="AB676" s="332"/>
      <c r="AC676" s="1039"/>
      <c r="AD676" s="1039"/>
      <c r="AE676" s="1039"/>
      <c r="AF676" s="1039"/>
      <c r="AG676" s="103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47">
        <v>14</v>
      </c>
      <c r="B677" s="1047">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30"/>
      <c r="Z677" s="331"/>
      <c r="AA677" s="331"/>
      <c r="AB677" s="332"/>
      <c r="AC677" s="1039"/>
      <c r="AD677" s="1039"/>
      <c r="AE677" s="1039"/>
      <c r="AF677" s="1039"/>
      <c r="AG677" s="103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47">
        <v>15</v>
      </c>
      <c r="B678" s="1047">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30"/>
      <c r="Z678" s="331"/>
      <c r="AA678" s="331"/>
      <c r="AB678" s="332"/>
      <c r="AC678" s="1039"/>
      <c r="AD678" s="1039"/>
      <c r="AE678" s="1039"/>
      <c r="AF678" s="1039"/>
      <c r="AG678" s="103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47">
        <v>16</v>
      </c>
      <c r="B679" s="1047">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30"/>
      <c r="Z679" s="331"/>
      <c r="AA679" s="331"/>
      <c r="AB679" s="332"/>
      <c r="AC679" s="1039"/>
      <c r="AD679" s="1039"/>
      <c r="AE679" s="1039"/>
      <c r="AF679" s="1039"/>
      <c r="AG679" s="103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47">
        <v>17</v>
      </c>
      <c r="B680" s="1047">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30"/>
      <c r="Z680" s="331"/>
      <c r="AA680" s="331"/>
      <c r="AB680" s="332"/>
      <c r="AC680" s="1039"/>
      <c r="AD680" s="1039"/>
      <c r="AE680" s="1039"/>
      <c r="AF680" s="1039"/>
      <c r="AG680" s="103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47">
        <v>18</v>
      </c>
      <c r="B681" s="1047">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30"/>
      <c r="Z681" s="331"/>
      <c r="AA681" s="331"/>
      <c r="AB681" s="332"/>
      <c r="AC681" s="1039"/>
      <c r="AD681" s="1039"/>
      <c r="AE681" s="1039"/>
      <c r="AF681" s="1039"/>
      <c r="AG681" s="103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47">
        <v>19</v>
      </c>
      <c r="B682" s="1047">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30"/>
      <c r="Z682" s="331"/>
      <c r="AA682" s="331"/>
      <c r="AB682" s="332"/>
      <c r="AC682" s="1039"/>
      <c r="AD682" s="1039"/>
      <c r="AE682" s="1039"/>
      <c r="AF682" s="1039"/>
      <c r="AG682" s="103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47">
        <v>20</v>
      </c>
      <c r="B683" s="1047">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30"/>
      <c r="Z683" s="331"/>
      <c r="AA683" s="331"/>
      <c r="AB683" s="332"/>
      <c r="AC683" s="1039"/>
      <c r="AD683" s="1039"/>
      <c r="AE683" s="1039"/>
      <c r="AF683" s="1039"/>
      <c r="AG683" s="103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47">
        <v>21</v>
      </c>
      <c r="B684" s="1047">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30"/>
      <c r="Z684" s="331"/>
      <c r="AA684" s="331"/>
      <c r="AB684" s="332"/>
      <c r="AC684" s="1039"/>
      <c r="AD684" s="1039"/>
      <c r="AE684" s="1039"/>
      <c r="AF684" s="1039"/>
      <c r="AG684" s="103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47">
        <v>22</v>
      </c>
      <c r="B685" s="1047">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30"/>
      <c r="Z685" s="331"/>
      <c r="AA685" s="331"/>
      <c r="AB685" s="332"/>
      <c r="AC685" s="1039"/>
      <c r="AD685" s="1039"/>
      <c r="AE685" s="1039"/>
      <c r="AF685" s="1039"/>
      <c r="AG685" s="103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47">
        <v>23</v>
      </c>
      <c r="B686" s="1047">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30"/>
      <c r="Z686" s="331"/>
      <c r="AA686" s="331"/>
      <c r="AB686" s="332"/>
      <c r="AC686" s="1039"/>
      <c r="AD686" s="1039"/>
      <c r="AE686" s="1039"/>
      <c r="AF686" s="1039"/>
      <c r="AG686" s="103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47">
        <v>24</v>
      </c>
      <c r="B687" s="1047">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30"/>
      <c r="Z687" s="331"/>
      <c r="AA687" s="331"/>
      <c r="AB687" s="332"/>
      <c r="AC687" s="1039"/>
      <c r="AD687" s="1039"/>
      <c r="AE687" s="1039"/>
      <c r="AF687" s="1039"/>
      <c r="AG687" s="103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47">
        <v>25</v>
      </c>
      <c r="B688" s="1047">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30"/>
      <c r="Z688" s="331"/>
      <c r="AA688" s="331"/>
      <c r="AB688" s="332"/>
      <c r="AC688" s="1039"/>
      <c r="AD688" s="1039"/>
      <c r="AE688" s="1039"/>
      <c r="AF688" s="1039"/>
      <c r="AG688" s="103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47">
        <v>26</v>
      </c>
      <c r="B689" s="1047">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30"/>
      <c r="Z689" s="331"/>
      <c r="AA689" s="331"/>
      <c r="AB689" s="332"/>
      <c r="AC689" s="1039"/>
      <c r="AD689" s="1039"/>
      <c r="AE689" s="1039"/>
      <c r="AF689" s="1039"/>
      <c r="AG689" s="103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47">
        <v>27</v>
      </c>
      <c r="B690" s="1047">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30"/>
      <c r="Z690" s="331"/>
      <c r="AA690" s="331"/>
      <c r="AB690" s="332"/>
      <c r="AC690" s="1039"/>
      <c r="AD690" s="1039"/>
      <c r="AE690" s="1039"/>
      <c r="AF690" s="1039"/>
      <c r="AG690" s="103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47">
        <v>28</v>
      </c>
      <c r="B691" s="1047">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30"/>
      <c r="Z691" s="331"/>
      <c r="AA691" s="331"/>
      <c r="AB691" s="332"/>
      <c r="AC691" s="1039"/>
      <c r="AD691" s="1039"/>
      <c r="AE691" s="1039"/>
      <c r="AF691" s="1039"/>
      <c r="AG691" s="103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47">
        <v>29</v>
      </c>
      <c r="B692" s="1047">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30"/>
      <c r="Z692" s="331"/>
      <c r="AA692" s="331"/>
      <c r="AB692" s="332"/>
      <c r="AC692" s="1039"/>
      <c r="AD692" s="1039"/>
      <c r="AE692" s="1039"/>
      <c r="AF692" s="1039"/>
      <c r="AG692" s="103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47">
        <v>30</v>
      </c>
      <c r="B693" s="1047">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30"/>
      <c r="Z693" s="331"/>
      <c r="AA693" s="331"/>
      <c r="AB693" s="332"/>
      <c r="AC693" s="1039"/>
      <c r="AD693" s="1039"/>
      <c r="AE693" s="1039"/>
      <c r="AF693" s="1039"/>
      <c r="AG693" s="103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4"/>
      <c r="B696" s="354"/>
      <c r="C696" s="354" t="s">
        <v>26</v>
      </c>
      <c r="D696" s="354"/>
      <c r="E696" s="354"/>
      <c r="F696" s="354"/>
      <c r="G696" s="354"/>
      <c r="H696" s="354"/>
      <c r="I696" s="354"/>
      <c r="J696" s="277" t="s">
        <v>291</v>
      </c>
      <c r="K696" s="109"/>
      <c r="L696" s="109"/>
      <c r="M696" s="109"/>
      <c r="N696" s="109"/>
      <c r="O696" s="109"/>
      <c r="P696" s="342" t="s">
        <v>27</v>
      </c>
      <c r="Q696" s="342"/>
      <c r="R696" s="342"/>
      <c r="S696" s="342"/>
      <c r="T696" s="342"/>
      <c r="U696" s="342"/>
      <c r="V696" s="342"/>
      <c r="W696" s="342"/>
      <c r="X696" s="342"/>
      <c r="Y696" s="352" t="s">
        <v>343</v>
      </c>
      <c r="Z696" s="353"/>
      <c r="AA696" s="353"/>
      <c r="AB696" s="353"/>
      <c r="AC696" s="277" t="s">
        <v>328</v>
      </c>
      <c r="AD696" s="277"/>
      <c r="AE696" s="277"/>
      <c r="AF696" s="277"/>
      <c r="AG696" s="277"/>
      <c r="AH696" s="352" t="s">
        <v>257</v>
      </c>
      <c r="AI696" s="354"/>
      <c r="AJ696" s="354"/>
      <c r="AK696" s="354"/>
      <c r="AL696" s="354" t="s">
        <v>21</v>
      </c>
      <c r="AM696" s="354"/>
      <c r="AN696" s="354"/>
      <c r="AO696" s="431"/>
      <c r="AP696" s="432" t="s">
        <v>292</v>
      </c>
      <c r="AQ696" s="432"/>
      <c r="AR696" s="432"/>
      <c r="AS696" s="432"/>
      <c r="AT696" s="432"/>
      <c r="AU696" s="432"/>
      <c r="AV696" s="432"/>
      <c r="AW696" s="432"/>
      <c r="AX696" s="432"/>
      <c r="AY696" s="34">
        <f t="shared" ref="AY696:AY697" si="18">$AY$694</f>
        <v>0</v>
      </c>
    </row>
    <row r="697" spans="1:51" ht="26.25" hidden="1" customHeight="1" x14ac:dyDescent="0.15">
      <c r="A697" s="1047">
        <v>1</v>
      </c>
      <c r="B697" s="1047">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30"/>
      <c r="Z697" s="331"/>
      <c r="AA697" s="331"/>
      <c r="AB697" s="332"/>
      <c r="AC697" s="1039"/>
      <c r="AD697" s="1039"/>
      <c r="AE697" s="1039"/>
      <c r="AF697" s="1039"/>
      <c r="AG697" s="103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47">
        <v>2</v>
      </c>
      <c r="B698" s="1047">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30"/>
      <c r="Z698" s="331"/>
      <c r="AA698" s="331"/>
      <c r="AB698" s="332"/>
      <c r="AC698" s="1039"/>
      <c r="AD698" s="1039"/>
      <c r="AE698" s="1039"/>
      <c r="AF698" s="1039"/>
      <c r="AG698" s="103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47">
        <v>3</v>
      </c>
      <c r="B699" s="1047">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30"/>
      <c r="Z699" s="331"/>
      <c r="AA699" s="331"/>
      <c r="AB699" s="332"/>
      <c r="AC699" s="1039"/>
      <c r="AD699" s="1039"/>
      <c r="AE699" s="1039"/>
      <c r="AF699" s="1039"/>
      <c r="AG699" s="103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47">
        <v>4</v>
      </c>
      <c r="B700" s="1047">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30"/>
      <c r="Z700" s="331"/>
      <c r="AA700" s="331"/>
      <c r="AB700" s="332"/>
      <c r="AC700" s="1039"/>
      <c r="AD700" s="1039"/>
      <c r="AE700" s="1039"/>
      <c r="AF700" s="1039"/>
      <c r="AG700" s="103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47">
        <v>5</v>
      </c>
      <c r="B701" s="1047">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30"/>
      <c r="Z701" s="331"/>
      <c r="AA701" s="331"/>
      <c r="AB701" s="332"/>
      <c r="AC701" s="1039"/>
      <c r="AD701" s="1039"/>
      <c r="AE701" s="1039"/>
      <c r="AF701" s="1039"/>
      <c r="AG701" s="103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47">
        <v>6</v>
      </c>
      <c r="B702" s="1047">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30"/>
      <c r="Z702" s="331"/>
      <c r="AA702" s="331"/>
      <c r="AB702" s="332"/>
      <c r="AC702" s="1039"/>
      <c r="AD702" s="1039"/>
      <c r="AE702" s="1039"/>
      <c r="AF702" s="1039"/>
      <c r="AG702" s="103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47">
        <v>7</v>
      </c>
      <c r="B703" s="1047">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30"/>
      <c r="Z703" s="331"/>
      <c r="AA703" s="331"/>
      <c r="AB703" s="332"/>
      <c r="AC703" s="1039"/>
      <c r="AD703" s="1039"/>
      <c r="AE703" s="1039"/>
      <c r="AF703" s="1039"/>
      <c r="AG703" s="103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47">
        <v>8</v>
      </c>
      <c r="B704" s="1047">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30"/>
      <c r="Z704" s="331"/>
      <c r="AA704" s="331"/>
      <c r="AB704" s="332"/>
      <c r="AC704" s="1039"/>
      <c r="AD704" s="1039"/>
      <c r="AE704" s="1039"/>
      <c r="AF704" s="1039"/>
      <c r="AG704" s="103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47">
        <v>9</v>
      </c>
      <c r="B705" s="1047">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30"/>
      <c r="Z705" s="331"/>
      <c r="AA705" s="331"/>
      <c r="AB705" s="332"/>
      <c r="AC705" s="1039"/>
      <c r="AD705" s="1039"/>
      <c r="AE705" s="1039"/>
      <c r="AF705" s="1039"/>
      <c r="AG705" s="103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47">
        <v>10</v>
      </c>
      <c r="B706" s="1047">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30"/>
      <c r="Z706" s="331"/>
      <c r="AA706" s="331"/>
      <c r="AB706" s="332"/>
      <c r="AC706" s="1039"/>
      <c r="AD706" s="1039"/>
      <c r="AE706" s="1039"/>
      <c r="AF706" s="1039"/>
      <c r="AG706" s="103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47">
        <v>11</v>
      </c>
      <c r="B707" s="1047">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30"/>
      <c r="Z707" s="331"/>
      <c r="AA707" s="331"/>
      <c r="AB707" s="332"/>
      <c r="AC707" s="1039"/>
      <c r="AD707" s="1039"/>
      <c r="AE707" s="1039"/>
      <c r="AF707" s="1039"/>
      <c r="AG707" s="103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47">
        <v>12</v>
      </c>
      <c r="B708" s="1047">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30"/>
      <c r="Z708" s="331"/>
      <c r="AA708" s="331"/>
      <c r="AB708" s="332"/>
      <c r="AC708" s="1039"/>
      <c r="AD708" s="1039"/>
      <c r="AE708" s="1039"/>
      <c r="AF708" s="1039"/>
      <c r="AG708" s="103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47">
        <v>13</v>
      </c>
      <c r="B709" s="1047">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30"/>
      <c r="Z709" s="331"/>
      <c r="AA709" s="331"/>
      <c r="AB709" s="332"/>
      <c r="AC709" s="1039"/>
      <c r="AD709" s="1039"/>
      <c r="AE709" s="1039"/>
      <c r="AF709" s="1039"/>
      <c r="AG709" s="103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47">
        <v>14</v>
      </c>
      <c r="B710" s="1047">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30"/>
      <c r="Z710" s="331"/>
      <c r="AA710" s="331"/>
      <c r="AB710" s="332"/>
      <c r="AC710" s="1039"/>
      <c r="AD710" s="1039"/>
      <c r="AE710" s="1039"/>
      <c r="AF710" s="1039"/>
      <c r="AG710" s="103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47">
        <v>15</v>
      </c>
      <c r="B711" s="1047">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30"/>
      <c r="Z711" s="331"/>
      <c r="AA711" s="331"/>
      <c r="AB711" s="332"/>
      <c r="AC711" s="1039"/>
      <c r="AD711" s="1039"/>
      <c r="AE711" s="1039"/>
      <c r="AF711" s="1039"/>
      <c r="AG711" s="103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47">
        <v>16</v>
      </c>
      <c r="B712" s="1047">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30"/>
      <c r="Z712" s="331"/>
      <c r="AA712" s="331"/>
      <c r="AB712" s="332"/>
      <c r="AC712" s="1039"/>
      <c r="AD712" s="1039"/>
      <c r="AE712" s="1039"/>
      <c r="AF712" s="1039"/>
      <c r="AG712" s="103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47">
        <v>17</v>
      </c>
      <c r="B713" s="1047">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30"/>
      <c r="Z713" s="331"/>
      <c r="AA713" s="331"/>
      <c r="AB713" s="332"/>
      <c r="AC713" s="1039"/>
      <c r="AD713" s="1039"/>
      <c r="AE713" s="1039"/>
      <c r="AF713" s="1039"/>
      <c r="AG713" s="103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47">
        <v>18</v>
      </c>
      <c r="B714" s="1047">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30"/>
      <c r="Z714" s="331"/>
      <c r="AA714" s="331"/>
      <c r="AB714" s="332"/>
      <c r="AC714" s="1039"/>
      <c r="AD714" s="1039"/>
      <c r="AE714" s="1039"/>
      <c r="AF714" s="1039"/>
      <c r="AG714" s="103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47">
        <v>19</v>
      </c>
      <c r="B715" s="1047">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30"/>
      <c r="Z715" s="331"/>
      <c r="AA715" s="331"/>
      <c r="AB715" s="332"/>
      <c r="AC715" s="1039"/>
      <c r="AD715" s="1039"/>
      <c r="AE715" s="1039"/>
      <c r="AF715" s="1039"/>
      <c r="AG715" s="103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47">
        <v>20</v>
      </c>
      <c r="B716" s="1047">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30"/>
      <c r="Z716" s="331"/>
      <c r="AA716" s="331"/>
      <c r="AB716" s="332"/>
      <c r="AC716" s="1039"/>
      <c r="AD716" s="1039"/>
      <c r="AE716" s="1039"/>
      <c r="AF716" s="1039"/>
      <c r="AG716" s="103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47">
        <v>21</v>
      </c>
      <c r="B717" s="1047">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30"/>
      <c r="Z717" s="331"/>
      <c r="AA717" s="331"/>
      <c r="AB717" s="332"/>
      <c r="AC717" s="1039"/>
      <c r="AD717" s="1039"/>
      <c r="AE717" s="1039"/>
      <c r="AF717" s="1039"/>
      <c r="AG717" s="103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47">
        <v>22</v>
      </c>
      <c r="B718" s="1047">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30"/>
      <c r="Z718" s="331"/>
      <c r="AA718" s="331"/>
      <c r="AB718" s="332"/>
      <c r="AC718" s="1039"/>
      <c r="AD718" s="1039"/>
      <c r="AE718" s="1039"/>
      <c r="AF718" s="1039"/>
      <c r="AG718" s="103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47">
        <v>23</v>
      </c>
      <c r="B719" s="1047">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30"/>
      <c r="Z719" s="331"/>
      <c r="AA719" s="331"/>
      <c r="AB719" s="332"/>
      <c r="AC719" s="1039"/>
      <c r="AD719" s="1039"/>
      <c r="AE719" s="1039"/>
      <c r="AF719" s="1039"/>
      <c r="AG719" s="103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47">
        <v>24</v>
      </c>
      <c r="B720" s="1047">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30"/>
      <c r="Z720" s="331"/>
      <c r="AA720" s="331"/>
      <c r="AB720" s="332"/>
      <c r="AC720" s="1039"/>
      <c r="AD720" s="1039"/>
      <c r="AE720" s="1039"/>
      <c r="AF720" s="1039"/>
      <c r="AG720" s="103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47">
        <v>25</v>
      </c>
      <c r="B721" s="1047">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30"/>
      <c r="Z721" s="331"/>
      <c r="AA721" s="331"/>
      <c r="AB721" s="332"/>
      <c r="AC721" s="1039"/>
      <c r="AD721" s="1039"/>
      <c r="AE721" s="1039"/>
      <c r="AF721" s="1039"/>
      <c r="AG721" s="103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47">
        <v>26</v>
      </c>
      <c r="B722" s="1047">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30"/>
      <c r="Z722" s="331"/>
      <c r="AA722" s="331"/>
      <c r="AB722" s="332"/>
      <c r="AC722" s="1039"/>
      <c r="AD722" s="1039"/>
      <c r="AE722" s="1039"/>
      <c r="AF722" s="1039"/>
      <c r="AG722" s="103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47">
        <v>27</v>
      </c>
      <c r="B723" s="1047">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30"/>
      <c r="Z723" s="331"/>
      <c r="AA723" s="331"/>
      <c r="AB723" s="332"/>
      <c r="AC723" s="1039"/>
      <c r="AD723" s="1039"/>
      <c r="AE723" s="1039"/>
      <c r="AF723" s="1039"/>
      <c r="AG723" s="103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47">
        <v>28</v>
      </c>
      <c r="B724" s="1047">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30"/>
      <c r="Z724" s="331"/>
      <c r="AA724" s="331"/>
      <c r="AB724" s="332"/>
      <c r="AC724" s="1039"/>
      <c r="AD724" s="1039"/>
      <c r="AE724" s="1039"/>
      <c r="AF724" s="1039"/>
      <c r="AG724" s="103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47">
        <v>29</v>
      </c>
      <c r="B725" s="1047">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30"/>
      <c r="Z725" s="331"/>
      <c r="AA725" s="331"/>
      <c r="AB725" s="332"/>
      <c r="AC725" s="1039"/>
      <c r="AD725" s="1039"/>
      <c r="AE725" s="1039"/>
      <c r="AF725" s="1039"/>
      <c r="AG725" s="103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47">
        <v>30</v>
      </c>
      <c r="B726" s="1047">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30"/>
      <c r="Z726" s="331"/>
      <c r="AA726" s="331"/>
      <c r="AB726" s="332"/>
      <c r="AC726" s="1039"/>
      <c r="AD726" s="1039"/>
      <c r="AE726" s="1039"/>
      <c r="AF726" s="1039"/>
      <c r="AG726" s="103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4"/>
      <c r="B729" s="354"/>
      <c r="C729" s="354" t="s">
        <v>26</v>
      </c>
      <c r="D729" s="354"/>
      <c r="E729" s="354"/>
      <c r="F729" s="354"/>
      <c r="G729" s="354"/>
      <c r="H729" s="354"/>
      <c r="I729" s="354"/>
      <c r="J729" s="277" t="s">
        <v>291</v>
      </c>
      <c r="K729" s="109"/>
      <c r="L729" s="109"/>
      <c r="M729" s="109"/>
      <c r="N729" s="109"/>
      <c r="O729" s="109"/>
      <c r="P729" s="342" t="s">
        <v>27</v>
      </c>
      <c r="Q729" s="342"/>
      <c r="R729" s="342"/>
      <c r="S729" s="342"/>
      <c r="T729" s="342"/>
      <c r="U729" s="342"/>
      <c r="V729" s="342"/>
      <c r="W729" s="342"/>
      <c r="X729" s="342"/>
      <c r="Y729" s="352" t="s">
        <v>343</v>
      </c>
      <c r="Z729" s="353"/>
      <c r="AA729" s="353"/>
      <c r="AB729" s="353"/>
      <c r="AC729" s="277" t="s">
        <v>328</v>
      </c>
      <c r="AD729" s="277"/>
      <c r="AE729" s="277"/>
      <c r="AF729" s="277"/>
      <c r="AG729" s="277"/>
      <c r="AH729" s="352" t="s">
        <v>257</v>
      </c>
      <c r="AI729" s="354"/>
      <c r="AJ729" s="354"/>
      <c r="AK729" s="354"/>
      <c r="AL729" s="354" t="s">
        <v>21</v>
      </c>
      <c r="AM729" s="354"/>
      <c r="AN729" s="354"/>
      <c r="AO729" s="431"/>
      <c r="AP729" s="432" t="s">
        <v>292</v>
      </c>
      <c r="AQ729" s="432"/>
      <c r="AR729" s="432"/>
      <c r="AS729" s="432"/>
      <c r="AT729" s="432"/>
      <c r="AU729" s="432"/>
      <c r="AV729" s="432"/>
      <c r="AW729" s="432"/>
      <c r="AX729" s="432"/>
      <c r="AY729" s="34">
        <f t="shared" ref="AY729:AY730" si="19">$AY$727</f>
        <v>0</v>
      </c>
    </row>
    <row r="730" spans="1:51" ht="26.25" hidden="1" customHeight="1" x14ac:dyDescent="0.15">
      <c r="A730" s="1047">
        <v>1</v>
      </c>
      <c r="B730" s="1047">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30"/>
      <c r="Z730" s="331"/>
      <c r="AA730" s="331"/>
      <c r="AB730" s="332"/>
      <c r="AC730" s="1039"/>
      <c r="AD730" s="1039"/>
      <c r="AE730" s="1039"/>
      <c r="AF730" s="1039"/>
      <c r="AG730" s="103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47">
        <v>2</v>
      </c>
      <c r="B731" s="1047">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30"/>
      <c r="Z731" s="331"/>
      <c r="AA731" s="331"/>
      <c r="AB731" s="332"/>
      <c r="AC731" s="1039"/>
      <c r="AD731" s="1039"/>
      <c r="AE731" s="1039"/>
      <c r="AF731" s="1039"/>
      <c r="AG731" s="103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47">
        <v>3</v>
      </c>
      <c r="B732" s="1047">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30"/>
      <c r="Z732" s="331"/>
      <c r="AA732" s="331"/>
      <c r="AB732" s="332"/>
      <c r="AC732" s="1039"/>
      <c r="AD732" s="1039"/>
      <c r="AE732" s="1039"/>
      <c r="AF732" s="1039"/>
      <c r="AG732" s="103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47">
        <v>4</v>
      </c>
      <c r="B733" s="1047">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30"/>
      <c r="Z733" s="331"/>
      <c r="AA733" s="331"/>
      <c r="AB733" s="332"/>
      <c r="AC733" s="1039"/>
      <c r="AD733" s="1039"/>
      <c r="AE733" s="1039"/>
      <c r="AF733" s="1039"/>
      <c r="AG733" s="103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47">
        <v>5</v>
      </c>
      <c r="B734" s="1047">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30"/>
      <c r="Z734" s="331"/>
      <c r="AA734" s="331"/>
      <c r="AB734" s="332"/>
      <c r="AC734" s="1039"/>
      <c r="AD734" s="1039"/>
      <c r="AE734" s="1039"/>
      <c r="AF734" s="1039"/>
      <c r="AG734" s="103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47">
        <v>6</v>
      </c>
      <c r="B735" s="1047">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30"/>
      <c r="Z735" s="331"/>
      <c r="AA735" s="331"/>
      <c r="AB735" s="332"/>
      <c r="AC735" s="1039"/>
      <c r="AD735" s="1039"/>
      <c r="AE735" s="1039"/>
      <c r="AF735" s="1039"/>
      <c r="AG735" s="103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47">
        <v>7</v>
      </c>
      <c r="B736" s="1047">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30"/>
      <c r="Z736" s="331"/>
      <c r="AA736" s="331"/>
      <c r="AB736" s="332"/>
      <c r="AC736" s="1039"/>
      <c r="AD736" s="1039"/>
      <c r="AE736" s="1039"/>
      <c r="AF736" s="1039"/>
      <c r="AG736" s="103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47">
        <v>8</v>
      </c>
      <c r="B737" s="1047">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30"/>
      <c r="Z737" s="331"/>
      <c r="AA737" s="331"/>
      <c r="AB737" s="332"/>
      <c r="AC737" s="1039"/>
      <c r="AD737" s="1039"/>
      <c r="AE737" s="1039"/>
      <c r="AF737" s="1039"/>
      <c r="AG737" s="103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47">
        <v>9</v>
      </c>
      <c r="B738" s="1047">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30"/>
      <c r="Z738" s="331"/>
      <c r="AA738" s="331"/>
      <c r="AB738" s="332"/>
      <c r="AC738" s="1039"/>
      <c r="AD738" s="1039"/>
      <c r="AE738" s="1039"/>
      <c r="AF738" s="1039"/>
      <c r="AG738" s="103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47">
        <v>10</v>
      </c>
      <c r="B739" s="1047">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30"/>
      <c r="Z739" s="331"/>
      <c r="AA739" s="331"/>
      <c r="AB739" s="332"/>
      <c r="AC739" s="1039"/>
      <c r="AD739" s="1039"/>
      <c r="AE739" s="1039"/>
      <c r="AF739" s="1039"/>
      <c r="AG739" s="103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47">
        <v>11</v>
      </c>
      <c r="B740" s="1047">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30"/>
      <c r="Z740" s="331"/>
      <c r="AA740" s="331"/>
      <c r="AB740" s="332"/>
      <c r="AC740" s="1039"/>
      <c r="AD740" s="1039"/>
      <c r="AE740" s="1039"/>
      <c r="AF740" s="1039"/>
      <c r="AG740" s="103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47">
        <v>12</v>
      </c>
      <c r="B741" s="1047">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30"/>
      <c r="Z741" s="331"/>
      <c r="AA741" s="331"/>
      <c r="AB741" s="332"/>
      <c r="AC741" s="1039"/>
      <c r="AD741" s="1039"/>
      <c r="AE741" s="1039"/>
      <c r="AF741" s="1039"/>
      <c r="AG741" s="103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47">
        <v>13</v>
      </c>
      <c r="B742" s="1047">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30"/>
      <c r="Z742" s="331"/>
      <c r="AA742" s="331"/>
      <c r="AB742" s="332"/>
      <c r="AC742" s="1039"/>
      <c r="AD742" s="1039"/>
      <c r="AE742" s="1039"/>
      <c r="AF742" s="1039"/>
      <c r="AG742" s="103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47">
        <v>14</v>
      </c>
      <c r="B743" s="1047">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30"/>
      <c r="Z743" s="331"/>
      <c r="AA743" s="331"/>
      <c r="AB743" s="332"/>
      <c r="AC743" s="1039"/>
      <c r="AD743" s="1039"/>
      <c r="AE743" s="1039"/>
      <c r="AF743" s="1039"/>
      <c r="AG743" s="103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47">
        <v>15</v>
      </c>
      <c r="B744" s="1047">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30"/>
      <c r="Z744" s="331"/>
      <c r="AA744" s="331"/>
      <c r="AB744" s="332"/>
      <c r="AC744" s="1039"/>
      <c r="AD744" s="1039"/>
      <c r="AE744" s="1039"/>
      <c r="AF744" s="1039"/>
      <c r="AG744" s="103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47">
        <v>16</v>
      </c>
      <c r="B745" s="1047">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30"/>
      <c r="Z745" s="331"/>
      <c r="AA745" s="331"/>
      <c r="AB745" s="332"/>
      <c r="AC745" s="1039"/>
      <c r="AD745" s="1039"/>
      <c r="AE745" s="1039"/>
      <c r="AF745" s="1039"/>
      <c r="AG745" s="103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47">
        <v>17</v>
      </c>
      <c r="B746" s="1047">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30"/>
      <c r="Z746" s="331"/>
      <c r="AA746" s="331"/>
      <c r="AB746" s="332"/>
      <c r="AC746" s="1039"/>
      <c r="AD746" s="1039"/>
      <c r="AE746" s="1039"/>
      <c r="AF746" s="1039"/>
      <c r="AG746" s="103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47">
        <v>18</v>
      </c>
      <c r="B747" s="1047">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30"/>
      <c r="Z747" s="331"/>
      <c r="AA747" s="331"/>
      <c r="AB747" s="332"/>
      <c r="AC747" s="1039"/>
      <c r="AD747" s="1039"/>
      <c r="AE747" s="1039"/>
      <c r="AF747" s="1039"/>
      <c r="AG747" s="103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47">
        <v>19</v>
      </c>
      <c r="B748" s="1047">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30"/>
      <c r="Z748" s="331"/>
      <c r="AA748" s="331"/>
      <c r="AB748" s="332"/>
      <c r="AC748" s="1039"/>
      <c r="AD748" s="1039"/>
      <c r="AE748" s="1039"/>
      <c r="AF748" s="1039"/>
      <c r="AG748" s="103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47">
        <v>20</v>
      </c>
      <c r="B749" s="1047">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30"/>
      <c r="Z749" s="331"/>
      <c r="AA749" s="331"/>
      <c r="AB749" s="332"/>
      <c r="AC749" s="1039"/>
      <c r="AD749" s="1039"/>
      <c r="AE749" s="1039"/>
      <c r="AF749" s="1039"/>
      <c r="AG749" s="103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47">
        <v>21</v>
      </c>
      <c r="B750" s="1047">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30"/>
      <c r="Z750" s="331"/>
      <c r="AA750" s="331"/>
      <c r="AB750" s="332"/>
      <c r="AC750" s="1039"/>
      <c r="AD750" s="1039"/>
      <c r="AE750" s="1039"/>
      <c r="AF750" s="1039"/>
      <c r="AG750" s="103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47">
        <v>22</v>
      </c>
      <c r="B751" s="1047">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30"/>
      <c r="Z751" s="331"/>
      <c r="AA751" s="331"/>
      <c r="AB751" s="332"/>
      <c r="AC751" s="1039"/>
      <c r="AD751" s="1039"/>
      <c r="AE751" s="1039"/>
      <c r="AF751" s="1039"/>
      <c r="AG751" s="103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47">
        <v>23</v>
      </c>
      <c r="B752" s="1047">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30"/>
      <c r="Z752" s="331"/>
      <c r="AA752" s="331"/>
      <c r="AB752" s="332"/>
      <c r="AC752" s="1039"/>
      <c r="AD752" s="1039"/>
      <c r="AE752" s="1039"/>
      <c r="AF752" s="1039"/>
      <c r="AG752" s="103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47">
        <v>24</v>
      </c>
      <c r="B753" s="1047">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30"/>
      <c r="Z753" s="331"/>
      <c r="AA753" s="331"/>
      <c r="AB753" s="332"/>
      <c r="AC753" s="1039"/>
      <c r="AD753" s="1039"/>
      <c r="AE753" s="1039"/>
      <c r="AF753" s="1039"/>
      <c r="AG753" s="103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47">
        <v>25</v>
      </c>
      <c r="B754" s="1047">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30"/>
      <c r="Z754" s="331"/>
      <c r="AA754" s="331"/>
      <c r="AB754" s="332"/>
      <c r="AC754" s="1039"/>
      <c r="AD754" s="1039"/>
      <c r="AE754" s="1039"/>
      <c r="AF754" s="1039"/>
      <c r="AG754" s="103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47">
        <v>26</v>
      </c>
      <c r="B755" s="1047">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30"/>
      <c r="Z755" s="331"/>
      <c r="AA755" s="331"/>
      <c r="AB755" s="332"/>
      <c r="AC755" s="1039"/>
      <c r="AD755" s="1039"/>
      <c r="AE755" s="1039"/>
      <c r="AF755" s="1039"/>
      <c r="AG755" s="103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47">
        <v>27</v>
      </c>
      <c r="B756" s="1047">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30"/>
      <c r="Z756" s="331"/>
      <c r="AA756" s="331"/>
      <c r="AB756" s="332"/>
      <c r="AC756" s="1039"/>
      <c r="AD756" s="1039"/>
      <c r="AE756" s="1039"/>
      <c r="AF756" s="1039"/>
      <c r="AG756" s="103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47">
        <v>28</v>
      </c>
      <c r="B757" s="1047">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30"/>
      <c r="Z757" s="331"/>
      <c r="AA757" s="331"/>
      <c r="AB757" s="332"/>
      <c r="AC757" s="1039"/>
      <c r="AD757" s="1039"/>
      <c r="AE757" s="1039"/>
      <c r="AF757" s="1039"/>
      <c r="AG757" s="103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47">
        <v>29</v>
      </c>
      <c r="B758" s="1047">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30"/>
      <c r="Z758" s="331"/>
      <c r="AA758" s="331"/>
      <c r="AB758" s="332"/>
      <c r="AC758" s="1039"/>
      <c r="AD758" s="1039"/>
      <c r="AE758" s="1039"/>
      <c r="AF758" s="1039"/>
      <c r="AG758" s="103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47">
        <v>30</v>
      </c>
      <c r="B759" s="1047">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30"/>
      <c r="Z759" s="331"/>
      <c r="AA759" s="331"/>
      <c r="AB759" s="332"/>
      <c r="AC759" s="1039"/>
      <c r="AD759" s="1039"/>
      <c r="AE759" s="1039"/>
      <c r="AF759" s="1039"/>
      <c r="AG759" s="103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4"/>
      <c r="B762" s="354"/>
      <c r="C762" s="354" t="s">
        <v>26</v>
      </c>
      <c r="D762" s="354"/>
      <c r="E762" s="354"/>
      <c r="F762" s="354"/>
      <c r="G762" s="354"/>
      <c r="H762" s="354"/>
      <c r="I762" s="354"/>
      <c r="J762" s="277" t="s">
        <v>291</v>
      </c>
      <c r="K762" s="109"/>
      <c r="L762" s="109"/>
      <c r="M762" s="109"/>
      <c r="N762" s="109"/>
      <c r="O762" s="109"/>
      <c r="P762" s="342" t="s">
        <v>27</v>
      </c>
      <c r="Q762" s="342"/>
      <c r="R762" s="342"/>
      <c r="S762" s="342"/>
      <c r="T762" s="342"/>
      <c r="U762" s="342"/>
      <c r="V762" s="342"/>
      <c r="W762" s="342"/>
      <c r="X762" s="342"/>
      <c r="Y762" s="352" t="s">
        <v>343</v>
      </c>
      <c r="Z762" s="353"/>
      <c r="AA762" s="353"/>
      <c r="AB762" s="353"/>
      <c r="AC762" s="277" t="s">
        <v>328</v>
      </c>
      <c r="AD762" s="277"/>
      <c r="AE762" s="277"/>
      <c r="AF762" s="277"/>
      <c r="AG762" s="277"/>
      <c r="AH762" s="352" t="s">
        <v>257</v>
      </c>
      <c r="AI762" s="354"/>
      <c r="AJ762" s="354"/>
      <c r="AK762" s="354"/>
      <c r="AL762" s="354" t="s">
        <v>21</v>
      </c>
      <c r="AM762" s="354"/>
      <c r="AN762" s="354"/>
      <c r="AO762" s="431"/>
      <c r="AP762" s="432" t="s">
        <v>292</v>
      </c>
      <c r="AQ762" s="432"/>
      <c r="AR762" s="432"/>
      <c r="AS762" s="432"/>
      <c r="AT762" s="432"/>
      <c r="AU762" s="432"/>
      <c r="AV762" s="432"/>
      <c r="AW762" s="432"/>
      <c r="AX762" s="432"/>
      <c r="AY762" s="34">
        <f t="shared" ref="AY762:AY763" si="20">$AY$760</f>
        <v>0</v>
      </c>
    </row>
    <row r="763" spans="1:51" ht="26.25" hidden="1" customHeight="1" x14ac:dyDescent="0.15">
      <c r="A763" s="1047">
        <v>1</v>
      </c>
      <c r="B763" s="1047">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30"/>
      <c r="Z763" s="331"/>
      <c r="AA763" s="331"/>
      <c r="AB763" s="332"/>
      <c r="AC763" s="1039"/>
      <c r="AD763" s="1039"/>
      <c r="AE763" s="1039"/>
      <c r="AF763" s="1039"/>
      <c r="AG763" s="103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47">
        <v>2</v>
      </c>
      <c r="B764" s="1047">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30"/>
      <c r="Z764" s="331"/>
      <c r="AA764" s="331"/>
      <c r="AB764" s="332"/>
      <c r="AC764" s="1039"/>
      <c r="AD764" s="1039"/>
      <c r="AE764" s="1039"/>
      <c r="AF764" s="1039"/>
      <c r="AG764" s="103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47">
        <v>3</v>
      </c>
      <c r="B765" s="1047">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30"/>
      <c r="Z765" s="331"/>
      <c r="AA765" s="331"/>
      <c r="AB765" s="332"/>
      <c r="AC765" s="1039"/>
      <c r="AD765" s="1039"/>
      <c r="AE765" s="1039"/>
      <c r="AF765" s="1039"/>
      <c r="AG765" s="103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47">
        <v>4</v>
      </c>
      <c r="B766" s="1047">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30"/>
      <c r="Z766" s="331"/>
      <c r="AA766" s="331"/>
      <c r="AB766" s="332"/>
      <c r="AC766" s="1039"/>
      <c r="AD766" s="1039"/>
      <c r="AE766" s="1039"/>
      <c r="AF766" s="1039"/>
      <c r="AG766" s="103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47">
        <v>5</v>
      </c>
      <c r="B767" s="1047">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30"/>
      <c r="Z767" s="331"/>
      <c r="AA767" s="331"/>
      <c r="AB767" s="332"/>
      <c r="AC767" s="1039"/>
      <c r="AD767" s="1039"/>
      <c r="AE767" s="1039"/>
      <c r="AF767" s="1039"/>
      <c r="AG767" s="103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47">
        <v>6</v>
      </c>
      <c r="B768" s="1047">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30"/>
      <c r="Z768" s="331"/>
      <c r="AA768" s="331"/>
      <c r="AB768" s="332"/>
      <c r="AC768" s="1039"/>
      <c r="AD768" s="1039"/>
      <c r="AE768" s="1039"/>
      <c r="AF768" s="1039"/>
      <c r="AG768" s="103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47">
        <v>7</v>
      </c>
      <c r="B769" s="1047">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30"/>
      <c r="Z769" s="331"/>
      <c r="AA769" s="331"/>
      <c r="AB769" s="332"/>
      <c r="AC769" s="1039"/>
      <c r="AD769" s="1039"/>
      <c r="AE769" s="1039"/>
      <c r="AF769" s="1039"/>
      <c r="AG769" s="103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47">
        <v>8</v>
      </c>
      <c r="B770" s="1047">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30"/>
      <c r="Z770" s="331"/>
      <c r="AA770" s="331"/>
      <c r="AB770" s="332"/>
      <c r="AC770" s="1039"/>
      <c r="AD770" s="1039"/>
      <c r="AE770" s="1039"/>
      <c r="AF770" s="1039"/>
      <c r="AG770" s="103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47">
        <v>9</v>
      </c>
      <c r="B771" s="1047">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30"/>
      <c r="Z771" s="331"/>
      <c r="AA771" s="331"/>
      <c r="AB771" s="332"/>
      <c r="AC771" s="1039"/>
      <c r="AD771" s="1039"/>
      <c r="AE771" s="1039"/>
      <c r="AF771" s="1039"/>
      <c r="AG771" s="103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47">
        <v>10</v>
      </c>
      <c r="B772" s="1047">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30"/>
      <c r="Z772" s="331"/>
      <c r="AA772" s="331"/>
      <c r="AB772" s="332"/>
      <c r="AC772" s="1039"/>
      <c r="AD772" s="1039"/>
      <c r="AE772" s="1039"/>
      <c r="AF772" s="1039"/>
      <c r="AG772" s="103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47">
        <v>11</v>
      </c>
      <c r="B773" s="1047">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30"/>
      <c r="Z773" s="331"/>
      <c r="AA773" s="331"/>
      <c r="AB773" s="332"/>
      <c r="AC773" s="1039"/>
      <c r="AD773" s="1039"/>
      <c r="AE773" s="1039"/>
      <c r="AF773" s="1039"/>
      <c r="AG773" s="103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47">
        <v>12</v>
      </c>
      <c r="B774" s="1047">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30"/>
      <c r="Z774" s="331"/>
      <c r="AA774" s="331"/>
      <c r="AB774" s="332"/>
      <c r="AC774" s="1039"/>
      <c r="AD774" s="1039"/>
      <c r="AE774" s="1039"/>
      <c r="AF774" s="1039"/>
      <c r="AG774" s="103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47">
        <v>13</v>
      </c>
      <c r="B775" s="1047">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30"/>
      <c r="Z775" s="331"/>
      <c r="AA775" s="331"/>
      <c r="AB775" s="332"/>
      <c r="AC775" s="1039"/>
      <c r="AD775" s="1039"/>
      <c r="AE775" s="1039"/>
      <c r="AF775" s="1039"/>
      <c r="AG775" s="103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47">
        <v>14</v>
      </c>
      <c r="B776" s="1047">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30"/>
      <c r="Z776" s="331"/>
      <c r="AA776" s="331"/>
      <c r="AB776" s="332"/>
      <c r="AC776" s="1039"/>
      <c r="AD776" s="1039"/>
      <c r="AE776" s="1039"/>
      <c r="AF776" s="1039"/>
      <c r="AG776" s="103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47">
        <v>15</v>
      </c>
      <c r="B777" s="1047">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30"/>
      <c r="Z777" s="331"/>
      <c r="AA777" s="331"/>
      <c r="AB777" s="332"/>
      <c r="AC777" s="1039"/>
      <c r="AD777" s="1039"/>
      <c r="AE777" s="1039"/>
      <c r="AF777" s="1039"/>
      <c r="AG777" s="103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47">
        <v>16</v>
      </c>
      <c r="B778" s="1047">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30"/>
      <c r="Z778" s="331"/>
      <c r="AA778" s="331"/>
      <c r="AB778" s="332"/>
      <c r="AC778" s="1039"/>
      <c r="AD778" s="1039"/>
      <c r="AE778" s="1039"/>
      <c r="AF778" s="1039"/>
      <c r="AG778" s="103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47">
        <v>17</v>
      </c>
      <c r="B779" s="1047">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30"/>
      <c r="Z779" s="331"/>
      <c r="AA779" s="331"/>
      <c r="AB779" s="332"/>
      <c r="AC779" s="1039"/>
      <c r="AD779" s="1039"/>
      <c r="AE779" s="1039"/>
      <c r="AF779" s="1039"/>
      <c r="AG779" s="103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47">
        <v>18</v>
      </c>
      <c r="B780" s="1047">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30"/>
      <c r="Z780" s="331"/>
      <c r="AA780" s="331"/>
      <c r="AB780" s="332"/>
      <c r="AC780" s="1039"/>
      <c r="AD780" s="1039"/>
      <c r="AE780" s="1039"/>
      <c r="AF780" s="1039"/>
      <c r="AG780" s="103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47">
        <v>19</v>
      </c>
      <c r="B781" s="1047">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30"/>
      <c r="Z781" s="331"/>
      <c r="AA781" s="331"/>
      <c r="AB781" s="332"/>
      <c r="AC781" s="1039"/>
      <c r="AD781" s="1039"/>
      <c r="AE781" s="1039"/>
      <c r="AF781" s="1039"/>
      <c r="AG781" s="103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47">
        <v>20</v>
      </c>
      <c r="B782" s="1047">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30"/>
      <c r="Z782" s="331"/>
      <c r="AA782" s="331"/>
      <c r="AB782" s="332"/>
      <c r="AC782" s="1039"/>
      <c r="AD782" s="1039"/>
      <c r="AE782" s="1039"/>
      <c r="AF782" s="1039"/>
      <c r="AG782" s="103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47">
        <v>21</v>
      </c>
      <c r="B783" s="1047">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30"/>
      <c r="Z783" s="331"/>
      <c r="AA783" s="331"/>
      <c r="AB783" s="332"/>
      <c r="AC783" s="1039"/>
      <c r="AD783" s="1039"/>
      <c r="AE783" s="1039"/>
      <c r="AF783" s="1039"/>
      <c r="AG783" s="103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47">
        <v>22</v>
      </c>
      <c r="B784" s="1047">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30"/>
      <c r="Z784" s="331"/>
      <c r="AA784" s="331"/>
      <c r="AB784" s="332"/>
      <c r="AC784" s="1039"/>
      <c r="AD784" s="1039"/>
      <c r="AE784" s="1039"/>
      <c r="AF784" s="1039"/>
      <c r="AG784" s="103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47">
        <v>23</v>
      </c>
      <c r="B785" s="1047">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30"/>
      <c r="Z785" s="331"/>
      <c r="AA785" s="331"/>
      <c r="AB785" s="332"/>
      <c r="AC785" s="1039"/>
      <c r="AD785" s="1039"/>
      <c r="AE785" s="1039"/>
      <c r="AF785" s="1039"/>
      <c r="AG785" s="103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47">
        <v>24</v>
      </c>
      <c r="B786" s="1047">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30"/>
      <c r="Z786" s="331"/>
      <c r="AA786" s="331"/>
      <c r="AB786" s="332"/>
      <c r="AC786" s="1039"/>
      <c r="AD786" s="1039"/>
      <c r="AE786" s="1039"/>
      <c r="AF786" s="1039"/>
      <c r="AG786" s="103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47">
        <v>25</v>
      </c>
      <c r="B787" s="1047">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30"/>
      <c r="Z787" s="331"/>
      <c r="AA787" s="331"/>
      <c r="AB787" s="332"/>
      <c r="AC787" s="1039"/>
      <c r="AD787" s="1039"/>
      <c r="AE787" s="1039"/>
      <c r="AF787" s="1039"/>
      <c r="AG787" s="103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47">
        <v>26</v>
      </c>
      <c r="B788" s="1047">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30"/>
      <c r="Z788" s="331"/>
      <c r="AA788" s="331"/>
      <c r="AB788" s="332"/>
      <c r="AC788" s="1039"/>
      <c r="AD788" s="1039"/>
      <c r="AE788" s="1039"/>
      <c r="AF788" s="1039"/>
      <c r="AG788" s="103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47">
        <v>27</v>
      </c>
      <c r="B789" s="1047">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30"/>
      <c r="Z789" s="331"/>
      <c r="AA789" s="331"/>
      <c r="AB789" s="332"/>
      <c r="AC789" s="1039"/>
      <c r="AD789" s="1039"/>
      <c r="AE789" s="1039"/>
      <c r="AF789" s="1039"/>
      <c r="AG789" s="103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47">
        <v>28</v>
      </c>
      <c r="B790" s="1047">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30"/>
      <c r="Z790" s="331"/>
      <c r="AA790" s="331"/>
      <c r="AB790" s="332"/>
      <c r="AC790" s="1039"/>
      <c r="AD790" s="1039"/>
      <c r="AE790" s="1039"/>
      <c r="AF790" s="1039"/>
      <c r="AG790" s="103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47">
        <v>29</v>
      </c>
      <c r="B791" s="1047">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30"/>
      <c r="Z791" s="331"/>
      <c r="AA791" s="331"/>
      <c r="AB791" s="332"/>
      <c r="AC791" s="1039"/>
      <c r="AD791" s="1039"/>
      <c r="AE791" s="1039"/>
      <c r="AF791" s="1039"/>
      <c r="AG791" s="103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47">
        <v>30</v>
      </c>
      <c r="B792" s="1047">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30"/>
      <c r="Z792" s="331"/>
      <c r="AA792" s="331"/>
      <c r="AB792" s="332"/>
      <c r="AC792" s="1039"/>
      <c r="AD792" s="1039"/>
      <c r="AE792" s="1039"/>
      <c r="AF792" s="1039"/>
      <c r="AG792" s="103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4"/>
      <c r="B795" s="354"/>
      <c r="C795" s="354" t="s">
        <v>26</v>
      </c>
      <c r="D795" s="354"/>
      <c r="E795" s="354"/>
      <c r="F795" s="354"/>
      <c r="G795" s="354"/>
      <c r="H795" s="354"/>
      <c r="I795" s="354"/>
      <c r="J795" s="277" t="s">
        <v>291</v>
      </c>
      <c r="K795" s="109"/>
      <c r="L795" s="109"/>
      <c r="M795" s="109"/>
      <c r="N795" s="109"/>
      <c r="O795" s="109"/>
      <c r="P795" s="342" t="s">
        <v>27</v>
      </c>
      <c r="Q795" s="342"/>
      <c r="R795" s="342"/>
      <c r="S795" s="342"/>
      <c r="T795" s="342"/>
      <c r="U795" s="342"/>
      <c r="V795" s="342"/>
      <c r="W795" s="342"/>
      <c r="X795" s="342"/>
      <c r="Y795" s="352" t="s">
        <v>343</v>
      </c>
      <c r="Z795" s="353"/>
      <c r="AA795" s="353"/>
      <c r="AB795" s="353"/>
      <c r="AC795" s="277" t="s">
        <v>328</v>
      </c>
      <c r="AD795" s="277"/>
      <c r="AE795" s="277"/>
      <c r="AF795" s="277"/>
      <c r="AG795" s="277"/>
      <c r="AH795" s="352" t="s">
        <v>257</v>
      </c>
      <c r="AI795" s="354"/>
      <c r="AJ795" s="354"/>
      <c r="AK795" s="354"/>
      <c r="AL795" s="354" t="s">
        <v>21</v>
      </c>
      <c r="AM795" s="354"/>
      <c r="AN795" s="354"/>
      <c r="AO795" s="431"/>
      <c r="AP795" s="432" t="s">
        <v>292</v>
      </c>
      <c r="AQ795" s="432"/>
      <c r="AR795" s="432"/>
      <c r="AS795" s="432"/>
      <c r="AT795" s="432"/>
      <c r="AU795" s="432"/>
      <c r="AV795" s="432"/>
      <c r="AW795" s="432"/>
      <c r="AX795" s="432"/>
      <c r="AY795" s="34">
        <f t="shared" ref="AY795:AY796" si="21">$AY$793</f>
        <v>0</v>
      </c>
    </row>
    <row r="796" spans="1:51" ht="26.25" hidden="1" customHeight="1" x14ac:dyDescent="0.15">
      <c r="A796" s="1047">
        <v>1</v>
      </c>
      <c r="B796" s="1047">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30"/>
      <c r="Z796" s="331"/>
      <c r="AA796" s="331"/>
      <c r="AB796" s="332"/>
      <c r="AC796" s="1039"/>
      <c r="AD796" s="1039"/>
      <c r="AE796" s="1039"/>
      <c r="AF796" s="1039"/>
      <c r="AG796" s="103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47">
        <v>2</v>
      </c>
      <c r="B797" s="1047">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30"/>
      <c r="Z797" s="331"/>
      <c r="AA797" s="331"/>
      <c r="AB797" s="332"/>
      <c r="AC797" s="1039"/>
      <c r="AD797" s="1039"/>
      <c r="AE797" s="1039"/>
      <c r="AF797" s="1039"/>
      <c r="AG797" s="103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47">
        <v>3</v>
      </c>
      <c r="B798" s="1047">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30"/>
      <c r="Z798" s="331"/>
      <c r="AA798" s="331"/>
      <c r="AB798" s="332"/>
      <c r="AC798" s="1039"/>
      <c r="AD798" s="1039"/>
      <c r="AE798" s="1039"/>
      <c r="AF798" s="1039"/>
      <c r="AG798" s="103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47">
        <v>4</v>
      </c>
      <c r="B799" s="1047">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30"/>
      <c r="Z799" s="331"/>
      <c r="AA799" s="331"/>
      <c r="AB799" s="332"/>
      <c r="AC799" s="1039"/>
      <c r="AD799" s="1039"/>
      <c r="AE799" s="1039"/>
      <c r="AF799" s="1039"/>
      <c r="AG799" s="103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47">
        <v>5</v>
      </c>
      <c r="B800" s="1047">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30"/>
      <c r="Z800" s="331"/>
      <c r="AA800" s="331"/>
      <c r="AB800" s="332"/>
      <c r="AC800" s="1039"/>
      <c r="AD800" s="1039"/>
      <c r="AE800" s="1039"/>
      <c r="AF800" s="1039"/>
      <c r="AG800" s="103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47">
        <v>6</v>
      </c>
      <c r="B801" s="1047">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30"/>
      <c r="Z801" s="331"/>
      <c r="AA801" s="331"/>
      <c r="AB801" s="332"/>
      <c r="AC801" s="1039"/>
      <c r="AD801" s="1039"/>
      <c r="AE801" s="1039"/>
      <c r="AF801" s="1039"/>
      <c r="AG801" s="103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47">
        <v>7</v>
      </c>
      <c r="B802" s="1047">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30"/>
      <c r="Z802" s="331"/>
      <c r="AA802" s="331"/>
      <c r="AB802" s="332"/>
      <c r="AC802" s="1039"/>
      <c r="AD802" s="1039"/>
      <c r="AE802" s="1039"/>
      <c r="AF802" s="1039"/>
      <c r="AG802" s="103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47">
        <v>8</v>
      </c>
      <c r="B803" s="1047">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30"/>
      <c r="Z803" s="331"/>
      <c r="AA803" s="331"/>
      <c r="AB803" s="332"/>
      <c r="AC803" s="1039"/>
      <c r="AD803" s="1039"/>
      <c r="AE803" s="1039"/>
      <c r="AF803" s="1039"/>
      <c r="AG803" s="103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47">
        <v>9</v>
      </c>
      <c r="B804" s="1047">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30"/>
      <c r="Z804" s="331"/>
      <c r="AA804" s="331"/>
      <c r="AB804" s="332"/>
      <c r="AC804" s="1039"/>
      <c r="AD804" s="1039"/>
      <c r="AE804" s="1039"/>
      <c r="AF804" s="1039"/>
      <c r="AG804" s="103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47">
        <v>10</v>
      </c>
      <c r="B805" s="1047">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30"/>
      <c r="Z805" s="331"/>
      <c r="AA805" s="331"/>
      <c r="AB805" s="332"/>
      <c r="AC805" s="1039"/>
      <c r="AD805" s="1039"/>
      <c r="AE805" s="1039"/>
      <c r="AF805" s="1039"/>
      <c r="AG805" s="103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47">
        <v>11</v>
      </c>
      <c r="B806" s="1047">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30"/>
      <c r="Z806" s="331"/>
      <c r="AA806" s="331"/>
      <c r="AB806" s="332"/>
      <c r="AC806" s="1039"/>
      <c r="AD806" s="1039"/>
      <c r="AE806" s="1039"/>
      <c r="AF806" s="1039"/>
      <c r="AG806" s="103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47">
        <v>12</v>
      </c>
      <c r="B807" s="1047">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30"/>
      <c r="Z807" s="331"/>
      <c r="AA807" s="331"/>
      <c r="AB807" s="332"/>
      <c r="AC807" s="1039"/>
      <c r="AD807" s="1039"/>
      <c r="AE807" s="1039"/>
      <c r="AF807" s="1039"/>
      <c r="AG807" s="103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47">
        <v>13</v>
      </c>
      <c r="B808" s="1047">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30"/>
      <c r="Z808" s="331"/>
      <c r="AA808" s="331"/>
      <c r="AB808" s="332"/>
      <c r="AC808" s="1039"/>
      <c r="AD808" s="1039"/>
      <c r="AE808" s="1039"/>
      <c r="AF808" s="1039"/>
      <c r="AG808" s="103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47">
        <v>14</v>
      </c>
      <c r="B809" s="1047">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30"/>
      <c r="Z809" s="331"/>
      <c r="AA809" s="331"/>
      <c r="AB809" s="332"/>
      <c r="AC809" s="1039"/>
      <c r="AD809" s="1039"/>
      <c r="AE809" s="1039"/>
      <c r="AF809" s="1039"/>
      <c r="AG809" s="103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47">
        <v>15</v>
      </c>
      <c r="B810" s="1047">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30"/>
      <c r="Z810" s="331"/>
      <c r="AA810" s="331"/>
      <c r="AB810" s="332"/>
      <c r="AC810" s="1039"/>
      <c r="AD810" s="1039"/>
      <c r="AE810" s="1039"/>
      <c r="AF810" s="1039"/>
      <c r="AG810" s="103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47">
        <v>16</v>
      </c>
      <c r="B811" s="1047">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30"/>
      <c r="Z811" s="331"/>
      <c r="AA811" s="331"/>
      <c r="AB811" s="332"/>
      <c r="AC811" s="1039"/>
      <c r="AD811" s="1039"/>
      <c r="AE811" s="1039"/>
      <c r="AF811" s="1039"/>
      <c r="AG811" s="103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47">
        <v>17</v>
      </c>
      <c r="B812" s="1047">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30"/>
      <c r="Z812" s="331"/>
      <c r="AA812" s="331"/>
      <c r="AB812" s="332"/>
      <c r="AC812" s="1039"/>
      <c r="AD812" s="1039"/>
      <c r="AE812" s="1039"/>
      <c r="AF812" s="1039"/>
      <c r="AG812" s="103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47">
        <v>18</v>
      </c>
      <c r="B813" s="1047">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30"/>
      <c r="Z813" s="331"/>
      <c r="AA813" s="331"/>
      <c r="AB813" s="332"/>
      <c r="AC813" s="1039"/>
      <c r="AD813" s="1039"/>
      <c r="AE813" s="1039"/>
      <c r="AF813" s="1039"/>
      <c r="AG813" s="103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47">
        <v>19</v>
      </c>
      <c r="B814" s="1047">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30"/>
      <c r="Z814" s="331"/>
      <c r="AA814" s="331"/>
      <c r="AB814" s="332"/>
      <c r="AC814" s="1039"/>
      <c r="AD814" s="1039"/>
      <c r="AE814" s="1039"/>
      <c r="AF814" s="1039"/>
      <c r="AG814" s="103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47">
        <v>20</v>
      </c>
      <c r="B815" s="1047">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30"/>
      <c r="Z815" s="331"/>
      <c r="AA815" s="331"/>
      <c r="AB815" s="332"/>
      <c r="AC815" s="1039"/>
      <c r="AD815" s="1039"/>
      <c r="AE815" s="1039"/>
      <c r="AF815" s="1039"/>
      <c r="AG815" s="103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47">
        <v>21</v>
      </c>
      <c r="B816" s="1047">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30"/>
      <c r="Z816" s="331"/>
      <c r="AA816" s="331"/>
      <c r="AB816" s="332"/>
      <c r="AC816" s="1039"/>
      <c r="AD816" s="1039"/>
      <c r="AE816" s="1039"/>
      <c r="AF816" s="1039"/>
      <c r="AG816" s="103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47">
        <v>22</v>
      </c>
      <c r="B817" s="1047">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30"/>
      <c r="Z817" s="331"/>
      <c r="AA817" s="331"/>
      <c r="AB817" s="332"/>
      <c r="AC817" s="1039"/>
      <c r="AD817" s="1039"/>
      <c r="AE817" s="1039"/>
      <c r="AF817" s="1039"/>
      <c r="AG817" s="103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47">
        <v>23</v>
      </c>
      <c r="B818" s="1047">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30"/>
      <c r="Z818" s="331"/>
      <c r="AA818" s="331"/>
      <c r="AB818" s="332"/>
      <c r="AC818" s="1039"/>
      <c r="AD818" s="1039"/>
      <c r="AE818" s="1039"/>
      <c r="AF818" s="1039"/>
      <c r="AG818" s="103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47">
        <v>24</v>
      </c>
      <c r="B819" s="1047">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30"/>
      <c r="Z819" s="331"/>
      <c r="AA819" s="331"/>
      <c r="AB819" s="332"/>
      <c r="AC819" s="1039"/>
      <c r="AD819" s="1039"/>
      <c r="AE819" s="1039"/>
      <c r="AF819" s="1039"/>
      <c r="AG819" s="103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47">
        <v>25</v>
      </c>
      <c r="B820" s="1047">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30"/>
      <c r="Z820" s="331"/>
      <c r="AA820" s="331"/>
      <c r="AB820" s="332"/>
      <c r="AC820" s="1039"/>
      <c r="AD820" s="1039"/>
      <c r="AE820" s="1039"/>
      <c r="AF820" s="1039"/>
      <c r="AG820" s="103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47">
        <v>26</v>
      </c>
      <c r="B821" s="1047">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30"/>
      <c r="Z821" s="331"/>
      <c r="AA821" s="331"/>
      <c r="AB821" s="332"/>
      <c r="AC821" s="1039"/>
      <c r="AD821" s="1039"/>
      <c r="AE821" s="1039"/>
      <c r="AF821" s="1039"/>
      <c r="AG821" s="103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47">
        <v>27</v>
      </c>
      <c r="B822" s="1047">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30"/>
      <c r="Z822" s="331"/>
      <c r="AA822" s="331"/>
      <c r="AB822" s="332"/>
      <c r="AC822" s="1039"/>
      <c r="AD822" s="1039"/>
      <c r="AE822" s="1039"/>
      <c r="AF822" s="1039"/>
      <c r="AG822" s="103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47">
        <v>28</v>
      </c>
      <c r="B823" s="1047">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30"/>
      <c r="Z823" s="331"/>
      <c r="AA823" s="331"/>
      <c r="AB823" s="332"/>
      <c r="AC823" s="1039"/>
      <c r="AD823" s="1039"/>
      <c r="AE823" s="1039"/>
      <c r="AF823" s="1039"/>
      <c r="AG823" s="103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47">
        <v>29</v>
      </c>
      <c r="B824" s="1047">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30"/>
      <c r="Z824" s="331"/>
      <c r="AA824" s="331"/>
      <c r="AB824" s="332"/>
      <c r="AC824" s="1039"/>
      <c r="AD824" s="1039"/>
      <c r="AE824" s="1039"/>
      <c r="AF824" s="1039"/>
      <c r="AG824" s="103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47">
        <v>30</v>
      </c>
      <c r="B825" s="1047">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30"/>
      <c r="Z825" s="331"/>
      <c r="AA825" s="331"/>
      <c r="AB825" s="332"/>
      <c r="AC825" s="1039"/>
      <c r="AD825" s="1039"/>
      <c r="AE825" s="1039"/>
      <c r="AF825" s="1039"/>
      <c r="AG825" s="103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4"/>
      <c r="B828" s="354"/>
      <c r="C828" s="354" t="s">
        <v>26</v>
      </c>
      <c r="D828" s="354"/>
      <c r="E828" s="354"/>
      <c r="F828" s="354"/>
      <c r="G828" s="354"/>
      <c r="H828" s="354"/>
      <c r="I828" s="354"/>
      <c r="J828" s="277" t="s">
        <v>291</v>
      </c>
      <c r="K828" s="109"/>
      <c r="L828" s="109"/>
      <c r="M828" s="109"/>
      <c r="N828" s="109"/>
      <c r="O828" s="109"/>
      <c r="P828" s="342" t="s">
        <v>27</v>
      </c>
      <c r="Q828" s="342"/>
      <c r="R828" s="342"/>
      <c r="S828" s="342"/>
      <c r="T828" s="342"/>
      <c r="U828" s="342"/>
      <c r="V828" s="342"/>
      <c r="W828" s="342"/>
      <c r="X828" s="342"/>
      <c r="Y828" s="352" t="s">
        <v>343</v>
      </c>
      <c r="Z828" s="353"/>
      <c r="AA828" s="353"/>
      <c r="AB828" s="353"/>
      <c r="AC828" s="277" t="s">
        <v>328</v>
      </c>
      <c r="AD828" s="277"/>
      <c r="AE828" s="277"/>
      <c r="AF828" s="277"/>
      <c r="AG828" s="277"/>
      <c r="AH828" s="352" t="s">
        <v>257</v>
      </c>
      <c r="AI828" s="354"/>
      <c r="AJ828" s="354"/>
      <c r="AK828" s="354"/>
      <c r="AL828" s="354" t="s">
        <v>21</v>
      </c>
      <c r="AM828" s="354"/>
      <c r="AN828" s="354"/>
      <c r="AO828" s="431"/>
      <c r="AP828" s="432" t="s">
        <v>292</v>
      </c>
      <c r="AQ828" s="432"/>
      <c r="AR828" s="432"/>
      <c r="AS828" s="432"/>
      <c r="AT828" s="432"/>
      <c r="AU828" s="432"/>
      <c r="AV828" s="432"/>
      <c r="AW828" s="432"/>
      <c r="AX828" s="432"/>
      <c r="AY828" s="34">
        <f t="shared" ref="AY828:AY829" si="22">$AY$826</f>
        <v>0</v>
      </c>
    </row>
    <row r="829" spans="1:51" ht="26.25" hidden="1" customHeight="1" x14ac:dyDescent="0.15">
      <c r="A829" s="1047">
        <v>1</v>
      </c>
      <c r="B829" s="1047">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30"/>
      <c r="Z829" s="331"/>
      <c r="AA829" s="331"/>
      <c r="AB829" s="332"/>
      <c r="AC829" s="1039"/>
      <c r="AD829" s="1039"/>
      <c r="AE829" s="1039"/>
      <c r="AF829" s="1039"/>
      <c r="AG829" s="103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47">
        <v>2</v>
      </c>
      <c r="B830" s="1047">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30"/>
      <c r="Z830" s="331"/>
      <c r="AA830" s="331"/>
      <c r="AB830" s="332"/>
      <c r="AC830" s="1039"/>
      <c r="AD830" s="1039"/>
      <c r="AE830" s="1039"/>
      <c r="AF830" s="1039"/>
      <c r="AG830" s="103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47">
        <v>3</v>
      </c>
      <c r="B831" s="1047">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30"/>
      <c r="Z831" s="331"/>
      <c r="AA831" s="331"/>
      <c r="AB831" s="332"/>
      <c r="AC831" s="1039"/>
      <c r="AD831" s="1039"/>
      <c r="AE831" s="1039"/>
      <c r="AF831" s="1039"/>
      <c r="AG831" s="103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47">
        <v>4</v>
      </c>
      <c r="B832" s="1047">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30"/>
      <c r="Z832" s="331"/>
      <c r="AA832" s="331"/>
      <c r="AB832" s="332"/>
      <c r="AC832" s="1039"/>
      <c r="AD832" s="1039"/>
      <c r="AE832" s="1039"/>
      <c r="AF832" s="1039"/>
      <c r="AG832" s="103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47">
        <v>5</v>
      </c>
      <c r="B833" s="1047">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30"/>
      <c r="Z833" s="331"/>
      <c r="AA833" s="331"/>
      <c r="AB833" s="332"/>
      <c r="AC833" s="1039"/>
      <c r="AD833" s="1039"/>
      <c r="AE833" s="1039"/>
      <c r="AF833" s="1039"/>
      <c r="AG833" s="103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47">
        <v>6</v>
      </c>
      <c r="B834" s="1047">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30"/>
      <c r="Z834" s="331"/>
      <c r="AA834" s="331"/>
      <c r="AB834" s="332"/>
      <c r="AC834" s="1039"/>
      <c r="AD834" s="1039"/>
      <c r="AE834" s="1039"/>
      <c r="AF834" s="1039"/>
      <c r="AG834" s="103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47">
        <v>7</v>
      </c>
      <c r="B835" s="1047">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30"/>
      <c r="Z835" s="331"/>
      <c r="AA835" s="331"/>
      <c r="AB835" s="332"/>
      <c r="AC835" s="1039"/>
      <c r="AD835" s="1039"/>
      <c r="AE835" s="1039"/>
      <c r="AF835" s="1039"/>
      <c r="AG835" s="103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47">
        <v>8</v>
      </c>
      <c r="B836" s="1047">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30"/>
      <c r="Z836" s="331"/>
      <c r="AA836" s="331"/>
      <c r="AB836" s="332"/>
      <c r="AC836" s="1039"/>
      <c r="AD836" s="1039"/>
      <c r="AE836" s="1039"/>
      <c r="AF836" s="1039"/>
      <c r="AG836" s="103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47">
        <v>9</v>
      </c>
      <c r="B837" s="1047">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30"/>
      <c r="Z837" s="331"/>
      <c r="AA837" s="331"/>
      <c r="AB837" s="332"/>
      <c r="AC837" s="1039"/>
      <c r="AD837" s="1039"/>
      <c r="AE837" s="1039"/>
      <c r="AF837" s="1039"/>
      <c r="AG837" s="103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47">
        <v>10</v>
      </c>
      <c r="B838" s="1047">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30"/>
      <c r="Z838" s="331"/>
      <c r="AA838" s="331"/>
      <c r="AB838" s="332"/>
      <c r="AC838" s="1039"/>
      <c r="AD838" s="1039"/>
      <c r="AE838" s="1039"/>
      <c r="AF838" s="1039"/>
      <c r="AG838" s="103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47">
        <v>11</v>
      </c>
      <c r="B839" s="1047">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30"/>
      <c r="Z839" s="331"/>
      <c r="AA839" s="331"/>
      <c r="AB839" s="332"/>
      <c r="AC839" s="1039"/>
      <c r="AD839" s="1039"/>
      <c r="AE839" s="1039"/>
      <c r="AF839" s="1039"/>
      <c r="AG839" s="103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47">
        <v>12</v>
      </c>
      <c r="B840" s="1047">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30"/>
      <c r="Z840" s="331"/>
      <c r="AA840" s="331"/>
      <c r="AB840" s="332"/>
      <c r="AC840" s="1039"/>
      <c r="AD840" s="1039"/>
      <c r="AE840" s="1039"/>
      <c r="AF840" s="1039"/>
      <c r="AG840" s="103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47">
        <v>13</v>
      </c>
      <c r="B841" s="1047">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30"/>
      <c r="Z841" s="331"/>
      <c r="AA841" s="331"/>
      <c r="AB841" s="332"/>
      <c r="AC841" s="1039"/>
      <c r="AD841" s="1039"/>
      <c r="AE841" s="1039"/>
      <c r="AF841" s="1039"/>
      <c r="AG841" s="103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47">
        <v>14</v>
      </c>
      <c r="B842" s="1047">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30"/>
      <c r="Z842" s="331"/>
      <c r="AA842" s="331"/>
      <c r="AB842" s="332"/>
      <c r="AC842" s="1039"/>
      <c r="AD842" s="1039"/>
      <c r="AE842" s="1039"/>
      <c r="AF842" s="1039"/>
      <c r="AG842" s="103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47">
        <v>15</v>
      </c>
      <c r="B843" s="1047">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30"/>
      <c r="Z843" s="331"/>
      <c r="AA843" s="331"/>
      <c r="AB843" s="332"/>
      <c r="AC843" s="1039"/>
      <c r="AD843" s="1039"/>
      <c r="AE843" s="1039"/>
      <c r="AF843" s="1039"/>
      <c r="AG843" s="103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47">
        <v>16</v>
      </c>
      <c r="B844" s="1047">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30"/>
      <c r="Z844" s="331"/>
      <c r="AA844" s="331"/>
      <c r="AB844" s="332"/>
      <c r="AC844" s="1039"/>
      <c r="AD844" s="1039"/>
      <c r="AE844" s="1039"/>
      <c r="AF844" s="1039"/>
      <c r="AG844" s="103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47">
        <v>17</v>
      </c>
      <c r="B845" s="1047">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30"/>
      <c r="Z845" s="331"/>
      <c r="AA845" s="331"/>
      <c r="AB845" s="332"/>
      <c r="AC845" s="1039"/>
      <c r="AD845" s="1039"/>
      <c r="AE845" s="1039"/>
      <c r="AF845" s="1039"/>
      <c r="AG845" s="103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47">
        <v>18</v>
      </c>
      <c r="B846" s="1047">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30"/>
      <c r="Z846" s="331"/>
      <c r="AA846" s="331"/>
      <c r="AB846" s="332"/>
      <c r="AC846" s="1039"/>
      <c r="AD846" s="1039"/>
      <c r="AE846" s="1039"/>
      <c r="AF846" s="1039"/>
      <c r="AG846" s="103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47">
        <v>19</v>
      </c>
      <c r="B847" s="1047">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30"/>
      <c r="Z847" s="331"/>
      <c r="AA847" s="331"/>
      <c r="AB847" s="332"/>
      <c r="AC847" s="1039"/>
      <c r="AD847" s="1039"/>
      <c r="AE847" s="1039"/>
      <c r="AF847" s="1039"/>
      <c r="AG847" s="103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47">
        <v>20</v>
      </c>
      <c r="B848" s="1047">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30"/>
      <c r="Z848" s="331"/>
      <c r="AA848" s="331"/>
      <c r="AB848" s="332"/>
      <c r="AC848" s="1039"/>
      <c r="AD848" s="1039"/>
      <c r="AE848" s="1039"/>
      <c r="AF848" s="1039"/>
      <c r="AG848" s="103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47">
        <v>21</v>
      </c>
      <c r="B849" s="1047">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30"/>
      <c r="Z849" s="331"/>
      <c r="AA849" s="331"/>
      <c r="AB849" s="332"/>
      <c r="AC849" s="1039"/>
      <c r="AD849" s="1039"/>
      <c r="AE849" s="1039"/>
      <c r="AF849" s="1039"/>
      <c r="AG849" s="103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47">
        <v>22</v>
      </c>
      <c r="B850" s="1047">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30"/>
      <c r="Z850" s="331"/>
      <c r="AA850" s="331"/>
      <c r="AB850" s="332"/>
      <c r="AC850" s="1039"/>
      <c r="AD850" s="1039"/>
      <c r="AE850" s="1039"/>
      <c r="AF850" s="1039"/>
      <c r="AG850" s="103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47">
        <v>23</v>
      </c>
      <c r="B851" s="1047">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30"/>
      <c r="Z851" s="331"/>
      <c r="AA851" s="331"/>
      <c r="AB851" s="332"/>
      <c r="AC851" s="1039"/>
      <c r="AD851" s="1039"/>
      <c r="AE851" s="1039"/>
      <c r="AF851" s="1039"/>
      <c r="AG851" s="103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47">
        <v>24</v>
      </c>
      <c r="B852" s="1047">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30"/>
      <c r="Z852" s="331"/>
      <c r="AA852" s="331"/>
      <c r="AB852" s="332"/>
      <c r="AC852" s="1039"/>
      <c r="AD852" s="1039"/>
      <c r="AE852" s="1039"/>
      <c r="AF852" s="1039"/>
      <c r="AG852" s="103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47">
        <v>25</v>
      </c>
      <c r="B853" s="1047">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30"/>
      <c r="Z853" s="331"/>
      <c r="AA853" s="331"/>
      <c r="AB853" s="332"/>
      <c r="AC853" s="1039"/>
      <c r="AD853" s="1039"/>
      <c r="AE853" s="1039"/>
      <c r="AF853" s="1039"/>
      <c r="AG853" s="103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47">
        <v>26</v>
      </c>
      <c r="B854" s="1047">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30"/>
      <c r="Z854" s="331"/>
      <c r="AA854" s="331"/>
      <c r="AB854" s="332"/>
      <c r="AC854" s="1039"/>
      <c r="AD854" s="1039"/>
      <c r="AE854" s="1039"/>
      <c r="AF854" s="1039"/>
      <c r="AG854" s="103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47">
        <v>27</v>
      </c>
      <c r="B855" s="1047">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30"/>
      <c r="Z855" s="331"/>
      <c r="AA855" s="331"/>
      <c r="AB855" s="332"/>
      <c r="AC855" s="1039"/>
      <c r="AD855" s="1039"/>
      <c r="AE855" s="1039"/>
      <c r="AF855" s="1039"/>
      <c r="AG855" s="103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47">
        <v>28</v>
      </c>
      <c r="B856" s="1047">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30"/>
      <c r="Z856" s="331"/>
      <c r="AA856" s="331"/>
      <c r="AB856" s="332"/>
      <c r="AC856" s="1039"/>
      <c r="AD856" s="1039"/>
      <c r="AE856" s="1039"/>
      <c r="AF856" s="1039"/>
      <c r="AG856" s="103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47">
        <v>29</v>
      </c>
      <c r="B857" s="1047">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30"/>
      <c r="Z857" s="331"/>
      <c r="AA857" s="331"/>
      <c r="AB857" s="332"/>
      <c r="AC857" s="1039"/>
      <c r="AD857" s="1039"/>
      <c r="AE857" s="1039"/>
      <c r="AF857" s="1039"/>
      <c r="AG857" s="103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47">
        <v>30</v>
      </c>
      <c r="B858" s="1047">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30"/>
      <c r="Z858" s="331"/>
      <c r="AA858" s="331"/>
      <c r="AB858" s="332"/>
      <c r="AC858" s="1039"/>
      <c r="AD858" s="1039"/>
      <c r="AE858" s="1039"/>
      <c r="AF858" s="1039"/>
      <c r="AG858" s="103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4"/>
      <c r="B861" s="354"/>
      <c r="C861" s="354" t="s">
        <v>26</v>
      </c>
      <c r="D861" s="354"/>
      <c r="E861" s="354"/>
      <c r="F861" s="354"/>
      <c r="G861" s="354"/>
      <c r="H861" s="354"/>
      <c r="I861" s="354"/>
      <c r="J861" s="277" t="s">
        <v>291</v>
      </c>
      <c r="K861" s="109"/>
      <c r="L861" s="109"/>
      <c r="M861" s="109"/>
      <c r="N861" s="109"/>
      <c r="O861" s="109"/>
      <c r="P861" s="342" t="s">
        <v>27</v>
      </c>
      <c r="Q861" s="342"/>
      <c r="R861" s="342"/>
      <c r="S861" s="342"/>
      <c r="T861" s="342"/>
      <c r="U861" s="342"/>
      <c r="V861" s="342"/>
      <c r="W861" s="342"/>
      <c r="X861" s="342"/>
      <c r="Y861" s="352" t="s">
        <v>343</v>
      </c>
      <c r="Z861" s="353"/>
      <c r="AA861" s="353"/>
      <c r="AB861" s="353"/>
      <c r="AC861" s="277" t="s">
        <v>328</v>
      </c>
      <c r="AD861" s="277"/>
      <c r="AE861" s="277"/>
      <c r="AF861" s="277"/>
      <c r="AG861" s="277"/>
      <c r="AH861" s="352" t="s">
        <v>257</v>
      </c>
      <c r="AI861" s="354"/>
      <c r="AJ861" s="354"/>
      <c r="AK861" s="354"/>
      <c r="AL861" s="354" t="s">
        <v>21</v>
      </c>
      <c r="AM861" s="354"/>
      <c r="AN861" s="354"/>
      <c r="AO861" s="431"/>
      <c r="AP861" s="432" t="s">
        <v>292</v>
      </c>
      <c r="AQ861" s="432"/>
      <c r="AR861" s="432"/>
      <c r="AS861" s="432"/>
      <c r="AT861" s="432"/>
      <c r="AU861" s="432"/>
      <c r="AV861" s="432"/>
      <c r="AW861" s="432"/>
      <c r="AX861" s="432"/>
      <c r="AY861" s="34">
        <f t="shared" ref="AY861:AY862" si="23">$AY$859</f>
        <v>0</v>
      </c>
    </row>
    <row r="862" spans="1:51" ht="26.25" hidden="1" customHeight="1" x14ac:dyDescent="0.15">
      <c r="A862" s="1047">
        <v>1</v>
      </c>
      <c r="B862" s="1047">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30"/>
      <c r="Z862" s="331"/>
      <c r="AA862" s="331"/>
      <c r="AB862" s="332"/>
      <c r="AC862" s="1039"/>
      <c r="AD862" s="1039"/>
      <c r="AE862" s="1039"/>
      <c r="AF862" s="1039"/>
      <c r="AG862" s="103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47">
        <v>2</v>
      </c>
      <c r="B863" s="1047">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30"/>
      <c r="Z863" s="331"/>
      <c r="AA863" s="331"/>
      <c r="AB863" s="332"/>
      <c r="AC863" s="1039"/>
      <c r="AD863" s="1039"/>
      <c r="AE863" s="1039"/>
      <c r="AF863" s="1039"/>
      <c r="AG863" s="103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47">
        <v>3</v>
      </c>
      <c r="B864" s="1047">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30"/>
      <c r="Z864" s="331"/>
      <c r="AA864" s="331"/>
      <c r="AB864" s="332"/>
      <c r="AC864" s="1039"/>
      <c r="AD864" s="1039"/>
      <c r="AE864" s="1039"/>
      <c r="AF864" s="1039"/>
      <c r="AG864" s="103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47">
        <v>4</v>
      </c>
      <c r="B865" s="1047">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30"/>
      <c r="Z865" s="331"/>
      <c r="AA865" s="331"/>
      <c r="AB865" s="332"/>
      <c r="AC865" s="1039"/>
      <c r="AD865" s="1039"/>
      <c r="AE865" s="1039"/>
      <c r="AF865" s="1039"/>
      <c r="AG865" s="103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47">
        <v>5</v>
      </c>
      <c r="B866" s="1047">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30"/>
      <c r="Z866" s="331"/>
      <c r="AA866" s="331"/>
      <c r="AB866" s="332"/>
      <c r="AC866" s="1039"/>
      <c r="AD866" s="1039"/>
      <c r="AE866" s="1039"/>
      <c r="AF866" s="1039"/>
      <c r="AG866" s="103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47">
        <v>6</v>
      </c>
      <c r="B867" s="1047">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30"/>
      <c r="Z867" s="331"/>
      <c r="AA867" s="331"/>
      <c r="AB867" s="332"/>
      <c r="AC867" s="1039"/>
      <c r="AD867" s="1039"/>
      <c r="AE867" s="1039"/>
      <c r="AF867" s="1039"/>
      <c r="AG867" s="103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47">
        <v>7</v>
      </c>
      <c r="B868" s="1047">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30"/>
      <c r="Z868" s="331"/>
      <c r="AA868" s="331"/>
      <c r="AB868" s="332"/>
      <c r="AC868" s="1039"/>
      <c r="AD868" s="1039"/>
      <c r="AE868" s="1039"/>
      <c r="AF868" s="1039"/>
      <c r="AG868" s="103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47">
        <v>8</v>
      </c>
      <c r="B869" s="1047">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30"/>
      <c r="Z869" s="331"/>
      <c r="AA869" s="331"/>
      <c r="AB869" s="332"/>
      <c r="AC869" s="1039"/>
      <c r="AD869" s="1039"/>
      <c r="AE869" s="1039"/>
      <c r="AF869" s="1039"/>
      <c r="AG869" s="103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47">
        <v>9</v>
      </c>
      <c r="B870" s="1047">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30"/>
      <c r="Z870" s="331"/>
      <c r="AA870" s="331"/>
      <c r="AB870" s="332"/>
      <c r="AC870" s="1039"/>
      <c r="AD870" s="1039"/>
      <c r="AE870" s="1039"/>
      <c r="AF870" s="1039"/>
      <c r="AG870" s="103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47">
        <v>10</v>
      </c>
      <c r="B871" s="1047">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30"/>
      <c r="Z871" s="331"/>
      <c r="AA871" s="331"/>
      <c r="AB871" s="332"/>
      <c r="AC871" s="1039"/>
      <c r="AD871" s="1039"/>
      <c r="AE871" s="1039"/>
      <c r="AF871" s="1039"/>
      <c r="AG871" s="103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47">
        <v>11</v>
      </c>
      <c r="B872" s="1047">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30"/>
      <c r="Z872" s="331"/>
      <c r="AA872" s="331"/>
      <c r="AB872" s="332"/>
      <c r="AC872" s="1039"/>
      <c r="AD872" s="1039"/>
      <c r="AE872" s="1039"/>
      <c r="AF872" s="1039"/>
      <c r="AG872" s="103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47">
        <v>12</v>
      </c>
      <c r="B873" s="1047">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30"/>
      <c r="Z873" s="331"/>
      <c r="AA873" s="331"/>
      <c r="AB873" s="332"/>
      <c r="AC873" s="1039"/>
      <c r="AD873" s="1039"/>
      <c r="AE873" s="1039"/>
      <c r="AF873" s="1039"/>
      <c r="AG873" s="103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47">
        <v>13</v>
      </c>
      <c r="B874" s="1047">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30"/>
      <c r="Z874" s="331"/>
      <c r="AA874" s="331"/>
      <c r="AB874" s="332"/>
      <c r="AC874" s="1039"/>
      <c r="AD874" s="1039"/>
      <c r="AE874" s="1039"/>
      <c r="AF874" s="1039"/>
      <c r="AG874" s="103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47">
        <v>14</v>
      </c>
      <c r="B875" s="1047">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30"/>
      <c r="Z875" s="331"/>
      <c r="AA875" s="331"/>
      <c r="AB875" s="332"/>
      <c r="AC875" s="1039"/>
      <c r="AD875" s="1039"/>
      <c r="AE875" s="1039"/>
      <c r="AF875" s="1039"/>
      <c r="AG875" s="103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47">
        <v>15</v>
      </c>
      <c r="B876" s="1047">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30"/>
      <c r="Z876" s="331"/>
      <c r="AA876" s="331"/>
      <c r="AB876" s="332"/>
      <c r="AC876" s="1039"/>
      <c r="AD876" s="1039"/>
      <c r="AE876" s="1039"/>
      <c r="AF876" s="1039"/>
      <c r="AG876" s="103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47">
        <v>16</v>
      </c>
      <c r="B877" s="1047">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30"/>
      <c r="Z877" s="331"/>
      <c r="AA877" s="331"/>
      <c r="AB877" s="332"/>
      <c r="AC877" s="1039"/>
      <c r="AD877" s="1039"/>
      <c r="AE877" s="1039"/>
      <c r="AF877" s="1039"/>
      <c r="AG877" s="103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47">
        <v>17</v>
      </c>
      <c r="B878" s="1047">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30"/>
      <c r="Z878" s="331"/>
      <c r="AA878" s="331"/>
      <c r="AB878" s="332"/>
      <c r="AC878" s="1039"/>
      <c r="AD878" s="1039"/>
      <c r="AE878" s="1039"/>
      <c r="AF878" s="1039"/>
      <c r="AG878" s="103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47">
        <v>18</v>
      </c>
      <c r="B879" s="1047">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30"/>
      <c r="Z879" s="331"/>
      <c r="AA879" s="331"/>
      <c r="AB879" s="332"/>
      <c r="AC879" s="1039"/>
      <c r="AD879" s="1039"/>
      <c r="AE879" s="1039"/>
      <c r="AF879" s="1039"/>
      <c r="AG879" s="103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47">
        <v>19</v>
      </c>
      <c r="B880" s="1047">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30"/>
      <c r="Z880" s="331"/>
      <c r="AA880" s="331"/>
      <c r="AB880" s="332"/>
      <c r="AC880" s="1039"/>
      <c r="AD880" s="1039"/>
      <c r="AE880" s="1039"/>
      <c r="AF880" s="1039"/>
      <c r="AG880" s="103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47">
        <v>20</v>
      </c>
      <c r="B881" s="1047">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30"/>
      <c r="Z881" s="331"/>
      <c r="AA881" s="331"/>
      <c r="AB881" s="332"/>
      <c r="AC881" s="1039"/>
      <c r="AD881" s="1039"/>
      <c r="AE881" s="1039"/>
      <c r="AF881" s="1039"/>
      <c r="AG881" s="103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47">
        <v>21</v>
      </c>
      <c r="B882" s="1047">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30"/>
      <c r="Z882" s="331"/>
      <c r="AA882" s="331"/>
      <c r="AB882" s="332"/>
      <c r="AC882" s="1039"/>
      <c r="AD882" s="1039"/>
      <c r="AE882" s="1039"/>
      <c r="AF882" s="1039"/>
      <c r="AG882" s="103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47">
        <v>22</v>
      </c>
      <c r="B883" s="1047">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30"/>
      <c r="Z883" s="331"/>
      <c r="AA883" s="331"/>
      <c r="AB883" s="332"/>
      <c r="AC883" s="1039"/>
      <c r="AD883" s="1039"/>
      <c r="AE883" s="1039"/>
      <c r="AF883" s="1039"/>
      <c r="AG883" s="103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47">
        <v>23</v>
      </c>
      <c r="B884" s="1047">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30"/>
      <c r="Z884" s="331"/>
      <c r="AA884" s="331"/>
      <c r="AB884" s="332"/>
      <c r="AC884" s="1039"/>
      <c r="AD884" s="1039"/>
      <c r="AE884" s="1039"/>
      <c r="AF884" s="1039"/>
      <c r="AG884" s="103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47">
        <v>24</v>
      </c>
      <c r="B885" s="1047">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30"/>
      <c r="Z885" s="331"/>
      <c r="AA885" s="331"/>
      <c r="AB885" s="332"/>
      <c r="AC885" s="1039"/>
      <c r="AD885" s="1039"/>
      <c r="AE885" s="1039"/>
      <c r="AF885" s="1039"/>
      <c r="AG885" s="103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47">
        <v>25</v>
      </c>
      <c r="B886" s="1047">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30"/>
      <c r="Z886" s="331"/>
      <c r="AA886" s="331"/>
      <c r="AB886" s="332"/>
      <c r="AC886" s="1039"/>
      <c r="AD886" s="1039"/>
      <c r="AE886" s="1039"/>
      <c r="AF886" s="1039"/>
      <c r="AG886" s="103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47">
        <v>26</v>
      </c>
      <c r="B887" s="1047">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30"/>
      <c r="Z887" s="331"/>
      <c r="AA887" s="331"/>
      <c r="AB887" s="332"/>
      <c r="AC887" s="1039"/>
      <c r="AD887" s="1039"/>
      <c r="AE887" s="1039"/>
      <c r="AF887" s="1039"/>
      <c r="AG887" s="103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47">
        <v>27</v>
      </c>
      <c r="B888" s="1047">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30"/>
      <c r="Z888" s="331"/>
      <c r="AA888" s="331"/>
      <c r="AB888" s="332"/>
      <c r="AC888" s="1039"/>
      <c r="AD888" s="1039"/>
      <c r="AE888" s="1039"/>
      <c r="AF888" s="1039"/>
      <c r="AG888" s="103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47">
        <v>28</v>
      </c>
      <c r="B889" s="1047">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30"/>
      <c r="Z889" s="331"/>
      <c r="AA889" s="331"/>
      <c r="AB889" s="332"/>
      <c r="AC889" s="1039"/>
      <c r="AD889" s="1039"/>
      <c r="AE889" s="1039"/>
      <c r="AF889" s="1039"/>
      <c r="AG889" s="103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47">
        <v>29</v>
      </c>
      <c r="B890" s="1047">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30"/>
      <c r="Z890" s="331"/>
      <c r="AA890" s="331"/>
      <c r="AB890" s="332"/>
      <c r="AC890" s="1039"/>
      <c r="AD890" s="1039"/>
      <c r="AE890" s="1039"/>
      <c r="AF890" s="1039"/>
      <c r="AG890" s="103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47">
        <v>30</v>
      </c>
      <c r="B891" s="1047">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30"/>
      <c r="Z891" s="331"/>
      <c r="AA891" s="331"/>
      <c r="AB891" s="332"/>
      <c r="AC891" s="1039"/>
      <c r="AD891" s="1039"/>
      <c r="AE891" s="1039"/>
      <c r="AF891" s="1039"/>
      <c r="AG891" s="103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4"/>
      <c r="B894" s="354"/>
      <c r="C894" s="354" t="s">
        <v>26</v>
      </c>
      <c r="D894" s="354"/>
      <c r="E894" s="354"/>
      <c r="F894" s="354"/>
      <c r="G894" s="354"/>
      <c r="H894" s="354"/>
      <c r="I894" s="354"/>
      <c r="J894" s="277" t="s">
        <v>291</v>
      </c>
      <c r="K894" s="109"/>
      <c r="L894" s="109"/>
      <c r="M894" s="109"/>
      <c r="N894" s="109"/>
      <c r="O894" s="109"/>
      <c r="P894" s="342" t="s">
        <v>27</v>
      </c>
      <c r="Q894" s="342"/>
      <c r="R894" s="342"/>
      <c r="S894" s="342"/>
      <c r="T894" s="342"/>
      <c r="U894" s="342"/>
      <c r="V894" s="342"/>
      <c r="W894" s="342"/>
      <c r="X894" s="342"/>
      <c r="Y894" s="352" t="s">
        <v>343</v>
      </c>
      <c r="Z894" s="353"/>
      <c r="AA894" s="353"/>
      <c r="AB894" s="353"/>
      <c r="AC894" s="277" t="s">
        <v>328</v>
      </c>
      <c r="AD894" s="277"/>
      <c r="AE894" s="277"/>
      <c r="AF894" s="277"/>
      <c r="AG894" s="277"/>
      <c r="AH894" s="352" t="s">
        <v>257</v>
      </c>
      <c r="AI894" s="354"/>
      <c r="AJ894" s="354"/>
      <c r="AK894" s="354"/>
      <c r="AL894" s="354" t="s">
        <v>21</v>
      </c>
      <c r="AM894" s="354"/>
      <c r="AN894" s="354"/>
      <c r="AO894" s="431"/>
      <c r="AP894" s="432" t="s">
        <v>292</v>
      </c>
      <c r="AQ894" s="432"/>
      <c r="AR894" s="432"/>
      <c r="AS894" s="432"/>
      <c r="AT894" s="432"/>
      <c r="AU894" s="432"/>
      <c r="AV894" s="432"/>
      <c r="AW894" s="432"/>
      <c r="AX894" s="432"/>
      <c r="AY894" s="34">
        <f t="shared" ref="AY894:AY895" si="24">$AY$892</f>
        <v>0</v>
      </c>
    </row>
    <row r="895" spans="1:51" ht="26.25" hidden="1" customHeight="1" x14ac:dyDescent="0.15">
      <c r="A895" s="1047">
        <v>1</v>
      </c>
      <c r="B895" s="1047">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30"/>
      <c r="Z895" s="331"/>
      <c r="AA895" s="331"/>
      <c r="AB895" s="332"/>
      <c r="AC895" s="1039"/>
      <c r="AD895" s="1039"/>
      <c r="AE895" s="1039"/>
      <c r="AF895" s="1039"/>
      <c r="AG895" s="103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47">
        <v>2</v>
      </c>
      <c r="B896" s="1047">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30"/>
      <c r="Z896" s="331"/>
      <c r="AA896" s="331"/>
      <c r="AB896" s="332"/>
      <c r="AC896" s="1039"/>
      <c r="AD896" s="1039"/>
      <c r="AE896" s="1039"/>
      <c r="AF896" s="1039"/>
      <c r="AG896" s="103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47">
        <v>3</v>
      </c>
      <c r="B897" s="1047">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30"/>
      <c r="Z897" s="331"/>
      <c r="AA897" s="331"/>
      <c r="AB897" s="332"/>
      <c r="AC897" s="1039"/>
      <c r="AD897" s="1039"/>
      <c r="AE897" s="1039"/>
      <c r="AF897" s="1039"/>
      <c r="AG897" s="103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47">
        <v>4</v>
      </c>
      <c r="B898" s="1047">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30"/>
      <c r="Z898" s="331"/>
      <c r="AA898" s="331"/>
      <c r="AB898" s="332"/>
      <c r="AC898" s="1039"/>
      <c r="AD898" s="1039"/>
      <c r="AE898" s="1039"/>
      <c r="AF898" s="1039"/>
      <c r="AG898" s="103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47">
        <v>5</v>
      </c>
      <c r="B899" s="1047">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30"/>
      <c r="Z899" s="331"/>
      <c r="AA899" s="331"/>
      <c r="AB899" s="332"/>
      <c r="AC899" s="1039"/>
      <c r="AD899" s="1039"/>
      <c r="AE899" s="1039"/>
      <c r="AF899" s="1039"/>
      <c r="AG899" s="103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47">
        <v>6</v>
      </c>
      <c r="B900" s="1047">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30"/>
      <c r="Z900" s="331"/>
      <c r="AA900" s="331"/>
      <c r="AB900" s="332"/>
      <c r="AC900" s="1039"/>
      <c r="AD900" s="1039"/>
      <c r="AE900" s="1039"/>
      <c r="AF900" s="1039"/>
      <c r="AG900" s="103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47">
        <v>7</v>
      </c>
      <c r="B901" s="1047">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30"/>
      <c r="Z901" s="331"/>
      <c r="AA901" s="331"/>
      <c r="AB901" s="332"/>
      <c r="AC901" s="1039"/>
      <c r="AD901" s="1039"/>
      <c r="AE901" s="1039"/>
      <c r="AF901" s="1039"/>
      <c r="AG901" s="103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47">
        <v>8</v>
      </c>
      <c r="B902" s="1047">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30"/>
      <c r="Z902" s="331"/>
      <c r="AA902" s="331"/>
      <c r="AB902" s="332"/>
      <c r="AC902" s="1039"/>
      <c r="AD902" s="1039"/>
      <c r="AE902" s="1039"/>
      <c r="AF902" s="1039"/>
      <c r="AG902" s="103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47">
        <v>9</v>
      </c>
      <c r="B903" s="1047">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30"/>
      <c r="Z903" s="331"/>
      <c r="AA903" s="331"/>
      <c r="AB903" s="332"/>
      <c r="AC903" s="1039"/>
      <c r="AD903" s="1039"/>
      <c r="AE903" s="1039"/>
      <c r="AF903" s="1039"/>
      <c r="AG903" s="103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47">
        <v>10</v>
      </c>
      <c r="B904" s="1047">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30"/>
      <c r="Z904" s="331"/>
      <c r="AA904" s="331"/>
      <c r="AB904" s="332"/>
      <c r="AC904" s="1039"/>
      <c r="AD904" s="1039"/>
      <c r="AE904" s="1039"/>
      <c r="AF904" s="1039"/>
      <c r="AG904" s="103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47">
        <v>11</v>
      </c>
      <c r="B905" s="1047">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30"/>
      <c r="Z905" s="331"/>
      <c r="AA905" s="331"/>
      <c r="AB905" s="332"/>
      <c r="AC905" s="1039"/>
      <c r="AD905" s="1039"/>
      <c r="AE905" s="1039"/>
      <c r="AF905" s="1039"/>
      <c r="AG905" s="103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47">
        <v>12</v>
      </c>
      <c r="B906" s="1047">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30"/>
      <c r="Z906" s="331"/>
      <c r="AA906" s="331"/>
      <c r="AB906" s="332"/>
      <c r="AC906" s="1039"/>
      <c r="AD906" s="1039"/>
      <c r="AE906" s="1039"/>
      <c r="AF906" s="1039"/>
      <c r="AG906" s="103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47">
        <v>13</v>
      </c>
      <c r="B907" s="1047">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30"/>
      <c r="Z907" s="331"/>
      <c r="AA907" s="331"/>
      <c r="AB907" s="332"/>
      <c r="AC907" s="1039"/>
      <c r="AD907" s="1039"/>
      <c r="AE907" s="1039"/>
      <c r="AF907" s="1039"/>
      <c r="AG907" s="103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47">
        <v>14</v>
      </c>
      <c r="B908" s="1047">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30"/>
      <c r="Z908" s="331"/>
      <c r="AA908" s="331"/>
      <c r="AB908" s="332"/>
      <c r="AC908" s="1039"/>
      <c r="AD908" s="1039"/>
      <c r="AE908" s="1039"/>
      <c r="AF908" s="1039"/>
      <c r="AG908" s="103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47">
        <v>15</v>
      </c>
      <c r="B909" s="1047">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30"/>
      <c r="Z909" s="331"/>
      <c r="AA909" s="331"/>
      <c r="AB909" s="332"/>
      <c r="AC909" s="1039"/>
      <c r="AD909" s="1039"/>
      <c r="AE909" s="1039"/>
      <c r="AF909" s="1039"/>
      <c r="AG909" s="103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47">
        <v>16</v>
      </c>
      <c r="B910" s="1047">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30"/>
      <c r="Z910" s="331"/>
      <c r="AA910" s="331"/>
      <c r="AB910" s="332"/>
      <c r="AC910" s="1039"/>
      <c r="AD910" s="1039"/>
      <c r="AE910" s="1039"/>
      <c r="AF910" s="1039"/>
      <c r="AG910" s="103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47">
        <v>17</v>
      </c>
      <c r="B911" s="1047">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30"/>
      <c r="Z911" s="331"/>
      <c r="AA911" s="331"/>
      <c r="AB911" s="332"/>
      <c r="AC911" s="1039"/>
      <c r="AD911" s="1039"/>
      <c r="AE911" s="1039"/>
      <c r="AF911" s="1039"/>
      <c r="AG911" s="103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47">
        <v>18</v>
      </c>
      <c r="B912" s="1047">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30"/>
      <c r="Z912" s="331"/>
      <c r="AA912" s="331"/>
      <c r="AB912" s="332"/>
      <c r="AC912" s="1039"/>
      <c r="AD912" s="1039"/>
      <c r="AE912" s="1039"/>
      <c r="AF912" s="1039"/>
      <c r="AG912" s="103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47">
        <v>19</v>
      </c>
      <c r="B913" s="1047">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30"/>
      <c r="Z913" s="331"/>
      <c r="AA913" s="331"/>
      <c r="AB913" s="332"/>
      <c r="AC913" s="1039"/>
      <c r="AD913" s="1039"/>
      <c r="AE913" s="1039"/>
      <c r="AF913" s="1039"/>
      <c r="AG913" s="103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47">
        <v>20</v>
      </c>
      <c r="B914" s="1047">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30"/>
      <c r="Z914" s="331"/>
      <c r="AA914" s="331"/>
      <c r="AB914" s="332"/>
      <c r="AC914" s="1039"/>
      <c r="AD914" s="1039"/>
      <c r="AE914" s="1039"/>
      <c r="AF914" s="1039"/>
      <c r="AG914" s="103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47">
        <v>21</v>
      </c>
      <c r="B915" s="1047">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30"/>
      <c r="Z915" s="331"/>
      <c r="AA915" s="331"/>
      <c r="AB915" s="332"/>
      <c r="AC915" s="1039"/>
      <c r="AD915" s="1039"/>
      <c r="AE915" s="1039"/>
      <c r="AF915" s="1039"/>
      <c r="AG915" s="103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47">
        <v>22</v>
      </c>
      <c r="B916" s="1047">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30"/>
      <c r="Z916" s="331"/>
      <c r="AA916" s="331"/>
      <c r="AB916" s="332"/>
      <c r="AC916" s="1039"/>
      <c r="AD916" s="1039"/>
      <c r="AE916" s="1039"/>
      <c r="AF916" s="1039"/>
      <c r="AG916" s="103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47">
        <v>23</v>
      </c>
      <c r="B917" s="1047">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30"/>
      <c r="Z917" s="331"/>
      <c r="AA917" s="331"/>
      <c r="AB917" s="332"/>
      <c r="AC917" s="1039"/>
      <c r="AD917" s="1039"/>
      <c r="AE917" s="1039"/>
      <c r="AF917" s="1039"/>
      <c r="AG917" s="103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47">
        <v>24</v>
      </c>
      <c r="B918" s="1047">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30"/>
      <c r="Z918" s="331"/>
      <c r="AA918" s="331"/>
      <c r="AB918" s="332"/>
      <c r="AC918" s="1039"/>
      <c r="AD918" s="1039"/>
      <c r="AE918" s="1039"/>
      <c r="AF918" s="1039"/>
      <c r="AG918" s="103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47">
        <v>25</v>
      </c>
      <c r="B919" s="1047">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30"/>
      <c r="Z919" s="331"/>
      <c r="AA919" s="331"/>
      <c r="AB919" s="332"/>
      <c r="AC919" s="1039"/>
      <c r="AD919" s="1039"/>
      <c r="AE919" s="1039"/>
      <c r="AF919" s="1039"/>
      <c r="AG919" s="103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47">
        <v>26</v>
      </c>
      <c r="B920" s="1047">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30"/>
      <c r="Z920" s="331"/>
      <c r="AA920" s="331"/>
      <c r="AB920" s="332"/>
      <c r="AC920" s="1039"/>
      <c r="AD920" s="1039"/>
      <c r="AE920" s="1039"/>
      <c r="AF920" s="1039"/>
      <c r="AG920" s="103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47">
        <v>27</v>
      </c>
      <c r="B921" s="1047">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30"/>
      <c r="Z921" s="331"/>
      <c r="AA921" s="331"/>
      <c r="AB921" s="332"/>
      <c r="AC921" s="1039"/>
      <c r="AD921" s="1039"/>
      <c r="AE921" s="1039"/>
      <c r="AF921" s="1039"/>
      <c r="AG921" s="103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47">
        <v>28</v>
      </c>
      <c r="B922" s="1047">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30"/>
      <c r="Z922" s="331"/>
      <c r="AA922" s="331"/>
      <c r="AB922" s="332"/>
      <c r="AC922" s="1039"/>
      <c r="AD922" s="1039"/>
      <c r="AE922" s="1039"/>
      <c r="AF922" s="1039"/>
      <c r="AG922" s="103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47">
        <v>29</v>
      </c>
      <c r="B923" s="1047">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30"/>
      <c r="Z923" s="331"/>
      <c r="AA923" s="331"/>
      <c r="AB923" s="332"/>
      <c r="AC923" s="1039"/>
      <c r="AD923" s="1039"/>
      <c r="AE923" s="1039"/>
      <c r="AF923" s="1039"/>
      <c r="AG923" s="103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47">
        <v>30</v>
      </c>
      <c r="B924" s="1047">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30"/>
      <c r="Z924" s="331"/>
      <c r="AA924" s="331"/>
      <c r="AB924" s="332"/>
      <c r="AC924" s="1039"/>
      <c r="AD924" s="1039"/>
      <c r="AE924" s="1039"/>
      <c r="AF924" s="1039"/>
      <c r="AG924" s="103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4"/>
      <c r="B927" s="354"/>
      <c r="C927" s="354" t="s">
        <v>26</v>
      </c>
      <c r="D927" s="354"/>
      <c r="E927" s="354"/>
      <c r="F927" s="354"/>
      <c r="G927" s="354"/>
      <c r="H927" s="354"/>
      <c r="I927" s="354"/>
      <c r="J927" s="277" t="s">
        <v>291</v>
      </c>
      <c r="K927" s="109"/>
      <c r="L927" s="109"/>
      <c r="M927" s="109"/>
      <c r="N927" s="109"/>
      <c r="O927" s="109"/>
      <c r="P927" s="342" t="s">
        <v>27</v>
      </c>
      <c r="Q927" s="342"/>
      <c r="R927" s="342"/>
      <c r="S927" s="342"/>
      <c r="T927" s="342"/>
      <c r="U927" s="342"/>
      <c r="V927" s="342"/>
      <c r="W927" s="342"/>
      <c r="X927" s="342"/>
      <c r="Y927" s="352" t="s">
        <v>343</v>
      </c>
      <c r="Z927" s="353"/>
      <c r="AA927" s="353"/>
      <c r="AB927" s="353"/>
      <c r="AC927" s="277" t="s">
        <v>328</v>
      </c>
      <c r="AD927" s="277"/>
      <c r="AE927" s="277"/>
      <c r="AF927" s="277"/>
      <c r="AG927" s="277"/>
      <c r="AH927" s="352" t="s">
        <v>257</v>
      </c>
      <c r="AI927" s="354"/>
      <c r="AJ927" s="354"/>
      <c r="AK927" s="354"/>
      <c r="AL927" s="354" t="s">
        <v>21</v>
      </c>
      <c r="AM927" s="354"/>
      <c r="AN927" s="354"/>
      <c r="AO927" s="431"/>
      <c r="AP927" s="432" t="s">
        <v>292</v>
      </c>
      <c r="AQ927" s="432"/>
      <c r="AR927" s="432"/>
      <c r="AS927" s="432"/>
      <c r="AT927" s="432"/>
      <c r="AU927" s="432"/>
      <c r="AV927" s="432"/>
      <c r="AW927" s="432"/>
      <c r="AX927" s="432"/>
      <c r="AY927" s="34">
        <f t="shared" ref="AY927:AY928" si="25">$AY$925</f>
        <v>0</v>
      </c>
    </row>
    <row r="928" spans="1:51" ht="26.25" hidden="1" customHeight="1" x14ac:dyDescent="0.15">
      <c r="A928" s="1047">
        <v>1</v>
      </c>
      <c r="B928" s="1047">
        <v>1</v>
      </c>
      <c r="C928" s="422"/>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30"/>
      <c r="Z928" s="331"/>
      <c r="AA928" s="331"/>
      <c r="AB928" s="332"/>
      <c r="AC928" s="1039"/>
      <c r="AD928" s="1039"/>
      <c r="AE928" s="1039"/>
      <c r="AF928" s="1039"/>
      <c r="AG928" s="103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47">
        <v>2</v>
      </c>
      <c r="B929" s="1047">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30"/>
      <c r="Z929" s="331"/>
      <c r="AA929" s="331"/>
      <c r="AB929" s="332"/>
      <c r="AC929" s="1039"/>
      <c r="AD929" s="1039"/>
      <c r="AE929" s="1039"/>
      <c r="AF929" s="1039"/>
      <c r="AG929" s="103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47">
        <v>3</v>
      </c>
      <c r="B930" s="1047">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30"/>
      <c r="Z930" s="331"/>
      <c r="AA930" s="331"/>
      <c r="AB930" s="332"/>
      <c r="AC930" s="1039"/>
      <c r="AD930" s="1039"/>
      <c r="AE930" s="1039"/>
      <c r="AF930" s="1039"/>
      <c r="AG930" s="103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47">
        <v>4</v>
      </c>
      <c r="B931" s="1047">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30"/>
      <c r="Z931" s="331"/>
      <c r="AA931" s="331"/>
      <c r="AB931" s="332"/>
      <c r="AC931" s="1039"/>
      <c r="AD931" s="1039"/>
      <c r="AE931" s="1039"/>
      <c r="AF931" s="1039"/>
      <c r="AG931" s="103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47">
        <v>5</v>
      </c>
      <c r="B932" s="1047">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30"/>
      <c r="Z932" s="331"/>
      <c r="AA932" s="331"/>
      <c r="AB932" s="332"/>
      <c r="AC932" s="1039"/>
      <c r="AD932" s="1039"/>
      <c r="AE932" s="1039"/>
      <c r="AF932" s="1039"/>
      <c r="AG932" s="103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47">
        <v>6</v>
      </c>
      <c r="B933" s="1047">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30"/>
      <c r="Z933" s="331"/>
      <c r="AA933" s="331"/>
      <c r="AB933" s="332"/>
      <c r="AC933" s="1039"/>
      <c r="AD933" s="1039"/>
      <c r="AE933" s="1039"/>
      <c r="AF933" s="1039"/>
      <c r="AG933" s="103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47">
        <v>7</v>
      </c>
      <c r="B934" s="1047">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30"/>
      <c r="Z934" s="331"/>
      <c r="AA934" s="331"/>
      <c r="AB934" s="332"/>
      <c r="AC934" s="1039"/>
      <c r="AD934" s="1039"/>
      <c r="AE934" s="1039"/>
      <c r="AF934" s="1039"/>
      <c r="AG934" s="103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47">
        <v>8</v>
      </c>
      <c r="B935" s="1047">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30"/>
      <c r="Z935" s="331"/>
      <c r="AA935" s="331"/>
      <c r="AB935" s="332"/>
      <c r="AC935" s="1039"/>
      <c r="AD935" s="1039"/>
      <c r="AE935" s="1039"/>
      <c r="AF935" s="1039"/>
      <c r="AG935" s="103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47">
        <v>9</v>
      </c>
      <c r="B936" s="1047">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30"/>
      <c r="Z936" s="331"/>
      <c r="AA936" s="331"/>
      <c r="AB936" s="332"/>
      <c r="AC936" s="1039"/>
      <c r="AD936" s="1039"/>
      <c r="AE936" s="1039"/>
      <c r="AF936" s="1039"/>
      <c r="AG936" s="103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47">
        <v>10</v>
      </c>
      <c r="B937" s="1047">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30"/>
      <c r="Z937" s="331"/>
      <c r="AA937" s="331"/>
      <c r="AB937" s="332"/>
      <c r="AC937" s="1039"/>
      <c r="AD937" s="1039"/>
      <c r="AE937" s="1039"/>
      <c r="AF937" s="1039"/>
      <c r="AG937" s="103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47">
        <v>11</v>
      </c>
      <c r="B938" s="1047">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30"/>
      <c r="Z938" s="331"/>
      <c r="AA938" s="331"/>
      <c r="AB938" s="332"/>
      <c r="AC938" s="1039"/>
      <c r="AD938" s="1039"/>
      <c r="AE938" s="1039"/>
      <c r="AF938" s="1039"/>
      <c r="AG938" s="103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47">
        <v>12</v>
      </c>
      <c r="B939" s="1047">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30"/>
      <c r="Z939" s="331"/>
      <c r="AA939" s="331"/>
      <c r="AB939" s="332"/>
      <c r="AC939" s="1039"/>
      <c r="AD939" s="1039"/>
      <c r="AE939" s="1039"/>
      <c r="AF939" s="1039"/>
      <c r="AG939" s="103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47">
        <v>13</v>
      </c>
      <c r="B940" s="1047">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30"/>
      <c r="Z940" s="331"/>
      <c r="AA940" s="331"/>
      <c r="AB940" s="332"/>
      <c r="AC940" s="1039"/>
      <c r="AD940" s="1039"/>
      <c r="AE940" s="1039"/>
      <c r="AF940" s="1039"/>
      <c r="AG940" s="103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47">
        <v>14</v>
      </c>
      <c r="B941" s="1047">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30"/>
      <c r="Z941" s="331"/>
      <c r="AA941" s="331"/>
      <c r="AB941" s="332"/>
      <c r="AC941" s="1039"/>
      <c r="AD941" s="1039"/>
      <c r="AE941" s="1039"/>
      <c r="AF941" s="1039"/>
      <c r="AG941" s="103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47">
        <v>15</v>
      </c>
      <c r="B942" s="1047">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30"/>
      <c r="Z942" s="331"/>
      <c r="AA942" s="331"/>
      <c r="AB942" s="332"/>
      <c r="AC942" s="1039"/>
      <c r="AD942" s="1039"/>
      <c r="AE942" s="1039"/>
      <c r="AF942" s="1039"/>
      <c r="AG942" s="103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47">
        <v>16</v>
      </c>
      <c r="B943" s="1047">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30"/>
      <c r="Z943" s="331"/>
      <c r="AA943" s="331"/>
      <c r="AB943" s="332"/>
      <c r="AC943" s="1039"/>
      <c r="AD943" s="1039"/>
      <c r="AE943" s="1039"/>
      <c r="AF943" s="1039"/>
      <c r="AG943" s="103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47">
        <v>17</v>
      </c>
      <c r="B944" s="1047">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30"/>
      <c r="Z944" s="331"/>
      <c r="AA944" s="331"/>
      <c r="AB944" s="332"/>
      <c r="AC944" s="1039"/>
      <c r="AD944" s="1039"/>
      <c r="AE944" s="1039"/>
      <c r="AF944" s="1039"/>
      <c r="AG944" s="103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47">
        <v>18</v>
      </c>
      <c r="B945" s="1047">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30"/>
      <c r="Z945" s="331"/>
      <c r="AA945" s="331"/>
      <c r="AB945" s="332"/>
      <c r="AC945" s="1039"/>
      <c r="AD945" s="1039"/>
      <c r="AE945" s="1039"/>
      <c r="AF945" s="1039"/>
      <c r="AG945" s="103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47">
        <v>19</v>
      </c>
      <c r="B946" s="1047">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30"/>
      <c r="Z946" s="331"/>
      <c r="AA946" s="331"/>
      <c r="AB946" s="332"/>
      <c r="AC946" s="1039"/>
      <c r="AD946" s="1039"/>
      <c r="AE946" s="1039"/>
      <c r="AF946" s="1039"/>
      <c r="AG946" s="103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47">
        <v>20</v>
      </c>
      <c r="B947" s="1047">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30"/>
      <c r="Z947" s="331"/>
      <c r="AA947" s="331"/>
      <c r="AB947" s="332"/>
      <c r="AC947" s="1039"/>
      <c r="AD947" s="1039"/>
      <c r="AE947" s="1039"/>
      <c r="AF947" s="1039"/>
      <c r="AG947" s="103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47">
        <v>21</v>
      </c>
      <c r="B948" s="1047">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30"/>
      <c r="Z948" s="331"/>
      <c r="AA948" s="331"/>
      <c r="AB948" s="332"/>
      <c r="AC948" s="1039"/>
      <c r="AD948" s="1039"/>
      <c r="AE948" s="1039"/>
      <c r="AF948" s="1039"/>
      <c r="AG948" s="103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47">
        <v>22</v>
      </c>
      <c r="B949" s="1047">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30"/>
      <c r="Z949" s="331"/>
      <c r="AA949" s="331"/>
      <c r="AB949" s="332"/>
      <c r="AC949" s="1039"/>
      <c r="AD949" s="1039"/>
      <c r="AE949" s="1039"/>
      <c r="AF949" s="1039"/>
      <c r="AG949" s="103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47">
        <v>23</v>
      </c>
      <c r="B950" s="1047">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30"/>
      <c r="Z950" s="331"/>
      <c r="AA950" s="331"/>
      <c r="AB950" s="332"/>
      <c r="AC950" s="1039"/>
      <c r="AD950" s="1039"/>
      <c r="AE950" s="1039"/>
      <c r="AF950" s="1039"/>
      <c r="AG950" s="103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47">
        <v>24</v>
      </c>
      <c r="B951" s="1047">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30"/>
      <c r="Z951" s="331"/>
      <c r="AA951" s="331"/>
      <c r="AB951" s="332"/>
      <c r="AC951" s="1039"/>
      <c r="AD951" s="1039"/>
      <c r="AE951" s="1039"/>
      <c r="AF951" s="1039"/>
      <c r="AG951" s="103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47">
        <v>25</v>
      </c>
      <c r="B952" s="1047">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30"/>
      <c r="Z952" s="331"/>
      <c r="AA952" s="331"/>
      <c r="AB952" s="332"/>
      <c r="AC952" s="1039"/>
      <c r="AD952" s="1039"/>
      <c r="AE952" s="1039"/>
      <c r="AF952" s="1039"/>
      <c r="AG952" s="103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47">
        <v>26</v>
      </c>
      <c r="B953" s="1047">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30"/>
      <c r="Z953" s="331"/>
      <c r="AA953" s="331"/>
      <c r="AB953" s="332"/>
      <c r="AC953" s="1039"/>
      <c r="AD953" s="1039"/>
      <c r="AE953" s="1039"/>
      <c r="AF953" s="1039"/>
      <c r="AG953" s="103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47">
        <v>27</v>
      </c>
      <c r="B954" s="1047">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30"/>
      <c r="Z954" s="331"/>
      <c r="AA954" s="331"/>
      <c r="AB954" s="332"/>
      <c r="AC954" s="1039"/>
      <c r="AD954" s="1039"/>
      <c r="AE954" s="1039"/>
      <c r="AF954" s="1039"/>
      <c r="AG954" s="103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47">
        <v>28</v>
      </c>
      <c r="B955" s="1047">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30"/>
      <c r="Z955" s="331"/>
      <c r="AA955" s="331"/>
      <c r="AB955" s="332"/>
      <c r="AC955" s="1039"/>
      <c r="AD955" s="1039"/>
      <c r="AE955" s="1039"/>
      <c r="AF955" s="1039"/>
      <c r="AG955" s="103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47">
        <v>29</v>
      </c>
      <c r="B956" s="1047">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30"/>
      <c r="Z956" s="331"/>
      <c r="AA956" s="331"/>
      <c r="AB956" s="332"/>
      <c r="AC956" s="1039"/>
      <c r="AD956" s="1039"/>
      <c r="AE956" s="1039"/>
      <c r="AF956" s="1039"/>
      <c r="AG956" s="103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47">
        <v>30</v>
      </c>
      <c r="B957" s="1047">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30"/>
      <c r="Z957" s="331"/>
      <c r="AA957" s="331"/>
      <c r="AB957" s="332"/>
      <c r="AC957" s="1039"/>
      <c r="AD957" s="1039"/>
      <c r="AE957" s="1039"/>
      <c r="AF957" s="1039"/>
      <c r="AG957" s="103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4"/>
      <c r="B960" s="354"/>
      <c r="C960" s="354" t="s">
        <v>26</v>
      </c>
      <c r="D960" s="354"/>
      <c r="E960" s="354"/>
      <c r="F960" s="354"/>
      <c r="G960" s="354"/>
      <c r="H960" s="354"/>
      <c r="I960" s="354"/>
      <c r="J960" s="277" t="s">
        <v>291</v>
      </c>
      <c r="K960" s="109"/>
      <c r="L960" s="109"/>
      <c r="M960" s="109"/>
      <c r="N960" s="109"/>
      <c r="O960" s="109"/>
      <c r="P960" s="342" t="s">
        <v>27</v>
      </c>
      <c r="Q960" s="342"/>
      <c r="R960" s="342"/>
      <c r="S960" s="342"/>
      <c r="T960" s="342"/>
      <c r="U960" s="342"/>
      <c r="V960" s="342"/>
      <c r="W960" s="342"/>
      <c r="X960" s="342"/>
      <c r="Y960" s="352" t="s">
        <v>343</v>
      </c>
      <c r="Z960" s="353"/>
      <c r="AA960" s="353"/>
      <c r="AB960" s="353"/>
      <c r="AC960" s="277" t="s">
        <v>328</v>
      </c>
      <c r="AD960" s="277"/>
      <c r="AE960" s="277"/>
      <c r="AF960" s="277"/>
      <c r="AG960" s="277"/>
      <c r="AH960" s="352" t="s">
        <v>257</v>
      </c>
      <c r="AI960" s="354"/>
      <c r="AJ960" s="354"/>
      <c r="AK960" s="354"/>
      <c r="AL960" s="354" t="s">
        <v>21</v>
      </c>
      <c r="AM960" s="354"/>
      <c r="AN960" s="354"/>
      <c r="AO960" s="431"/>
      <c r="AP960" s="432" t="s">
        <v>292</v>
      </c>
      <c r="AQ960" s="432"/>
      <c r="AR960" s="432"/>
      <c r="AS960" s="432"/>
      <c r="AT960" s="432"/>
      <c r="AU960" s="432"/>
      <c r="AV960" s="432"/>
      <c r="AW960" s="432"/>
      <c r="AX960" s="432"/>
      <c r="AY960" s="34">
        <f t="shared" ref="AY960:AY961" si="26">$AY$958</f>
        <v>0</v>
      </c>
    </row>
    <row r="961" spans="1:51" ht="26.25" hidden="1" customHeight="1" x14ac:dyDescent="0.15">
      <c r="A961" s="1047">
        <v>1</v>
      </c>
      <c r="B961" s="1047">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30"/>
      <c r="Z961" s="331"/>
      <c r="AA961" s="331"/>
      <c r="AB961" s="332"/>
      <c r="AC961" s="1039"/>
      <c r="AD961" s="1039"/>
      <c r="AE961" s="1039"/>
      <c r="AF961" s="1039"/>
      <c r="AG961" s="103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47">
        <v>2</v>
      </c>
      <c r="B962" s="1047">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30"/>
      <c r="Z962" s="331"/>
      <c r="AA962" s="331"/>
      <c r="AB962" s="332"/>
      <c r="AC962" s="1039"/>
      <c r="AD962" s="1039"/>
      <c r="AE962" s="1039"/>
      <c r="AF962" s="1039"/>
      <c r="AG962" s="103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47">
        <v>3</v>
      </c>
      <c r="B963" s="1047">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30"/>
      <c r="Z963" s="331"/>
      <c r="AA963" s="331"/>
      <c r="AB963" s="332"/>
      <c r="AC963" s="1039"/>
      <c r="AD963" s="1039"/>
      <c r="AE963" s="1039"/>
      <c r="AF963" s="1039"/>
      <c r="AG963" s="103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47">
        <v>4</v>
      </c>
      <c r="B964" s="1047">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30"/>
      <c r="Z964" s="331"/>
      <c r="AA964" s="331"/>
      <c r="AB964" s="332"/>
      <c r="AC964" s="1039"/>
      <c r="AD964" s="1039"/>
      <c r="AE964" s="1039"/>
      <c r="AF964" s="1039"/>
      <c r="AG964" s="103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47">
        <v>5</v>
      </c>
      <c r="B965" s="1047">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30"/>
      <c r="Z965" s="331"/>
      <c r="AA965" s="331"/>
      <c r="AB965" s="332"/>
      <c r="AC965" s="1039"/>
      <c r="AD965" s="1039"/>
      <c r="AE965" s="1039"/>
      <c r="AF965" s="1039"/>
      <c r="AG965" s="103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47">
        <v>6</v>
      </c>
      <c r="B966" s="1047">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30"/>
      <c r="Z966" s="331"/>
      <c r="AA966" s="331"/>
      <c r="AB966" s="332"/>
      <c r="AC966" s="1039"/>
      <c r="AD966" s="1039"/>
      <c r="AE966" s="1039"/>
      <c r="AF966" s="1039"/>
      <c r="AG966" s="103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47">
        <v>7</v>
      </c>
      <c r="B967" s="1047">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30"/>
      <c r="Z967" s="331"/>
      <c r="AA967" s="331"/>
      <c r="AB967" s="332"/>
      <c r="AC967" s="1039"/>
      <c r="AD967" s="1039"/>
      <c r="AE967" s="1039"/>
      <c r="AF967" s="1039"/>
      <c r="AG967" s="103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47">
        <v>8</v>
      </c>
      <c r="B968" s="1047">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30"/>
      <c r="Z968" s="331"/>
      <c r="AA968" s="331"/>
      <c r="AB968" s="332"/>
      <c r="AC968" s="1039"/>
      <c r="AD968" s="1039"/>
      <c r="AE968" s="1039"/>
      <c r="AF968" s="1039"/>
      <c r="AG968" s="103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47">
        <v>9</v>
      </c>
      <c r="B969" s="1047">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30"/>
      <c r="Z969" s="331"/>
      <c r="AA969" s="331"/>
      <c r="AB969" s="332"/>
      <c r="AC969" s="1039"/>
      <c r="AD969" s="1039"/>
      <c r="AE969" s="1039"/>
      <c r="AF969" s="1039"/>
      <c r="AG969" s="103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47">
        <v>10</v>
      </c>
      <c r="B970" s="1047">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30"/>
      <c r="Z970" s="331"/>
      <c r="AA970" s="331"/>
      <c r="AB970" s="332"/>
      <c r="AC970" s="1039"/>
      <c r="AD970" s="1039"/>
      <c r="AE970" s="1039"/>
      <c r="AF970" s="1039"/>
      <c r="AG970" s="103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47">
        <v>11</v>
      </c>
      <c r="B971" s="1047">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30"/>
      <c r="Z971" s="331"/>
      <c r="AA971" s="331"/>
      <c r="AB971" s="332"/>
      <c r="AC971" s="1039"/>
      <c r="AD971" s="1039"/>
      <c r="AE971" s="1039"/>
      <c r="AF971" s="1039"/>
      <c r="AG971" s="103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47">
        <v>12</v>
      </c>
      <c r="B972" s="1047">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30"/>
      <c r="Z972" s="331"/>
      <c r="AA972" s="331"/>
      <c r="AB972" s="332"/>
      <c r="AC972" s="1039"/>
      <c r="AD972" s="1039"/>
      <c r="AE972" s="1039"/>
      <c r="AF972" s="1039"/>
      <c r="AG972" s="103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47">
        <v>13</v>
      </c>
      <c r="B973" s="1047">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30"/>
      <c r="Z973" s="331"/>
      <c r="AA973" s="331"/>
      <c r="AB973" s="332"/>
      <c r="AC973" s="1039"/>
      <c r="AD973" s="1039"/>
      <c r="AE973" s="1039"/>
      <c r="AF973" s="1039"/>
      <c r="AG973" s="103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47">
        <v>14</v>
      </c>
      <c r="B974" s="1047">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30"/>
      <c r="Z974" s="331"/>
      <c r="AA974" s="331"/>
      <c r="AB974" s="332"/>
      <c r="AC974" s="1039"/>
      <c r="AD974" s="1039"/>
      <c r="AE974" s="1039"/>
      <c r="AF974" s="1039"/>
      <c r="AG974" s="103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47">
        <v>15</v>
      </c>
      <c r="B975" s="1047">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30"/>
      <c r="Z975" s="331"/>
      <c r="AA975" s="331"/>
      <c r="AB975" s="332"/>
      <c r="AC975" s="1039"/>
      <c r="AD975" s="1039"/>
      <c r="AE975" s="1039"/>
      <c r="AF975" s="1039"/>
      <c r="AG975" s="103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47">
        <v>16</v>
      </c>
      <c r="B976" s="1047">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30"/>
      <c r="Z976" s="331"/>
      <c r="AA976" s="331"/>
      <c r="AB976" s="332"/>
      <c r="AC976" s="1039"/>
      <c r="AD976" s="1039"/>
      <c r="AE976" s="1039"/>
      <c r="AF976" s="1039"/>
      <c r="AG976" s="103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47">
        <v>17</v>
      </c>
      <c r="B977" s="1047">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30"/>
      <c r="Z977" s="331"/>
      <c r="AA977" s="331"/>
      <c r="AB977" s="332"/>
      <c r="AC977" s="1039"/>
      <c r="AD977" s="1039"/>
      <c r="AE977" s="1039"/>
      <c r="AF977" s="1039"/>
      <c r="AG977" s="103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47">
        <v>18</v>
      </c>
      <c r="B978" s="1047">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30"/>
      <c r="Z978" s="331"/>
      <c r="AA978" s="331"/>
      <c r="AB978" s="332"/>
      <c r="AC978" s="1039"/>
      <c r="AD978" s="1039"/>
      <c r="AE978" s="1039"/>
      <c r="AF978" s="1039"/>
      <c r="AG978" s="103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47">
        <v>19</v>
      </c>
      <c r="B979" s="1047">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30"/>
      <c r="Z979" s="331"/>
      <c r="AA979" s="331"/>
      <c r="AB979" s="332"/>
      <c r="AC979" s="1039"/>
      <c r="AD979" s="1039"/>
      <c r="AE979" s="1039"/>
      <c r="AF979" s="1039"/>
      <c r="AG979" s="103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47">
        <v>20</v>
      </c>
      <c r="B980" s="1047">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30"/>
      <c r="Z980" s="331"/>
      <c r="AA980" s="331"/>
      <c r="AB980" s="332"/>
      <c r="AC980" s="1039"/>
      <c r="AD980" s="1039"/>
      <c r="AE980" s="1039"/>
      <c r="AF980" s="1039"/>
      <c r="AG980" s="103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47">
        <v>21</v>
      </c>
      <c r="B981" s="1047">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30"/>
      <c r="Z981" s="331"/>
      <c r="AA981" s="331"/>
      <c r="AB981" s="332"/>
      <c r="AC981" s="1039"/>
      <c r="AD981" s="1039"/>
      <c r="AE981" s="1039"/>
      <c r="AF981" s="1039"/>
      <c r="AG981" s="103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47">
        <v>22</v>
      </c>
      <c r="B982" s="1047">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30"/>
      <c r="Z982" s="331"/>
      <c r="AA982" s="331"/>
      <c r="AB982" s="332"/>
      <c r="AC982" s="1039"/>
      <c r="AD982" s="1039"/>
      <c r="AE982" s="1039"/>
      <c r="AF982" s="1039"/>
      <c r="AG982" s="103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47">
        <v>23</v>
      </c>
      <c r="B983" s="1047">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30"/>
      <c r="Z983" s="331"/>
      <c r="AA983" s="331"/>
      <c r="AB983" s="332"/>
      <c r="AC983" s="1039"/>
      <c r="AD983" s="1039"/>
      <c r="AE983" s="1039"/>
      <c r="AF983" s="1039"/>
      <c r="AG983" s="103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47">
        <v>24</v>
      </c>
      <c r="B984" s="1047">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30"/>
      <c r="Z984" s="331"/>
      <c r="AA984" s="331"/>
      <c r="AB984" s="332"/>
      <c r="AC984" s="1039"/>
      <c r="AD984" s="1039"/>
      <c r="AE984" s="1039"/>
      <c r="AF984" s="1039"/>
      <c r="AG984" s="103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47">
        <v>25</v>
      </c>
      <c r="B985" s="1047">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30"/>
      <c r="Z985" s="331"/>
      <c r="AA985" s="331"/>
      <c r="AB985" s="332"/>
      <c r="AC985" s="1039"/>
      <c r="AD985" s="1039"/>
      <c r="AE985" s="1039"/>
      <c r="AF985" s="1039"/>
      <c r="AG985" s="103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47">
        <v>26</v>
      </c>
      <c r="B986" s="1047">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30"/>
      <c r="Z986" s="331"/>
      <c r="AA986" s="331"/>
      <c r="AB986" s="332"/>
      <c r="AC986" s="1039"/>
      <c r="AD986" s="1039"/>
      <c r="AE986" s="1039"/>
      <c r="AF986" s="1039"/>
      <c r="AG986" s="103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47">
        <v>27</v>
      </c>
      <c r="B987" s="1047">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30"/>
      <c r="Z987" s="331"/>
      <c r="AA987" s="331"/>
      <c r="AB987" s="332"/>
      <c r="AC987" s="1039"/>
      <c r="AD987" s="1039"/>
      <c r="AE987" s="1039"/>
      <c r="AF987" s="1039"/>
      <c r="AG987" s="103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47">
        <v>28</v>
      </c>
      <c r="B988" s="1047">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30"/>
      <c r="Z988" s="331"/>
      <c r="AA988" s="331"/>
      <c r="AB988" s="332"/>
      <c r="AC988" s="1039"/>
      <c r="AD988" s="1039"/>
      <c r="AE988" s="1039"/>
      <c r="AF988" s="1039"/>
      <c r="AG988" s="103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47">
        <v>29</v>
      </c>
      <c r="B989" s="1047">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30"/>
      <c r="Z989" s="331"/>
      <c r="AA989" s="331"/>
      <c r="AB989" s="332"/>
      <c r="AC989" s="1039"/>
      <c r="AD989" s="1039"/>
      <c r="AE989" s="1039"/>
      <c r="AF989" s="1039"/>
      <c r="AG989" s="103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47">
        <v>30</v>
      </c>
      <c r="B990" s="1047">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30"/>
      <c r="Z990" s="331"/>
      <c r="AA990" s="331"/>
      <c r="AB990" s="332"/>
      <c r="AC990" s="1039"/>
      <c r="AD990" s="1039"/>
      <c r="AE990" s="1039"/>
      <c r="AF990" s="1039"/>
      <c r="AG990" s="103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4"/>
      <c r="B993" s="354"/>
      <c r="C993" s="354" t="s">
        <v>26</v>
      </c>
      <c r="D993" s="354"/>
      <c r="E993" s="354"/>
      <c r="F993" s="354"/>
      <c r="G993" s="354"/>
      <c r="H993" s="354"/>
      <c r="I993" s="354"/>
      <c r="J993" s="277" t="s">
        <v>291</v>
      </c>
      <c r="K993" s="109"/>
      <c r="L993" s="109"/>
      <c r="M993" s="109"/>
      <c r="N993" s="109"/>
      <c r="O993" s="109"/>
      <c r="P993" s="342" t="s">
        <v>27</v>
      </c>
      <c r="Q993" s="342"/>
      <c r="R993" s="342"/>
      <c r="S993" s="342"/>
      <c r="T993" s="342"/>
      <c r="U993" s="342"/>
      <c r="V993" s="342"/>
      <c r="W993" s="342"/>
      <c r="X993" s="342"/>
      <c r="Y993" s="352" t="s">
        <v>343</v>
      </c>
      <c r="Z993" s="353"/>
      <c r="AA993" s="353"/>
      <c r="AB993" s="353"/>
      <c r="AC993" s="277" t="s">
        <v>328</v>
      </c>
      <c r="AD993" s="277"/>
      <c r="AE993" s="277"/>
      <c r="AF993" s="277"/>
      <c r="AG993" s="277"/>
      <c r="AH993" s="352" t="s">
        <v>257</v>
      </c>
      <c r="AI993" s="354"/>
      <c r="AJ993" s="354"/>
      <c r="AK993" s="354"/>
      <c r="AL993" s="354" t="s">
        <v>21</v>
      </c>
      <c r="AM993" s="354"/>
      <c r="AN993" s="354"/>
      <c r="AO993" s="431"/>
      <c r="AP993" s="432" t="s">
        <v>292</v>
      </c>
      <c r="AQ993" s="432"/>
      <c r="AR993" s="432"/>
      <c r="AS993" s="432"/>
      <c r="AT993" s="432"/>
      <c r="AU993" s="432"/>
      <c r="AV993" s="432"/>
      <c r="AW993" s="432"/>
      <c r="AX993" s="432"/>
      <c r="AY993" s="34">
        <f t="shared" ref="AY993:AY994" si="27">$AY$991</f>
        <v>0</v>
      </c>
    </row>
    <row r="994" spans="1:51" ht="26.25" hidden="1" customHeight="1" x14ac:dyDescent="0.15">
      <c r="A994" s="1047">
        <v>1</v>
      </c>
      <c r="B994" s="1047">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30"/>
      <c r="Z994" s="331"/>
      <c r="AA994" s="331"/>
      <c r="AB994" s="332"/>
      <c r="AC994" s="1039"/>
      <c r="AD994" s="1039"/>
      <c r="AE994" s="1039"/>
      <c r="AF994" s="1039"/>
      <c r="AG994" s="103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47">
        <v>2</v>
      </c>
      <c r="B995" s="1047">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30"/>
      <c r="Z995" s="331"/>
      <c r="AA995" s="331"/>
      <c r="AB995" s="332"/>
      <c r="AC995" s="1039"/>
      <c r="AD995" s="1039"/>
      <c r="AE995" s="1039"/>
      <c r="AF995" s="1039"/>
      <c r="AG995" s="103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47">
        <v>3</v>
      </c>
      <c r="B996" s="1047">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30"/>
      <c r="Z996" s="331"/>
      <c r="AA996" s="331"/>
      <c r="AB996" s="332"/>
      <c r="AC996" s="1039"/>
      <c r="AD996" s="1039"/>
      <c r="AE996" s="1039"/>
      <c r="AF996" s="1039"/>
      <c r="AG996" s="103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47">
        <v>4</v>
      </c>
      <c r="B997" s="1047">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30"/>
      <c r="Z997" s="331"/>
      <c r="AA997" s="331"/>
      <c r="AB997" s="332"/>
      <c r="AC997" s="1039"/>
      <c r="AD997" s="1039"/>
      <c r="AE997" s="1039"/>
      <c r="AF997" s="1039"/>
      <c r="AG997" s="103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47">
        <v>5</v>
      </c>
      <c r="B998" s="1047">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30"/>
      <c r="Z998" s="331"/>
      <c r="AA998" s="331"/>
      <c r="AB998" s="332"/>
      <c r="AC998" s="1039"/>
      <c r="AD998" s="1039"/>
      <c r="AE998" s="1039"/>
      <c r="AF998" s="1039"/>
      <c r="AG998" s="103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47">
        <v>6</v>
      </c>
      <c r="B999" s="1047">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30"/>
      <c r="Z999" s="331"/>
      <c r="AA999" s="331"/>
      <c r="AB999" s="332"/>
      <c r="AC999" s="1039"/>
      <c r="AD999" s="1039"/>
      <c r="AE999" s="1039"/>
      <c r="AF999" s="1039"/>
      <c r="AG999" s="103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47">
        <v>7</v>
      </c>
      <c r="B1000" s="1047">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30"/>
      <c r="Z1000" s="331"/>
      <c r="AA1000" s="331"/>
      <c r="AB1000" s="332"/>
      <c r="AC1000" s="1039"/>
      <c r="AD1000" s="1039"/>
      <c r="AE1000" s="1039"/>
      <c r="AF1000" s="1039"/>
      <c r="AG1000" s="103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47">
        <v>8</v>
      </c>
      <c r="B1001" s="1047">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30"/>
      <c r="Z1001" s="331"/>
      <c r="AA1001" s="331"/>
      <c r="AB1001" s="332"/>
      <c r="AC1001" s="1039"/>
      <c r="AD1001" s="1039"/>
      <c r="AE1001" s="1039"/>
      <c r="AF1001" s="1039"/>
      <c r="AG1001" s="103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47">
        <v>9</v>
      </c>
      <c r="B1002" s="1047">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30"/>
      <c r="Z1002" s="331"/>
      <c r="AA1002" s="331"/>
      <c r="AB1002" s="332"/>
      <c r="AC1002" s="1039"/>
      <c r="AD1002" s="1039"/>
      <c r="AE1002" s="1039"/>
      <c r="AF1002" s="1039"/>
      <c r="AG1002" s="103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47">
        <v>10</v>
      </c>
      <c r="B1003" s="1047">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30"/>
      <c r="Z1003" s="331"/>
      <c r="AA1003" s="331"/>
      <c r="AB1003" s="332"/>
      <c r="AC1003" s="1039"/>
      <c r="AD1003" s="1039"/>
      <c r="AE1003" s="1039"/>
      <c r="AF1003" s="1039"/>
      <c r="AG1003" s="103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47">
        <v>11</v>
      </c>
      <c r="B1004" s="1047">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30"/>
      <c r="Z1004" s="331"/>
      <c r="AA1004" s="331"/>
      <c r="AB1004" s="332"/>
      <c r="AC1004" s="1039"/>
      <c r="AD1004" s="1039"/>
      <c r="AE1004" s="1039"/>
      <c r="AF1004" s="1039"/>
      <c r="AG1004" s="103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47">
        <v>12</v>
      </c>
      <c r="B1005" s="1047">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30"/>
      <c r="Z1005" s="331"/>
      <c r="AA1005" s="331"/>
      <c r="AB1005" s="332"/>
      <c r="AC1005" s="1039"/>
      <c r="AD1005" s="1039"/>
      <c r="AE1005" s="1039"/>
      <c r="AF1005" s="1039"/>
      <c r="AG1005" s="103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47">
        <v>13</v>
      </c>
      <c r="B1006" s="1047">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30"/>
      <c r="Z1006" s="331"/>
      <c r="AA1006" s="331"/>
      <c r="AB1006" s="332"/>
      <c r="AC1006" s="1039"/>
      <c r="AD1006" s="1039"/>
      <c r="AE1006" s="1039"/>
      <c r="AF1006" s="1039"/>
      <c r="AG1006" s="103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47">
        <v>14</v>
      </c>
      <c r="B1007" s="1047">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30"/>
      <c r="Z1007" s="331"/>
      <c r="AA1007" s="331"/>
      <c r="AB1007" s="332"/>
      <c r="AC1007" s="1039"/>
      <c r="AD1007" s="1039"/>
      <c r="AE1007" s="1039"/>
      <c r="AF1007" s="1039"/>
      <c r="AG1007" s="103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47">
        <v>15</v>
      </c>
      <c r="B1008" s="1047">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30"/>
      <c r="Z1008" s="331"/>
      <c r="AA1008" s="331"/>
      <c r="AB1008" s="332"/>
      <c r="AC1008" s="1039"/>
      <c r="AD1008" s="1039"/>
      <c r="AE1008" s="1039"/>
      <c r="AF1008" s="1039"/>
      <c r="AG1008" s="103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47">
        <v>16</v>
      </c>
      <c r="B1009" s="1047">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30"/>
      <c r="Z1009" s="331"/>
      <c r="AA1009" s="331"/>
      <c r="AB1009" s="332"/>
      <c r="AC1009" s="1039"/>
      <c r="AD1009" s="1039"/>
      <c r="AE1009" s="1039"/>
      <c r="AF1009" s="1039"/>
      <c r="AG1009" s="103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47">
        <v>17</v>
      </c>
      <c r="B1010" s="1047">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30"/>
      <c r="Z1010" s="331"/>
      <c r="AA1010" s="331"/>
      <c r="AB1010" s="332"/>
      <c r="AC1010" s="1039"/>
      <c r="AD1010" s="1039"/>
      <c r="AE1010" s="1039"/>
      <c r="AF1010" s="1039"/>
      <c r="AG1010" s="103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47">
        <v>18</v>
      </c>
      <c r="B1011" s="1047">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30"/>
      <c r="Z1011" s="331"/>
      <c r="AA1011" s="331"/>
      <c r="AB1011" s="332"/>
      <c r="AC1011" s="1039"/>
      <c r="AD1011" s="1039"/>
      <c r="AE1011" s="1039"/>
      <c r="AF1011" s="1039"/>
      <c r="AG1011" s="103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47">
        <v>19</v>
      </c>
      <c r="B1012" s="1047">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30"/>
      <c r="Z1012" s="331"/>
      <c r="AA1012" s="331"/>
      <c r="AB1012" s="332"/>
      <c r="AC1012" s="1039"/>
      <c r="AD1012" s="1039"/>
      <c r="AE1012" s="1039"/>
      <c r="AF1012" s="1039"/>
      <c r="AG1012" s="103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47">
        <v>20</v>
      </c>
      <c r="B1013" s="1047">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30"/>
      <c r="Z1013" s="331"/>
      <c r="AA1013" s="331"/>
      <c r="AB1013" s="332"/>
      <c r="AC1013" s="1039"/>
      <c r="AD1013" s="1039"/>
      <c r="AE1013" s="1039"/>
      <c r="AF1013" s="1039"/>
      <c r="AG1013" s="103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47">
        <v>21</v>
      </c>
      <c r="B1014" s="1047">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30"/>
      <c r="Z1014" s="331"/>
      <c r="AA1014" s="331"/>
      <c r="AB1014" s="332"/>
      <c r="AC1014" s="1039"/>
      <c r="AD1014" s="1039"/>
      <c r="AE1014" s="1039"/>
      <c r="AF1014" s="1039"/>
      <c r="AG1014" s="103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47">
        <v>22</v>
      </c>
      <c r="B1015" s="1047">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30"/>
      <c r="Z1015" s="331"/>
      <c r="AA1015" s="331"/>
      <c r="AB1015" s="332"/>
      <c r="AC1015" s="1039"/>
      <c r="AD1015" s="1039"/>
      <c r="AE1015" s="1039"/>
      <c r="AF1015" s="1039"/>
      <c r="AG1015" s="103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47">
        <v>23</v>
      </c>
      <c r="B1016" s="1047">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30"/>
      <c r="Z1016" s="331"/>
      <c r="AA1016" s="331"/>
      <c r="AB1016" s="332"/>
      <c r="AC1016" s="1039"/>
      <c r="AD1016" s="1039"/>
      <c r="AE1016" s="1039"/>
      <c r="AF1016" s="1039"/>
      <c r="AG1016" s="103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47">
        <v>24</v>
      </c>
      <c r="B1017" s="1047">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30"/>
      <c r="Z1017" s="331"/>
      <c r="AA1017" s="331"/>
      <c r="AB1017" s="332"/>
      <c r="AC1017" s="1039"/>
      <c r="AD1017" s="1039"/>
      <c r="AE1017" s="1039"/>
      <c r="AF1017" s="1039"/>
      <c r="AG1017" s="103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47">
        <v>25</v>
      </c>
      <c r="B1018" s="1047">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30"/>
      <c r="Z1018" s="331"/>
      <c r="AA1018" s="331"/>
      <c r="AB1018" s="332"/>
      <c r="AC1018" s="1039"/>
      <c r="AD1018" s="1039"/>
      <c r="AE1018" s="1039"/>
      <c r="AF1018" s="1039"/>
      <c r="AG1018" s="103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47">
        <v>26</v>
      </c>
      <c r="B1019" s="1047">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30"/>
      <c r="Z1019" s="331"/>
      <c r="AA1019" s="331"/>
      <c r="AB1019" s="332"/>
      <c r="AC1019" s="1039"/>
      <c r="AD1019" s="1039"/>
      <c r="AE1019" s="1039"/>
      <c r="AF1019" s="1039"/>
      <c r="AG1019" s="103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47">
        <v>27</v>
      </c>
      <c r="B1020" s="1047">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30"/>
      <c r="Z1020" s="331"/>
      <c r="AA1020" s="331"/>
      <c r="AB1020" s="332"/>
      <c r="AC1020" s="1039"/>
      <c r="AD1020" s="1039"/>
      <c r="AE1020" s="1039"/>
      <c r="AF1020" s="1039"/>
      <c r="AG1020" s="103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47">
        <v>28</v>
      </c>
      <c r="B1021" s="1047">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30"/>
      <c r="Z1021" s="331"/>
      <c r="AA1021" s="331"/>
      <c r="AB1021" s="332"/>
      <c r="AC1021" s="1039"/>
      <c r="AD1021" s="1039"/>
      <c r="AE1021" s="1039"/>
      <c r="AF1021" s="1039"/>
      <c r="AG1021" s="103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47">
        <v>29</v>
      </c>
      <c r="B1022" s="1047">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30"/>
      <c r="Z1022" s="331"/>
      <c r="AA1022" s="331"/>
      <c r="AB1022" s="332"/>
      <c r="AC1022" s="1039"/>
      <c r="AD1022" s="1039"/>
      <c r="AE1022" s="1039"/>
      <c r="AF1022" s="1039"/>
      <c r="AG1022" s="103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47">
        <v>30</v>
      </c>
      <c r="B1023" s="1047">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30"/>
      <c r="Z1023" s="331"/>
      <c r="AA1023" s="331"/>
      <c r="AB1023" s="332"/>
      <c r="AC1023" s="1039"/>
      <c r="AD1023" s="1039"/>
      <c r="AE1023" s="1039"/>
      <c r="AF1023" s="1039"/>
      <c r="AG1023" s="103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4"/>
      <c r="B1026" s="354"/>
      <c r="C1026" s="354" t="s">
        <v>26</v>
      </c>
      <c r="D1026" s="354"/>
      <c r="E1026" s="354"/>
      <c r="F1026" s="354"/>
      <c r="G1026" s="354"/>
      <c r="H1026" s="354"/>
      <c r="I1026" s="354"/>
      <c r="J1026" s="277" t="s">
        <v>291</v>
      </c>
      <c r="K1026" s="109"/>
      <c r="L1026" s="109"/>
      <c r="M1026" s="109"/>
      <c r="N1026" s="109"/>
      <c r="O1026" s="109"/>
      <c r="P1026" s="342" t="s">
        <v>27</v>
      </c>
      <c r="Q1026" s="342"/>
      <c r="R1026" s="342"/>
      <c r="S1026" s="342"/>
      <c r="T1026" s="342"/>
      <c r="U1026" s="342"/>
      <c r="V1026" s="342"/>
      <c r="W1026" s="342"/>
      <c r="X1026" s="342"/>
      <c r="Y1026" s="352" t="s">
        <v>343</v>
      </c>
      <c r="Z1026" s="353"/>
      <c r="AA1026" s="353"/>
      <c r="AB1026" s="353"/>
      <c r="AC1026" s="277" t="s">
        <v>328</v>
      </c>
      <c r="AD1026" s="277"/>
      <c r="AE1026" s="277"/>
      <c r="AF1026" s="277"/>
      <c r="AG1026" s="277"/>
      <c r="AH1026" s="352" t="s">
        <v>257</v>
      </c>
      <c r="AI1026" s="354"/>
      <c r="AJ1026" s="354"/>
      <c r="AK1026" s="354"/>
      <c r="AL1026" s="354" t="s">
        <v>21</v>
      </c>
      <c r="AM1026" s="354"/>
      <c r="AN1026" s="354"/>
      <c r="AO1026" s="431"/>
      <c r="AP1026" s="432" t="s">
        <v>292</v>
      </c>
      <c r="AQ1026" s="432"/>
      <c r="AR1026" s="432"/>
      <c r="AS1026" s="432"/>
      <c r="AT1026" s="432"/>
      <c r="AU1026" s="432"/>
      <c r="AV1026" s="432"/>
      <c r="AW1026" s="432"/>
      <c r="AX1026" s="432"/>
      <c r="AY1026" s="34">
        <f t="shared" ref="AY1026:AY1027" si="28">$AY$1024</f>
        <v>0</v>
      </c>
    </row>
    <row r="1027" spans="1:51" ht="26.25" hidden="1" customHeight="1" x14ac:dyDescent="0.15">
      <c r="A1027" s="1047">
        <v>1</v>
      </c>
      <c r="B1027" s="1047">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30"/>
      <c r="Z1027" s="331"/>
      <c r="AA1027" s="331"/>
      <c r="AB1027" s="332"/>
      <c r="AC1027" s="1039"/>
      <c r="AD1027" s="1039"/>
      <c r="AE1027" s="1039"/>
      <c r="AF1027" s="1039"/>
      <c r="AG1027" s="103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47">
        <v>2</v>
      </c>
      <c r="B1028" s="1047">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30"/>
      <c r="Z1028" s="331"/>
      <c r="AA1028" s="331"/>
      <c r="AB1028" s="332"/>
      <c r="AC1028" s="1039"/>
      <c r="AD1028" s="1039"/>
      <c r="AE1028" s="1039"/>
      <c r="AF1028" s="1039"/>
      <c r="AG1028" s="103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47">
        <v>3</v>
      </c>
      <c r="B1029" s="1047">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30"/>
      <c r="Z1029" s="331"/>
      <c r="AA1029" s="331"/>
      <c r="AB1029" s="332"/>
      <c r="AC1029" s="1039"/>
      <c r="AD1029" s="1039"/>
      <c r="AE1029" s="1039"/>
      <c r="AF1029" s="1039"/>
      <c r="AG1029" s="103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47">
        <v>4</v>
      </c>
      <c r="B1030" s="1047">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30"/>
      <c r="Z1030" s="331"/>
      <c r="AA1030" s="331"/>
      <c r="AB1030" s="332"/>
      <c r="AC1030" s="1039"/>
      <c r="AD1030" s="1039"/>
      <c r="AE1030" s="1039"/>
      <c r="AF1030" s="1039"/>
      <c r="AG1030" s="103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47">
        <v>5</v>
      </c>
      <c r="B1031" s="1047">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30"/>
      <c r="Z1031" s="331"/>
      <c r="AA1031" s="331"/>
      <c r="AB1031" s="332"/>
      <c r="AC1031" s="1039"/>
      <c r="AD1031" s="1039"/>
      <c r="AE1031" s="1039"/>
      <c r="AF1031" s="1039"/>
      <c r="AG1031" s="103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47">
        <v>6</v>
      </c>
      <c r="B1032" s="1047">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30"/>
      <c r="Z1032" s="331"/>
      <c r="AA1032" s="331"/>
      <c r="AB1032" s="332"/>
      <c r="AC1032" s="1039"/>
      <c r="AD1032" s="1039"/>
      <c r="AE1032" s="1039"/>
      <c r="AF1032" s="1039"/>
      <c r="AG1032" s="103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47">
        <v>7</v>
      </c>
      <c r="B1033" s="1047">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30"/>
      <c r="Z1033" s="331"/>
      <c r="AA1033" s="331"/>
      <c r="AB1033" s="332"/>
      <c r="AC1033" s="1039"/>
      <c r="AD1033" s="1039"/>
      <c r="AE1033" s="1039"/>
      <c r="AF1033" s="1039"/>
      <c r="AG1033" s="103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47">
        <v>8</v>
      </c>
      <c r="B1034" s="1047">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30"/>
      <c r="Z1034" s="331"/>
      <c r="AA1034" s="331"/>
      <c r="AB1034" s="332"/>
      <c r="AC1034" s="1039"/>
      <c r="AD1034" s="1039"/>
      <c r="AE1034" s="1039"/>
      <c r="AF1034" s="1039"/>
      <c r="AG1034" s="103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47">
        <v>9</v>
      </c>
      <c r="B1035" s="1047">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30"/>
      <c r="Z1035" s="331"/>
      <c r="AA1035" s="331"/>
      <c r="AB1035" s="332"/>
      <c r="AC1035" s="1039"/>
      <c r="AD1035" s="1039"/>
      <c r="AE1035" s="1039"/>
      <c r="AF1035" s="1039"/>
      <c r="AG1035" s="103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47">
        <v>10</v>
      </c>
      <c r="B1036" s="1047">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30"/>
      <c r="Z1036" s="331"/>
      <c r="AA1036" s="331"/>
      <c r="AB1036" s="332"/>
      <c r="AC1036" s="1039"/>
      <c r="AD1036" s="1039"/>
      <c r="AE1036" s="1039"/>
      <c r="AF1036" s="1039"/>
      <c r="AG1036" s="103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47">
        <v>11</v>
      </c>
      <c r="B1037" s="1047">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30"/>
      <c r="Z1037" s="331"/>
      <c r="AA1037" s="331"/>
      <c r="AB1037" s="332"/>
      <c r="AC1037" s="1039"/>
      <c r="AD1037" s="1039"/>
      <c r="AE1037" s="1039"/>
      <c r="AF1037" s="1039"/>
      <c r="AG1037" s="103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47">
        <v>12</v>
      </c>
      <c r="B1038" s="1047">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30"/>
      <c r="Z1038" s="331"/>
      <c r="AA1038" s="331"/>
      <c r="AB1038" s="332"/>
      <c r="AC1038" s="1039"/>
      <c r="AD1038" s="1039"/>
      <c r="AE1038" s="1039"/>
      <c r="AF1038" s="1039"/>
      <c r="AG1038" s="103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47">
        <v>13</v>
      </c>
      <c r="B1039" s="1047">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30"/>
      <c r="Z1039" s="331"/>
      <c r="AA1039" s="331"/>
      <c r="AB1039" s="332"/>
      <c r="AC1039" s="1039"/>
      <c r="AD1039" s="1039"/>
      <c r="AE1039" s="1039"/>
      <c r="AF1039" s="1039"/>
      <c r="AG1039" s="103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47">
        <v>14</v>
      </c>
      <c r="B1040" s="1047">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30"/>
      <c r="Z1040" s="331"/>
      <c r="AA1040" s="331"/>
      <c r="AB1040" s="332"/>
      <c r="AC1040" s="1039"/>
      <c r="AD1040" s="1039"/>
      <c r="AE1040" s="1039"/>
      <c r="AF1040" s="1039"/>
      <c r="AG1040" s="103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47">
        <v>15</v>
      </c>
      <c r="B1041" s="1047">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30"/>
      <c r="Z1041" s="331"/>
      <c r="AA1041" s="331"/>
      <c r="AB1041" s="332"/>
      <c r="AC1041" s="1039"/>
      <c r="AD1041" s="1039"/>
      <c r="AE1041" s="1039"/>
      <c r="AF1041" s="1039"/>
      <c r="AG1041" s="103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47">
        <v>16</v>
      </c>
      <c r="B1042" s="1047">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30"/>
      <c r="Z1042" s="331"/>
      <c r="AA1042" s="331"/>
      <c r="AB1042" s="332"/>
      <c r="AC1042" s="1039"/>
      <c r="AD1042" s="1039"/>
      <c r="AE1042" s="1039"/>
      <c r="AF1042" s="1039"/>
      <c r="AG1042" s="103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47">
        <v>17</v>
      </c>
      <c r="B1043" s="1047">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30"/>
      <c r="Z1043" s="331"/>
      <c r="AA1043" s="331"/>
      <c r="AB1043" s="332"/>
      <c r="AC1043" s="1039"/>
      <c r="AD1043" s="1039"/>
      <c r="AE1043" s="1039"/>
      <c r="AF1043" s="1039"/>
      <c r="AG1043" s="103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47">
        <v>18</v>
      </c>
      <c r="B1044" s="1047">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30"/>
      <c r="Z1044" s="331"/>
      <c r="AA1044" s="331"/>
      <c r="AB1044" s="332"/>
      <c r="AC1044" s="1039"/>
      <c r="AD1044" s="1039"/>
      <c r="AE1044" s="1039"/>
      <c r="AF1044" s="1039"/>
      <c r="AG1044" s="103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47">
        <v>19</v>
      </c>
      <c r="B1045" s="1047">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30"/>
      <c r="Z1045" s="331"/>
      <c r="AA1045" s="331"/>
      <c r="AB1045" s="332"/>
      <c r="AC1045" s="1039"/>
      <c r="AD1045" s="1039"/>
      <c r="AE1045" s="1039"/>
      <c r="AF1045" s="1039"/>
      <c r="AG1045" s="103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47">
        <v>20</v>
      </c>
      <c r="B1046" s="1047">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30"/>
      <c r="Z1046" s="331"/>
      <c r="AA1046" s="331"/>
      <c r="AB1046" s="332"/>
      <c r="AC1046" s="1039"/>
      <c r="AD1046" s="1039"/>
      <c r="AE1046" s="1039"/>
      <c r="AF1046" s="1039"/>
      <c r="AG1046" s="103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47">
        <v>21</v>
      </c>
      <c r="B1047" s="1047">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30"/>
      <c r="Z1047" s="331"/>
      <c r="AA1047" s="331"/>
      <c r="AB1047" s="332"/>
      <c r="AC1047" s="1039"/>
      <c r="AD1047" s="1039"/>
      <c r="AE1047" s="1039"/>
      <c r="AF1047" s="1039"/>
      <c r="AG1047" s="103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47">
        <v>22</v>
      </c>
      <c r="B1048" s="1047">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30"/>
      <c r="Z1048" s="331"/>
      <c r="AA1048" s="331"/>
      <c r="AB1048" s="332"/>
      <c r="AC1048" s="1039"/>
      <c r="AD1048" s="1039"/>
      <c r="AE1048" s="1039"/>
      <c r="AF1048" s="1039"/>
      <c r="AG1048" s="103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47">
        <v>23</v>
      </c>
      <c r="B1049" s="1047">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30"/>
      <c r="Z1049" s="331"/>
      <c r="AA1049" s="331"/>
      <c r="AB1049" s="332"/>
      <c r="AC1049" s="1039"/>
      <c r="AD1049" s="1039"/>
      <c r="AE1049" s="1039"/>
      <c r="AF1049" s="1039"/>
      <c r="AG1049" s="103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47">
        <v>24</v>
      </c>
      <c r="B1050" s="1047">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30"/>
      <c r="Z1050" s="331"/>
      <c r="AA1050" s="331"/>
      <c r="AB1050" s="332"/>
      <c r="AC1050" s="1039"/>
      <c r="AD1050" s="1039"/>
      <c r="AE1050" s="1039"/>
      <c r="AF1050" s="1039"/>
      <c r="AG1050" s="103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47">
        <v>25</v>
      </c>
      <c r="B1051" s="1047">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30"/>
      <c r="Z1051" s="331"/>
      <c r="AA1051" s="331"/>
      <c r="AB1051" s="332"/>
      <c r="AC1051" s="1039"/>
      <c r="AD1051" s="1039"/>
      <c r="AE1051" s="1039"/>
      <c r="AF1051" s="1039"/>
      <c r="AG1051" s="103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47">
        <v>26</v>
      </c>
      <c r="B1052" s="1047">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30"/>
      <c r="Z1052" s="331"/>
      <c r="AA1052" s="331"/>
      <c r="AB1052" s="332"/>
      <c r="AC1052" s="1039"/>
      <c r="AD1052" s="1039"/>
      <c r="AE1052" s="1039"/>
      <c r="AF1052" s="1039"/>
      <c r="AG1052" s="103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47">
        <v>27</v>
      </c>
      <c r="B1053" s="1047">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30"/>
      <c r="Z1053" s="331"/>
      <c r="AA1053" s="331"/>
      <c r="AB1053" s="332"/>
      <c r="AC1053" s="1039"/>
      <c r="AD1053" s="1039"/>
      <c r="AE1053" s="1039"/>
      <c r="AF1053" s="1039"/>
      <c r="AG1053" s="103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47">
        <v>28</v>
      </c>
      <c r="B1054" s="1047">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30"/>
      <c r="Z1054" s="331"/>
      <c r="AA1054" s="331"/>
      <c r="AB1054" s="332"/>
      <c r="AC1054" s="1039"/>
      <c r="AD1054" s="1039"/>
      <c r="AE1054" s="1039"/>
      <c r="AF1054" s="1039"/>
      <c r="AG1054" s="103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47">
        <v>29</v>
      </c>
      <c r="B1055" s="1047">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30"/>
      <c r="Z1055" s="331"/>
      <c r="AA1055" s="331"/>
      <c r="AB1055" s="332"/>
      <c r="AC1055" s="1039"/>
      <c r="AD1055" s="1039"/>
      <c r="AE1055" s="1039"/>
      <c r="AF1055" s="1039"/>
      <c r="AG1055" s="103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47">
        <v>30</v>
      </c>
      <c r="B1056" s="1047">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30"/>
      <c r="Z1056" s="331"/>
      <c r="AA1056" s="331"/>
      <c r="AB1056" s="332"/>
      <c r="AC1056" s="1039"/>
      <c r="AD1056" s="1039"/>
      <c r="AE1056" s="1039"/>
      <c r="AF1056" s="1039"/>
      <c r="AG1056" s="103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4"/>
      <c r="B1059" s="354"/>
      <c r="C1059" s="354" t="s">
        <v>26</v>
      </c>
      <c r="D1059" s="354"/>
      <c r="E1059" s="354"/>
      <c r="F1059" s="354"/>
      <c r="G1059" s="354"/>
      <c r="H1059" s="354"/>
      <c r="I1059" s="354"/>
      <c r="J1059" s="277" t="s">
        <v>291</v>
      </c>
      <c r="K1059" s="109"/>
      <c r="L1059" s="109"/>
      <c r="M1059" s="109"/>
      <c r="N1059" s="109"/>
      <c r="O1059" s="109"/>
      <c r="P1059" s="342" t="s">
        <v>27</v>
      </c>
      <c r="Q1059" s="342"/>
      <c r="R1059" s="342"/>
      <c r="S1059" s="342"/>
      <c r="T1059" s="342"/>
      <c r="U1059" s="342"/>
      <c r="V1059" s="342"/>
      <c r="W1059" s="342"/>
      <c r="X1059" s="342"/>
      <c r="Y1059" s="352" t="s">
        <v>343</v>
      </c>
      <c r="Z1059" s="353"/>
      <c r="AA1059" s="353"/>
      <c r="AB1059" s="353"/>
      <c r="AC1059" s="277" t="s">
        <v>328</v>
      </c>
      <c r="AD1059" s="277"/>
      <c r="AE1059" s="277"/>
      <c r="AF1059" s="277"/>
      <c r="AG1059" s="277"/>
      <c r="AH1059" s="352" t="s">
        <v>257</v>
      </c>
      <c r="AI1059" s="354"/>
      <c r="AJ1059" s="354"/>
      <c r="AK1059" s="354"/>
      <c r="AL1059" s="354" t="s">
        <v>21</v>
      </c>
      <c r="AM1059" s="354"/>
      <c r="AN1059" s="354"/>
      <c r="AO1059" s="431"/>
      <c r="AP1059" s="432" t="s">
        <v>292</v>
      </c>
      <c r="AQ1059" s="432"/>
      <c r="AR1059" s="432"/>
      <c r="AS1059" s="432"/>
      <c r="AT1059" s="432"/>
      <c r="AU1059" s="432"/>
      <c r="AV1059" s="432"/>
      <c r="AW1059" s="432"/>
      <c r="AX1059" s="432"/>
      <c r="AY1059" s="34">
        <f t="shared" ref="AY1059:AY1060" si="29">$AY$1057</f>
        <v>0</v>
      </c>
    </row>
    <row r="1060" spans="1:51" ht="26.25" hidden="1" customHeight="1" x14ac:dyDescent="0.15">
      <c r="A1060" s="1047">
        <v>1</v>
      </c>
      <c r="B1060" s="1047">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30"/>
      <c r="Z1060" s="331"/>
      <c r="AA1060" s="331"/>
      <c r="AB1060" s="332"/>
      <c r="AC1060" s="1039"/>
      <c r="AD1060" s="1039"/>
      <c r="AE1060" s="1039"/>
      <c r="AF1060" s="1039"/>
      <c r="AG1060" s="103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47">
        <v>2</v>
      </c>
      <c r="B1061" s="1047">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30"/>
      <c r="Z1061" s="331"/>
      <c r="AA1061" s="331"/>
      <c r="AB1061" s="332"/>
      <c r="AC1061" s="1039"/>
      <c r="AD1061" s="1039"/>
      <c r="AE1061" s="1039"/>
      <c r="AF1061" s="1039"/>
      <c r="AG1061" s="103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47">
        <v>3</v>
      </c>
      <c r="B1062" s="1047">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30"/>
      <c r="Z1062" s="331"/>
      <c r="AA1062" s="331"/>
      <c r="AB1062" s="332"/>
      <c r="AC1062" s="1039"/>
      <c r="AD1062" s="1039"/>
      <c r="AE1062" s="1039"/>
      <c r="AF1062" s="1039"/>
      <c r="AG1062" s="103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47">
        <v>4</v>
      </c>
      <c r="B1063" s="1047">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30"/>
      <c r="Z1063" s="331"/>
      <c r="AA1063" s="331"/>
      <c r="AB1063" s="332"/>
      <c r="AC1063" s="1039"/>
      <c r="AD1063" s="1039"/>
      <c r="AE1063" s="1039"/>
      <c r="AF1063" s="1039"/>
      <c r="AG1063" s="103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47">
        <v>5</v>
      </c>
      <c r="B1064" s="1047">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30"/>
      <c r="Z1064" s="331"/>
      <c r="AA1064" s="331"/>
      <c r="AB1064" s="332"/>
      <c r="AC1064" s="1039"/>
      <c r="AD1064" s="1039"/>
      <c r="AE1064" s="1039"/>
      <c r="AF1064" s="1039"/>
      <c r="AG1064" s="103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47">
        <v>6</v>
      </c>
      <c r="B1065" s="1047">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30"/>
      <c r="Z1065" s="331"/>
      <c r="AA1065" s="331"/>
      <c r="AB1065" s="332"/>
      <c r="AC1065" s="1039"/>
      <c r="AD1065" s="1039"/>
      <c r="AE1065" s="1039"/>
      <c r="AF1065" s="1039"/>
      <c r="AG1065" s="103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47">
        <v>7</v>
      </c>
      <c r="B1066" s="1047">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30"/>
      <c r="Z1066" s="331"/>
      <c r="AA1066" s="331"/>
      <c r="AB1066" s="332"/>
      <c r="AC1066" s="1039"/>
      <c r="AD1066" s="1039"/>
      <c r="AE1066" s="1039"/>
      <c r="AF1066" s="1039"/>
      <c r="AG1066" s="103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47">
        <v>8</v>
      </c>
      <c r="B1067" s="1047">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30"/>
      <c r="Z1067" s="331"/>
      <c r="AA1067" s="331"/>
      <c r="AB1067" s="332"/>
      <c r="AC1067" s="1039"/>
      <c r="AD1067" s="1039"/>
      <c r="AE1067" s="1039"/>
      <c r="AF1067" s="1039"/>
      <c r="AG1067" s="103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47">
        <v>9</v>
      </c>
      <c r="B1068" s="1047">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30"/>
      <c r="Z1068" s="331"/>
      <c r="AA1068" s="331"/>
      <c r="AB1068" s="332"/>
      <c r="AC1068" s="1039"/>
      <c r="AD1068" s="1039"/>
      <c r="AE1068" s="1039"/>
      <c r="AF1068" s="1039"/>
      <c r="AG1068" s="103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47">
        <v>10</v>
      </c>
      <c r="B1069" s="1047">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30"/>
      <c r="Z1069" s="331"/>
      <c r="AA1069" s="331"/>
      <c r="AB1069" s="332"/>
      <c r="AC1069" s="1039"/>
      <c r="AD1069" s="1039"/>
      <c r="AE1069" s="1039"/>
      <c r="AF1069" s="1039"/>
      <c r="AG1069" s="103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47">
        <v>11</v>
      </c>
      <c r="B1070" s="1047">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30"/>
      <c r="Z1070" s="331"/>
      <c r="AA1070" s="331"/>
      <c r="AB1070" s="332"/>
      <c r="AC1070" s="1039"/>
      <c r="AD1070" s="1039"/>
      <c r="AE1070" s="1039"/>
      <c r="AF1070" s="1039"/>
      <c r="AG1070" s="103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47">
        <v>12</v>
      </c>
      <c r="B1071" s="1047">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30"/>
      <c r="Z1071" s="331"/>
      <c r="AA1071" s="331"/>
      <c r="AB1071" s="332"/>
      <c r="AC1071" s="1039"/>
      <c r="AD1071" s="1039"/>
      <c r="AE1071" s="1039"/>
      <c r="AF1071" s="1039"/>
      <c r="AG1071" s="103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47">
        <v>13</v>
      </c>
      <c r="B1072" s="1047">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30"/>
      <c r="Z1072" s="331"/>
      <c r="AA1072" s="331"/>
      <c r="AB1072" s="332"/>
      <c r="AC1072" s="1039"/>
      <c r="AD1072" s="1039"/>
      <c r="AE1072" s="1039"/>
      <c r="AF1072" s="1039"/>
      <c r="AG1072" s="103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47">
        <v>14</v>
      </c>
      <c r="B1073" s="1047">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30"/>
      <c r="Z1073" s="331"/>
      <c r="AA1073" s="331"/>
      <c r="AB1073" s="332"/>
      <c r="AC1073" s="1039"/>
      <c r="AD1073" s="1039"/>
      <c r="AE1073" s="1039"/>
      <c r="AF1073" s="1039"/>
      <c r="AG1073" s="103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47">
        <v>15</v>
      </c>
      <c r="B1074" s="1047">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30"/>
      <c r="Z1074" s="331"/>
      <c r="AA1074" s="331"/>
      <c r="AB1074" s="332"/>
      <c r="AC1074" s="1039"/>
      <c r="AD1074" s="1039"/>
      <c r="AE1074" s="1039"/>
      <c r="AF1074" s="1039"/>
      <c r="AG1074" s="103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47">
        <v>16</v>
      </c>
      <c r="B1075" s="1047">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30"/>
      <c r="Z1075" s="331"/>
      <c r="AA1075" s="331"/>
      <c r="AB1075" s="332"/>
      <c r="AC1075" s="1039"/>
      <c r="AD1075" s="1039"/>
      <c r="AE1075" s="1039"/>
      <c r="AF1075" s="1039"/>
      <c r="AG1075" s="103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47">
        <v>17</v>
      </c>
      <c r="B1076" s="1047">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30"/>
      <c r="Z1076" s="331"/>
      <c r="AA1076" s="331"/>
      <c r="AB1076" s="332"/>
      <c r="AC1076" s="1039"/>
      <c r="AD1076" s="1039"/>
      <c r="AE1076" s="1039"/>
      <c r="AF1076" s="1039"/>
      <c r="AG1076" s="103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47">
        <v>18</v>
      </c>
      <c r="B1077" s="1047">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30"/>
      <c r="Z1077" s="331"/>
      <c r="AA1077" s="331"/>
      <c r="AB1077" s="332"/>
      <c r="AC1077" s="1039"/>
      <c r="AD1077" s="1039"/>
      <c r="AE1077" s="1039"/>
      <c r="AF1077" s="1039"/>
      <c r="AG1077" s="103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47">
        <v>19</v>
      </c>
      <c r="B1078" s="1047">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30"/>
      <c r="Z1078" s="331"/>
      <c r="AA1078" s="331"/>
      <c r="AB1078" s="332"/>
      <c r="AC1078" s="1039"/>
      <c r="AD1078" s="1039"/>
      <c r="AE1078" s="1039"/>
      <c r="AF1078" s="1039"/>
      <c r="AG1078" s="103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47">
        <v>20</v>
      </c>
      <c r="B1079" s="1047">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30"/>
      <c r="Z1079" s="331"/>
      <c r="AA1079" s="331"/>
      <c r="AB1079" s="332"/>
      <c r="AC1079" s="1039"/>
      <c r="AD1079" s="1039"/>
      <c r="AE1079" s="1039"/>
      <c r="AF1079" s="1039"/>
      <c r="AG1079" s="103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47">
        <v>21</v>
      </c>
      <c r="B1080" s="1047">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30"/>
      <c r="Z1080" s="331"/>
      <c r="AA1080" s="331"/>
      <c r="AB1080" s="332"/>
      <c r="AC1080" s="1039"/>
      <c r="AD1080" s="1039"/>
      <c r="AE1080" s="1039"/>
      <c r="AF1080" s="1039"/>
      <c r="AG1080" s="103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47">
        <v>22</v>
      </c>
      <c r="B1081" s="1047">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30"/>
      <c r="Z1081" s="331"/>
      <c r="AA1081" s="331"/>
      <c r="AB1081" s="332"/>
      <c r="AC1081" s="1039"/>
      <c r="AD1081" s="1039"/>
      <c r="AE1081" s="1039"/>
      <c r="AF1081" s="1039"/>
      <c r="AG1081" s="103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47">
        <v>23</v>
      </c>
      <c r="B1082" s="1047">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30"/>
      <c r="Z1082" s="331"/>
      <c r="AA1082" s="331"/>
      <c r="AB1082" s="332"/>
      <c r="AC1082" s="1039"/>
      <c r="AD1082" s="1039"/>
      <c r="AE1082" s="1039"/>
      <c r="AF1082" s="1039"/>
      <c r="AG1082" s="103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47">
        <v>24</v>
      </c>
      <c r="B1083" s="1047">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30"/>
      <c r="Z1083" s="331"/>
      <c r="AA1083" s="331"/>
      <c r="AB1083" s="332"/>
      <c r="AC1083" s="1039"/>
      <c r="AD1083" s="1039"/>
      <c r="AE1083" s="1039"/>
      <c r="AF1083" s="1039"/>
      <c r="AG1083" s="103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47">
        <v>25</v>
      </c>
      <c r="B1084" s="1047">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30"/>
      <c r="Z1084" s="331"/>
      <c r="AA1084" s="331"/>
      <c r="AB1084" s="332"/>
      <c r="AC1084" s="1039"/>
      <c r="AD1084" s="1039"/>
      <c r="AE1084" s="1039"/>
      <c r="AF1084" s="1039"/>
      <c r="AG1084" s="103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47">
        <v>26</v>
      </c>
      <c r="B1085" s="1047">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30"/>
      <c r="Z1085" s="331"/>
      <c r="AA1085" s="331"/>
      <c r="AB1085" s="332"/>
      <c r="AC1085" s="1039"/>
      <c r="AD1085" s="1039"/>
      <c r="AE1085" s="1039"/>
      <c r="AF1085" s="1039"/>
      <c r="AG1085" s="103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47">
        <v>27</v>
      </c>
      <c r="B1086" s="1047">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30"/>
      <c r="Z1086" s="331"/>
      <c r="AA1086" s="331"/>
      <c r="AB1086" s="332"/>
      <c r="AC1086" s="1039"/>
      <c r="AD1086" s="1039"/>
      <c r="AE1086" s="1039"/>
      <c r="AF1086" s="1039"/>
      <c r="AG1086" s="103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47">
        <v>28</v>
      </c>
      <c r="B1087" s="1047">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30"/>
      <c r="Z1087" s="331"/>
      <c r="AA1087" s="331"/>
      <c r="AB1087" s="332"/>
      <c r="AC1087" s="1039"/>
      <c r="AD1087" s="1039"/>
      <c r="AE1087" s="1039"/>
      <c r="AF1087" s="1039"/>
      <c r="AG1087" s="103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47">
        <v>29</v>
      </c>
      <c r="B1088" s="1047">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30"/>
      <c r="Z1088" s="331"/>
      <c r="AA1088" s="331"/>
      <c r="AB1088" s="332"/>
      <c r="AC1088" s="1039"/>
      <c r="AD1088" s="1039"/>
      <c r="AE1088" s="1039"/>
      <c r="AF1088" s="1039"/>
      <c r="AG1088" s="103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47">
        <v>30</v>
      </c>
      <c r="B1089" s="1047">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30"/>
      <c r="Z1089" s="331"/>
      <c r="AA1089" s="331"/>
      <c r="AB1089" s="332"/>
      <c r="AC1089" s="1039"/>
      <c r="AD1089" s="1039"/>
      <c r="AE1089" s="1039"/>
      <c r="AF1089" s="1039"/>
      <c r="AG1089" s="103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4"/>
      <c r="B1092" s="354"/>
      <c r="C1092" s="354" t="s">
        <v>26</v>
      </c>
      <c r="D1092" s="354"/>
      <c r="E1092" s="354"/>
      <c r="F1092" s="354"/>
      <c r="G1092" s="354"/>
      <c r="H1092" s="354"/>
      <c r="I1092" s="354"/>
      <c r="J1092" s="277" t="s">
        <v>291</v>
      </c>
      <c r="K1092" s="109"/>
      <c r="L1092" s="109"/>
      <c r="M1092" s="109"/>
      <c r="N1092" s="109"/>
      <c r="O1092" s="109"/>
      <c r="P1092" s="342" t="s">
        <v>27</v>
      </c>
      <c r="Q1092" s="342"/>
      <c r="R1092" s="342"/>
      <c r="S1092" s="342"/>
      <c r="T1092" s="342"/>
      <c r="U1092" s="342"/>
      <c r="V1092" s="342"/>
      <c r="W1092" s="342"/>
      <c r="X1092" s="342"/>
      <c r="Y1092" s="352" t="s">
        <v>343</v>
      </c>
      <c r="Z1092" s="353"/>
      <c r="AA1092" s="353"/>
      <c r="AB1092" s="353"/>
      <c r="AC1092" s="277" t="s">
        <v>328</v>
      </c>
      <c r="AD1092" s="277"/>
      <c r="AE1092" s="277"/>
      <c r="AF1092" s="277"/>
      <c r="AG1092" s="277"/>
      <c r="AH1092" s="352" t="s">
        <v>257</v>
      </c>
      <c r="AI1092" s="354"/>
      <c r="AJ1092" s="354"/>
      <c r="AK1092" s="354"/>
      <c r="AL1092" s="354" t="s">
        <v>21</v>
      </c>
      <c r="AM1092" s="354"/>
      <c r="AN1092" s="354"/>
      <c r="AO1092" s="431"/>
      <c r="AP1092" s="432" t="s">
        <v>292</v>
      </c>
      <c r="AQ1092" s="432"/>
      <c r="AR1092" s="432"/>
      <c r="AS1092" s="432"/>
      <c r="AT1092" s="432"/>
      <c r="AU1092" s="432"/>
      <c r="AV1092" s="432"/>
      <c r="AW1092" s="432"/>
      <c r="AX1092" s="432"/>
      <c r="AY1092">
        <f t="shared" ref="AY1092:AY1093" si="30">$AY$1090</f>
        <v>0</v>
      </c>
    </row>
    <row r="1093" spans="1:51" ht="26.25" hidden="1" customHeight="1" x14ac:dyDescent="0.15">
      <c r="A1093" s="1047">
        <v>1</v>
      </c>
      <c r="B1093" s="1047">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30"/>
      <c r="Z1093" s="331"/>
      <c r="AA1093" s="331"/>
      <c r="AB1093" s="332"/>
      <c r="AC1093" s="1039"/>
      <c r="AD1093" s="1039"/>
      <c r="AE1093" s="1039"/>
      <c r="AF1093" s="1039"/>
      <c r="AG1093" s="103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47">
        <v>2</v>
      </c>
      <c r="B1094" s="1047">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30"/>
      <c r="Z1094" s="331"/>
      <c r="AA1094" s="331"/>
      <c r="AB1094" s="332"/>
      <c r="AC1094" s="1039"/>
      <c r="AD1094" s="1039"/>
      <c r="AE1094" s="1039"/>
      <c r="AF1094" s="1039"/>
      <c r="AG1094" s="103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47">
        <v>3</v>
      </c>
      <c r="B1095" s="1047">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30"/>
      <c r="Z1095" s="331"/>
      <c r="AA1095" s="331"/>
      <c r="AB1095" s="332"/>
      <c r="AC1095" s="1039"/>
      <c r="AD1095" s="1039"/>
      <c r="AE1095" s="1039"/>
      <c r="AF1095" s="1039"/>
      <c r="AG1095" s="103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47">
        <v>4</v>
      </c>
      <c r="B1096" s="1047">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30"/>
      <c r="Z1096" s="331"/>
      <c r="AA1096" s="331"/>
      <c r="AB1096" s="332"/>
      <c r="AC1096" s="1039"/>
      <c r="AD1096" s="1039"/>
      <c r="AE1096" s="1039"/>
      <c r="AF1096" s="1039"/>
      <c r="AG1096" s="103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47">
        <v>5</v>
      </c>
      <c r="B1097" s="1047">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30"/>
      <c r="Z1097" s="331"/>
      <c r="AA1097" s="331"/>
      <c r="AB1097" s="332"/>
      <c r="AC1097" s="1039"/>
      <c r="AD1097" s="1039"/>
      <c r="AE1097" s="1039"/>
      <c r="AF1097" s="1039"/>
      <c r="AG1097" s="103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47">
        <v>6</v>
      </c>
      <c r="B1098" s="1047">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30"/>
      <c r="Z1098" s="331"/>
      <c r="AA1098" s="331"/>
      <c r="AB1098" s="332"/>
      <c r="AC1098" s="1039"/>
      <c r="AD1098" s="1039"/>
      <c r="AE1098" s="1039"/>
      <c r="AF1098" s="1039"/>
      <c r="AG1098" s="103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47">
        <v>7</v>
      </c>
      <c r="B1099" s="1047">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30"/>
      <c r="Z1099" s="331"/>
      <c r="AA1099" s="331"/>
      <c r="AB1099" s="332"/>
      <c r="AC1099" s="1039"/>
      <c r="AD1099" s="1039"/>
      <c r="AE1099" s="1039"/>
      <c r="AF1099" s="1039"/>
      <c r="AG1099" s="103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47">
        <v>8</v>
      </c>
      <c r="B1100" s="1047">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30"/>
      <c r="Z1100" s="331"/>
      <c r="AA1100" s="331"/>
      <c r="AB1100" s="332"/>
      <c r="AC1100" s="1039"/>
      <c r="AD1100" s="1039"/>
      <c r="AE1100" s="1039"/>
      <c r="AF1100" s="1039"/>
      <c r="AG1100" s="103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47">
        <v>9</v>
      </c>
      <c r="B1101" s="1047">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30"/>
      <c r="Z1101" s="331"/>
      <c r="AA1101" s="331"/>
      <c r="AB1101" s="332"/>
      <c r="AC1101" s="1039"/>
      <c r="AD1101" s="1039"/>
      <c r="AE1101" s="1039"/>
      <c r="AF1101" s="1039"/>
      <c r="AG1101" s="103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47">
        <v>10</v>
      </c>
      <c r="B1102" s="1047">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30"/>
      <c r="Z1102" s="331"/>
      <c r="AA1102" s="331"/>
      <c r="AB1102" s="332"/>
      <c r="AC1102" s="1039"/>
      <c r="AD1102" s="1039"/>
      <c r="AE1102" s="1039"/>
      <c r="AF1102" s="1039"/>
      <c r="AG1102" s="103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47">
        <v>11</v>
      </c>
      <c r="B1103" s="1047">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30"/>
      <c r="Z1103" s="331"/>
      <c r="AA1103" s="331"/>
      <c r="AB1103" s="332"/>
      <c r="AC1103" s="1039"/>
      <c r="AD1103" s="1039"/>
      <c r="AE1103" s="1039"/>
      <c r="AF1103" s="1039"/>
      <c r="AG1103" s="103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47">
        <v>12</v>
      </c>
      <c r="B1104" s="1047">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30"/>
      <c r="Z1104" s="331"/>
      <c r="AA1104" s="331"/>
      <c r="AB1104" s="332"/>
      <c r="AC1104" s="1039"/>
      <c r="AD1104" s="1039"/>
      <c r="AE1104" s="1039"/>
      <c r="AF1104" s="1039"/>
      <c r="AG1104" s="103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47">
        <v>13</v>
      </c>
      <c r="B1105" s="1047">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30"/>
      <c r="Z1105" s="331"/>
      <c r="AA1105" s="331"/>
      <c r="AB1105" s="332"/>
      <c r="AC1105" s="1039"/>
      <c r="AD1105" s="1039"/>
      <c r="AE1105" s="1039"/>
      <c r="AF1105" s="1039"/>
      <c r="AG1105" s="103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47">
        <v>14</v>
      </c>
      <c r="B1106" s="1047">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30"/>
      <c r="Z1106" s="331"/>
      <c r="AA1106" s="331"/>
      <c r="AB1106" s="332"/>
      <c r="AC1106" s="1039"/>
      <c r="AD1106" s="1039"/>
      <c r="AE1106" s="1039"/>
      <c r="AF1106" s="1039"/>
      <c r="AG1106" s="103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47">
        <v>15</v>
      </c>
      <c r="B1107" s="1047">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30"/>
      <c r="Z1107" s="331"/>
      <c r="AA1107" s="331"/>
      <c r="AB1107" s="332"/>
      <c r="AC1107" s="1039"/>
      <c r="AD1107" s="1039"/>
      <c r="AE1107" s="1039"/>
      <c r="AF1107" s="1039"/>
      <c r="AG1107" s="103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47">
        <v>16</v>
      </c>
      <c r="B1108" s="1047">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30"/>
      <c r="Z1108" s="331"/>
      <c r="AA1108" s="331"/>
      <c r="AB1108" s="332"/>
      <c r="AC1108" s="1039"/>
      <c r="AD1108" s="1039"/>
      <c r="AE1108" s="1039"/>
      <c r="AF1108" s="1039"/>
      <c r="AG1108" s="103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47">
        <v>17</v>
      </c>
      <c r="B1109" s="1047">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30"/>
      <c r="Z1109" s="331"/>
      <c r="AA1109" s="331"/>
      <c r="AB1109" s="332"/>
      <c r="AC1109" s="1039"/>
      <c r="AD1109" s="1039"/>
      <c r="AE1109" s="1039"/>
      <c r="AF1109" s="1039"/>
      <c r="AG1109" s="103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47">
        <v>18</v>
      </c>
      <c r="B1110" s="1047">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30"/>
      <c r="Z1110" s="331"/>
      <c r="AA1110" s="331"/>
      <c r="AB1110" s="332"/>
      <c r="AC1110" s="1039"/>
      <c r="AD1110" s="1039"/>
      <c r="AE1110" s="1039"/>
      <c r="AF1110" s="1039"/>
      <c r="AG1110" s="103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47">
        <v>19</v>
      </c>
      <c r="B1111" s="1047">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30"/>
      <c r="Z1111" s="331"/>
      <c r="AA1111" s="331"/>
      <c r="AB1111" s="332"/>
      <c r="AC1111" s="1039"/>
      <c r="AD1111" s="1039"/>
      <c r="AE1111" s="1039"/>
      <c r="AF1111" s="1039"/>
      <c r="AG1111" s="103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47">
        <v>20</v>
      </c>
      <c r="B1112" s="1047">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30"/>
      <c r="Z1112" s="331"/>
      <c r="AA1112" s="331"/>
      <c r="AB1112" s="332"/>
      <c r="AC1112" s="1039"/>
      <c r="AD1112" s="1039"/>
      <c r="AE1112" s="1039"/>
      <c r="AF1112" s="1039"/>
      <c r="AG1112" s="103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47">
        <v>21</v>
      </c>
      <c r="B1113" s="1047">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30"/>
      <c r="Z1113" s="331"/>
      <c r="AA1113" s="331"/>
      <c r="AB1113" s="332"/>
      <c r="AC1113" s="1039"/>
      <c r="AD1113" s="1039"/>
      <c r="AE1113" s="1039"/>
      <c r="AF1113" s="1039"/>
      <c r="AG1113" s="103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47">
        <v>22</v>
      </c>
      <c r="B1114" s="1047">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30"/>
      <c r="Z1114" s="331"/>
      <c r="AA1114" s="331"/>
      <c r="AB1114" s="332"/>
      <c r="AC1114" s="1039"/>
      <c r="AD1114" s="1039"/>
      <c r="AE1114" s="1039"/>
      <c r="AF1114" s="1039"/>
      <c r="AG1114" s="103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47">
        <v>23</v>
      </c>
      <c r="B1115" s="1047">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30"/>
      <c r="Z1115" s="331"/>
      <c r="AA1115" s="331"/>
      <c r="AB1115" s="332"/>
      <c r="AC1115" s="1039"/>
      <c r="AD1115" s="1039"/>
      <c r="AE1115" s="1039"/>
      <c r="AF1115" s="1039"/>
      <c r="AG1115" s="103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47">
        <v>24</v>
      </c>
      <c r="B1116" s="1047">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30"/>
      <c r="Z1116" s="331"/>
      <c r="AA1116" s="331"/>
      <c r="AB1116" s="332"/>
      <c r="AC1116" s="1039"/>
      <c r="AD1116" s="1039"/>
      <c r="AE1116" s="1039"/>
      <c r="AF1116" s="1039"/>
      <c r="AG1116" s="103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47">
        <v>25</v>
      </c>
      <c r="B1117" s="1047">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30"/>
      <c r="Z1117" s="331"/>
      <c r="AA1117" s="331"/>
      <c r="AB1117" s="332"/>
      <c r="AC1117" s="1039"/>
      <c r="AD1117" s="1039"/>
      <c r="AE1117" s="1039"/>
      <c r="AF1117" s="1039"/>
      <c r="AG1117" s="103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47">
        <v>26</v>
      </c>
      <c r="B1118" s="1047">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30"/>
      <c r="Z1118" s="331"/>
      <c r="AA1118" s="331"/>
      <c r="AB1118" s="332"/>
      <c r="AC1118" s="1039"/>
      <c r="AD1118" s="1039"/>
      <c r="AE1118" s="1039"/>
      <c r="AF1118" s="1039"/>
      <c r="AG1118" s="103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47">
        <v>27</v>
      </c>
      <c r="B1119" s="1047">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30"/>
      <c r="Z1119" s="331"/>
      <c r="AA1119" s="331"/>
      <c r="AB1119" s="332"/>
      <c r="AC1119" s="1039"/>
      <c r="AD1119" s="1039"/>
      <c r="AE1119" s="1039"/>
      <c r="AF1119" s="1039"/>
      <c r="AG1119" s="103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47">
        <v>28</v>
      </c>
      <c r="B1120" s="1047">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30"/>
      <c r="Z1120" s="331"/>
      <c r="AA1120" s="331"/>
      <c r="AB1120" s="332"/>
      <c r="AC1120" s="1039"/>
      <c r="AD1120" s="1039"/>
      <c r="AE1120" s="1039"/>
      <c r="AF1120" s="1039"/>
      <c r="AG1120" s="103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47">
        <v>29</v>
      </c>
      <c r="B1121" s="1047">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30"/>
      <c r="Z1121" s="331"/>
      <c r="AA1121" s="331"/>
      <c r="AB1121" s="332"/>
      <c r="AC1121" s="1039"/>
      <c r="AD1121" s="1039"/>
      <c r="AE1121" s="1039"/>
      <c r="AF1121" s="1039"/>
      <c r="AG1121" s="103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47">
        <v>30</v>
      </c>
      <c r="B1122" s="1047">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30"/>
      <c r="Z1122" s="331"/>
      <c r="AA1122" s="331"/>
      <c r="AB1122" s="332"/>
      <c r="AC1122" s="1039"/>
      <c r="AD1122" s="1039"/>
      <c r="AE1122" s="1039"/>
      <c r="AF1122" s="1039"/>
      <c r="AG1122" s="103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4"/>
      <c r="B1125" s="354"/>
      <c r="C1125" s="354" t="s">
        <v>26</v>
      </c>
      <c r="D1125" s="354"/>
      <c r="E1125" s="354"/>
      <c r="F1125" s="354"/>
      <c r="G1125" s="354"/>
      <c r="H1125" s="354"/>
      <c r="I1125" s="354"/>
      <c r="J1125" s="277" t="s">
        <v>291</v>
      </c>
      <c r="K1125" s="109"/>
      <c r="L1125" s="109"/>
      <c r="M1125" s="109"/>
      <c r="N1125" s="109"/>
      <c r="O1125" s="109"/>
      <c r="P1125" s="342" t="s">
        <v>27</v>
      </c>
      <c r="Q1125" s="342"/>
      <c r="R1125" s="342"/>
      <c r="S1125" s="342"/>
      <c r="T1125" s="342"/>
      <c r="U1125" s="342"/>
      <c r="V1125" s="342"/>
      <c r="W1125" s="342"/>
      <c r="X1125" s="342"/>
      <c r="Y1125" s="352" t="s">
        <v>343</v>
      </c>
      <c r="Z1125" s="353"/>
      <c r="AA1125" s="353"/>
      <c r="AB1125" s="353"/>
      <c r="AC1125" s="277" t="s">
        <v>328</v>
      </c>
      <c r="AD1125" s="277"/>
      <c r="AE1125" s="277"/>
      <c r="AF1125" s="277"/>
      <c r="AG1125" s="277"/>
      <c r="AH1125" s="352" t="s">
        <v>257</v>
      </c>
      <c r="AI1125" s="354"/>
      <c r="AJ1125" s="354"/>
      <c r="AK1125" s="354"/>
      <c r="AL1125" s="354" t="s">
        <v>21</v>
      </c>
      <c r="AM1125" s="354"/>
      <c r="AN1125" s="354"/>
      <c r="AO1125" s="431"/>
      <c r="AP1125" s="432" t="s">
        <v>292</v>
      </c>
      <c r="AQ1125" s="432"/>
      <c r="AR1125" s="432"/>
      <c r="AS1125" s="432"/>
      <c r="AT1125" s="432"/>
      <c r="AU1125" s="432"/>
      <c r="AV1125" s="432"/>
      <c r="AW1125" s="432"/>
      <c r="AX1125" s="432"/>
      <c r="AY1125">
        <f t="shared" ref="AY1125:AY1126" si="31">$AY$1123</f>
        <v>0</v>
      </c>
    </row>
    <row r="1126" spans="1:51" ht="26.25" hidden="1" customHeight="1" x14ac:dyDescent="0.15">
      <c r="A1126" s="1047">
        <v>1</v>
      </c>
      <c r="B1126" s="1047">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30"/>
      <c r="Z1126" s="331"/>
      <c r="AA1126" s="331"/>
      <c r="AB1126" s="332"/>
      <c r="AC1126" s="1039"/>
      <c r="AD1126" s="1039"/>
      <c r="AE1126" s="1039"/>
      <c r="AF1126" s="1039"/>
      <c r="AG1126" s="103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47">
        <v>2</v>
      </c>
      <c r="B1127" s="1047">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30"/>
      <c r="Z1127" s="331"/>
      <c r="AA1127" s="331"/>
      <c r="AB1127" s="332"/>
      <c r="AC1127" s="1039"/>
      <c r="AD1127" s="1039"/>
      <c r="AE1127" s="1039"/>
      <c r="AF1127" s="1039"/>
      <c r="AG1127" s="103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47">
        <v>3</v>
      </c>
      <c r="B1128" s="1047">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30"/>
      <c r="Z1128" s="331"/>
      <c r="AA1128" s="331"/>
      <c r="AB1128" s="332"/>
      <c r="AC1128" s="1039"/>
      <c r="AD1128" s="1039"/>
      <c r="AE1128" s="1039"/>
      <c r="AF1128" s="1039"/>
      <c r="AG1128" s="103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47">
        <v>4</v>
      </c>
      <c r="B1129" s="1047">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30"/>
      <c r="Z1129" s="331"/>
      <c r="AA1129" s="331"/>
      <c r="AB1129" s="332"/>
      <c r="AC1129" s="1039"/>
      <c r="AD1129" s="1039"/>
      <c r="AE1129" s="1039"/>
      <c r="AF1129" s="1039"/>
      <c r="AG1129" s="103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47">
        <v>5</v>
      </c>
      <c r="B1130" s="1047">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30"/>
      <c r="Z1130" s="331"/>
      <c r="AA1130" s="331"/>
      <c r="AB1130" s="332"/>
      <c r="AC1130" s="1039"/>
      <c r="AD1130" s="1039"/>
      <c r="AE1130" s="1039"/>
      <c r="AF1130" s="1039"/>
      <c r="AG1130" s="103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47">
        <v>6</v>
      </c>
      <c r="B1131" s="1047">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30"/>
      <c r="Z1131" s="331"/>
      <c r="AA1131" s="331"/>
      <c r="AB1131" s="332"/>
      <c r="AC1131" s="1039"/>
      <c r="AD1131" s="1039"/>
      <c r="AE1131" s="1039"/>
      <c r="AF1131" s="1039"/>
      <c r="AG1131" s="103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47">
        <v>7</v>
      </c>
      <c r="B1132" s="1047">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30"/>
      <c r="Z1132" s="331"/>
      <c r="AA1132" s="331"/>
      <c r="AB1132" s="332"/>
      <c r="AC1132" s="1039"/>
      <c r="AD1132" s="1039"/>
      <c r="AE1132" s="1039"/>
      <c r="AF1132" s="1039"/>
      <c r="AG1132" s="103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47">
        <v>8</v>
      </c>
      <c r="B1133" s="1047">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30"/>
      <c r="Z1133" s="331"/>
      <c r="AA1133" s="331"/>
      <c r="AB1133" s="332"/>
      <c r="AC1133" s="1039"/>
      <c r="AD1133" s="1039"/>
      <c r="AE1133" s="1039"/>
      <c r="AF1133" s="1039"/>
      <c r="AG1133" s="103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47">
        <v>9</v>
      </c>
      <c r="B1134" s="1047">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30"/>
      <c r="Z1134" s="331"/>
      <c r="AA1134" s="331"/>
      <c r="AB1134" s="332"/>
      <c r="AC1134" s="1039"/>
      <c r="AD1134" s="1039"/>
      <c r="AE1134" s="1039"/>
      <c r="AF1134" s="1039"/>
      <c r="AG1134" s="103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47">
        <v>10</v>
      </c>
      <c r="B1135" s="1047">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30"/>
      <c r="Z1135" s="331"/>
      <c r="AA1135" s="331"/>
      <c r="AB1135" s="332"/>
      <c r="AC1135" s="1039"/>
      <c r="AD1135" s="1039"/>
      <c r="AE1135" s="1039"/>
      <c r="AF1135" s="1039"/>
      <c r="AG1135" s="103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47">
        <v>11</v>
      </c>
      <c r="B1136" s="1047">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30"/>
      <c r="Z1136" s="331"/>
      <c r="AA1136" s="331"/>
      <c r="AB1136" s="332"/>
      <c r="AC1136" s="1039"/>
      <c r="AD1136" s="1039"/>
      <c r="AE1136" s="1039"/>
      <c r="AF1136" s="1039"/>
      <c r="AG1136" s="103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47">
        <v>12</v>
      </c>
      <c r="B1137" s="1047">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30"/>
      <c r="Z1137" s="331"/>
      <c r="AA1137" s="331"/>
      <c r="AB1137" s="332"/>
      <c r="AC1137" s="1039"/>
      <c r="AD1137" s="1039"/>
      <c r="AE1137" s="1039"/>
      <c r="AF1137" s="1039"/>
      <c r="AG1137" s="103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47">
        <v>13</v>
      </c>
      <c r="B1138" s="1047">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30"/>
      <c r="Z1138" s="331"/>
      <c r="AA1138" s="331"/>
      <c r="AB1138" s="332"/>
      <c r="AC1138" s="1039"/>
      <c r="AD1138" s="1039"/>
      <c r="AE1138" s="1039"/>
      <c r="AF1138" s="1039"/>
      <c r="AG1138" s="103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47">
        <v>14</v>
      </c>
      <c r="B1139" s="1047">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30"/>
      <c r="Z1139" s="331"/>
      <c r="AA1139" s="331"/>
      <c r="AB1139" s="332"/>
      <c r="AC1139" s="1039"/>
      <c r="AD1139" s="1039"/>
      <c r="AE1139" s="1039"/>
      <c r="AF1139" s="1039"/>
      <c r="AG1139" s="103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47">
        <v>15</v>
      </c>
      <c r="B1140" s="1047">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30"/>
      <c r="Z1140" s="331"/>
      <c r="AA1140" s="331"/>
      <c r="AB1140" s="332"/>
      <c r="AC1140" s="1039"/>
      <c r="AD1140" s="1039"/>
      <c r="AE1140" s="1039"/>
      <c r="AF1140" s="1039"/>
      <c r="AG1140" s="103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47">
        <v>16</v>
      </c>
      <c r="B1141" s="1047">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30"/>
      <c r="Z1141" s="331"/>
      <c r="AA1141" s="331"/>
      <c r="AB1141" s="332"/>
      <c r="AC1141" s="1039"/>
      <c r="AD1141" s="1039"/>
      <c r="AE1141" s="1039"/>
      <c r="AF1141" s="1039"/>
      <c r="AG1141" s="103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47">
        <v>17</v>
      </c>
      <c r="B1142" s="1047">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30"/>
      <c r="Z1142" s="331"/>
      <c r="AA1142" s="331"/>
      <c r="AB1142" s="332"/>
      <c r="AC1142" s="1039"/>
      <c r="AD1142" s="1039"/>
      <c r="AE1142" s="1039"/>
      <c r="AF1142" s="1039"/>
      <c r="AG1142" s="103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47">
        <v>18</v>
      </c>
      <c r="B1143" s="1047">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30"/>
      <c r="Z1143" s="331"/>
      <c r="AA1143" s="331"/>
      <c r="AB1143" s="332"/>
      <c r="AC1143" s="1039"/>
      <c r="AD1143" s="1039"/>
      <c r="AE1143" s="1039"/>
      <c r="AF1143" s="1039"/>
      <c r="AG1143" s="103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47">
        <v>19</v>
      </c>
      <c r="B1144" s="1047">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30"/>
      <c r="Z1144" s="331"/>
      <c r="AA1144" s="331"/>
      <c r="AB1144" s="332"/>
      <c r="AC1144" s="1039"/>
      <c r="AD1144" s="1039"/>
      <c r="AE1144" s="1039"/>
      <c r="AF1144" s="1039"/>
      <c r="AG1144" s="103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47">
        <v>20</v>
      </c>
      <c r="B1145" s="1047">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30"/>
      <c r="Z1145" s="331"/>
      <c r="AA1145" s="331"/>
      <c r="AB1145" s="332"/>
      <c r="AC1145" s="1039"/>
      <c r="AD1145" s="1039"/>
      <c r="AE1145" s="1039"/>
      <c r="AF1145" s="1039"/>
      <c r="AG1145" s="103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47">
        <v>21</v>
      </c>
      <c r="B1146" s="1047">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30"/>
      <c r="Z1146" s="331"/>
      <c r="AA1146" s="331"/>
      <c r="AB1146" s="332"/>
      <c r="AC1146" s="1039"/>
      <c r="AD1146" s="1039"/>
      <c r="AE1146" s="1039"/>
      <c r="AF1146" s="1039"/>
      <c r="AG1146" s="103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47">
        <v>22</v>
      </c>
      <c r="B1147" s="1047">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30"/>
      <c r="Z1147" s="331"/>
      <c r="AA1147" s="331"/>
      <c r="AB1147" s="332"/>
      <c r="AC1147" s="1039"/>
      <c r="AD1147" s="1039"/>
      <c r="AE1147" s="1039"/>
      <c r="AF1147" s="1039"/>
      <c r="AG1147" s="103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47">
        <v>23</v>
      </c>
      <c r="B1148" s="1047">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30"/>
      <c r="Z1148" s="331"/>
      <c r="AA1148" s="331"/>
      <c r="AB1148" s="332"/>
      <c r="AC1148" s="1039"/>
      <c r="AD1148" s="1039"/>
      <c r="AE1148" s="1039"/>
      <c r="AF1148" s="1039"/>
      <c r="AG1148" s="103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47">
        <v>24</v>
      </c>
      <c r="B1149" s="1047">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30"/>
      <c r="Z1149" s="331"/>
      <c r="AA1149" s="331"/>
      <c r="AB1149" s="332"/>
      <c r="AC1149" s="1039"/>
      <c r="AD1149" s="1039"/>
      <c r="AE1149" s="1039"/>
      <c r="AF1149" s="1039"/>
      <c r="AG1149" s="103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47">
        <v>25</v>
      </c>
      <c r="B1150" s="1047">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30"/>
      <c r="Z1150" s="331"/>
      <c r="AA1150" s="331"/>
      <c r="AB1150" s="332"/>
      <c r="AC1150" s="1039"/>
      <c r="AD1150" s="1039"/>
      <c r="AE1150" s="1039"/>
      <c r="AF1150" s="1039"/>
      <c r="AG1150" s="103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47">
        <v>26</v>
      </c>
      <c r="B1151" s="1047">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30"/>
      <c r="Z1151" s="331"/>
      <c r="AA1151" s="331"/>
      <c r="AB1151" s="332"/>
      <c r="AC1151" s="1039"/>
      <c r="AD1151" s="1039"/>
      <c r="AE1151" s="1039"/>
      <c r="AF1151" s="1039"/>
      <c r="AG1151" s="103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47">
        <v>27</v>
      </c>
      <c r="B1152" s="1047">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30"/>
      <c r="Z1152" s="331"/>
      <c r="AA1152" s="331"/>
      <c r="AB1152" s="332"/>
      <c r="AC1152" s="1039"/>
      <c r="AD1152" s="1039"/>
      <c r="AE1152" s="1039"/>
      <c r="AF1152" s="1039"/>
      <c r="AG1152" s="103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47">
        <v>28</v>
      </c>
      <c r="B1153" s="1047">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30"/>
      <c r="Z1153" s="331"/>
      <c r="AA1153" s="331"/>
      <c r="AB1153" s="332"/>
      <c r="AC1153" s="1039"/>
      <c r="AD1153" s="1039"/>
      <c r="AE1153" s="1039"/>
      <c r="AF1153" s="1039"/>
      <c r="AG1153" s="103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47">
        <v>29</v>
      </c>
      <c r="B1154" s="1047">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30"/>
      <c r="Z1154" s="331"/>
      <c r="AA1154" s="331"/>
      <c r="AB1154" s="332"/>
      <c r="AC1154" s="1039"/>
      <c r="AD1154" s="1039"/>
      <c r="AE1154" s="1039"/>
      <c r="AF1154" s="1039"/>
      <c r="AG1154" s="103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47">
        <v>30</v>
      </c>
      <c r="B1155" s="1047">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30"/>
      <c r="Z1155" s="331"/>
      <c r="AA1155" s="331"/>
      <c r="AB1155" s="332"/>
      <c r="AC1155" s="1039"/>
      <c r="AD1155" s="1039"/>
      <c r="AE1155" s="1039"/>
      <c r="AF1155" s="1039"/>
      <c r="AG1155" s="103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4"/>
      <c r="B1158" s="354"/>
      <c r="C1158" s="354" t="s">
        <v>26</v>
      </c>
      <c r="D1158" s="354"/>
      <c r="E1158" s="354"/>
      <c r="F1158" s="354"/>
      <c r="G1158" s="354"/>
      <c r="H1158" s="354"/>
      <c r="I1158" s="354"/>
      <c r="J1158" s="277" t="s">
        <v>291</v>
      </c>
      <c r="K1158" s="109"/>
      <c r="L1158" s="109"/>
      <c r="M1158" s="109"/>
      <c r="N1158" s="109"/>
      <c r="O1158" s="109"/>
      <c r="P1158" s="342" t="s">
        <v>27</v>
      </c>
      <c r="Q1158" s="342"/>
      <c r="R1158" s="342"/>
      <c r="S1158" s="342"/>
      <c r="T1158" s="342"/>
      <c r="U1158" s="342"/>
      <c r="V1158" s="342"/>
      <c r="W1158" s="342"/>
      <c r="X1158" s="342"/>
      <c r="Y1158" s="352" t="s">
        <v>343</v>
      </c>
      <c r="Z1158" s="353"/>
      <c r="AA1158" s="353"/>
      <c r="AB1158" s="353"/>
      <c r="AC1158" s="277" t="s">
        <v>328</v>
      </c>
      <c r="AD1158" s="277"/>
      <c r="AE1158" s="277"/>
      <c r="AF1158" s="277"/>
      <c r="AG1158" s="277"/>
      <c r="AH1158" s="352" t="s">
        <v>257</v>
      </c>
      <c r="AI1158" s="354"/>
      <c r="AJ1158" s="354"/>
      <c r="AK1158" s="354"/>
      <c r="AL1158" s="354" t="s">
        <v>21</v>
      </c>
      <c r="AM1158" s="354"/>
      <c r="AN1158" s="354"/>
      <c r="AO1158" s="431"/>
      <c r="AP1158" s="432" t="s">
        <v>292</v>
      </c>
      <c r="AQ1158" s="432"/>
      <c r="AR1158" s="432"/>
      <c r="AS1158" s="432"/>
      <c r="AT1158" s="432"/>
      <c r="AU1158" s="432"/>
      <c r="AV1158" s="432"/>
      <c r="AW1158" s="432"/>
      <c r="AX1158" s="432"/>
      <c r="AY1158">
        <f t="shared" ref="AY1158:AY1159" si="32">$AY$1156</f>
        <v>0</v>
      </c>
    </row>
    <row r="1159" spans="1:51" ht="26.25" hidden="1" customHeight="1" x14ac:dyDescent="0.15">
      <c r="A1159" s="1047">
        <v>1</v>
      </c>
      <c r="B1159" s="1047">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30"/>
      <c r="Z1159" s="331"/>
      <c r="AA1159" s="331"/>
      <c r="AB1159" s="332"/>
      <c r="AC1159" s="1039"/>
      <c r="AD1159" s="1039"/>
      <c r="AE1159" s="1039"/>
      <c r="AF1159" s="1039"/>
      <c r="AG1159" s="103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47">
        <v>2</v>
      </c>
      <c r="B1160" s="1047">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30"/>
      <c r="Z1160" s="331"/>
      <c r="AA1160" s="331"/>
      <c r="AB1160" s="332"/>
      <c r="AC1160" s="1039"/>
      <c r="AD1160" s="1039"/>
      <c r="AE1160" s="1039"/>
      <c r="AF1160" s="1039"/>
      <c r="AG1160" s="103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47">
        <v>3</v>
      </c>
      <c r="B1161" s="1047">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30"/>
      <c r="Z1161" s="331"/>
      <c r="AA1161" s="331"/>
      <c r="AB1161" s="332"/>
      <c r="AC1161" s="1039"/>
      <c r="AD1161" s="1039"/>
      <c r="AE1161" s="1039"/>
      <c r="AF1161" s="1039"/>
      <c r="AG1161" s="103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47">
        <v>4</v>
      </c>
      <c r="B1162" s="1047">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30"/>
      <c r="Z1162" s="331"/>
      <c r="AA1162" s="331"/>
      <c r="AB1162" s="332"/>
      <c r="AC1162" s="1039"/>
      <c r="AD1162" s="1039"/>
      <c r="AE1162" s="1039"/>
      <c r="AF1162" s="1039"/>
      <c r="AG1162" s="103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47">
        <v>5</v>
      </c>
      <c r="B1163" s="1047">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30"/>
      <c r="Z1163" s="331"/>
      <c r="AA1163" s="331"/>
      <c r="AB1163" s="332"/>
      <c r="AC1163" s="1039"/>
      <c r="AD1163" s="1039"/>
      <c r="AE1163" s="1039"/>
      <c r="AF1163" s="1039"/>
      <c r="AG1163" s="103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47">
        <v>6</v>
      </c>
      <c r="B1164" s="1047">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30"/>
      <c r="Z1164" s="331"/>
      <c r="AA1164" s="331"/>
      <c r="AB1164" s="332"/>
      <c r="AC1164" s="1039"/>
      <c r="AD1164" s="1039"/>
      <c r="AE1164" s="1039"/>
      <c r="AF1164" s="1039"/>
      <c r="AG1164" s="103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47">
        <v>7</v>
      </c>
      <c r="B1165" s="1047">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30"/>
      <c r="Z1165" s="331"/>
      <c r="AA1165" s="331"/>
      <c r="AB1165" s="332"/>
      <c r="AC1165" s="1039"/>
      <c r="AD1165" s="1039"/>
      <c r="AE1165" s="1039"/>
      <c r="AF1165" s="1039"/>
      <c r="AG1165" s="103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47">
        <v>8</v>
      </c>
      <c r="B1166" s="1047">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30"/>
      <c r="Z1166" s="331"/>
      <c r="AA1166" s="331"/>
      <c r="AB1166" s="332"/>
      <c r="AC1166" s="1039"/>
      <c r="AD1166" s="1039"/>
      <c r="AE1166" s="1039"/>
      <c r="AF1166" s="1039"/>
      <c r="AG1166" s="103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47">
        <v>9</v>
      </c>
      <c r="B1167" s="1047">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30"/>
      <c r="Z1167" s="331"/>
      <c r="AA1167" s="331"/>
      <c r="AB1167" s="332"/>
      <c r="AC1167" s="1039"/>
      <c r="AD1167" s="1039"/>
      <c r="AE1167" s="1039"/>
      <c r="AF1167" s="1039"/>
      <c r="AG1167" s="103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47">
        <v>10</v>
      </c>
      <c r="B1168" s="1047">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30"/>
      <c r="Z1168" s="331"/>
      <c r="AA1168" s="331"/>
      <c r="AB1168" s="332"/>
      <c r="AC1168" s="1039"/>
      <c r="AD1168" s="1039"/>
      <c r="AE1168" s="1039"/>
      <c r="AF1168" s="1039"/>
      <c r="AG1168" s="103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47">
        <v>11</v>
      </c>
      <c r="B1169" s="1047">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30"/>
      <c r="Z1169" s="331"/>
      <c r="AA1169" s="331"/>
      <c r="AB1169" s="332"/>
      <c r="AC1169" s="1039"/>
      <c r="AD1169" s="1039"/>
      <c r="AE1169" s="1039"/>
      <c r="AF1169" s="1039"/>
      <c r="AG1169" s="103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47">
        <v>12</v>
      </c>
      <c r="B1170" s="1047">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30"/>
      <c r="Z1170" s="331"/>
      <c r="AA1170" s="331"/>
      <c r="AB1170" s="332"/>
      <c r="AC1170" s="1039"/>
      <c r="AD1170" s="1039"/>
      <c r="AE1170" s="1039"/>
      <c r="AF1170" s="1039"/>
      <c r="AG1170" s="103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47">
        <v>13</v>
      </c>
      <c r="B1171" s="1047">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30"/>
      <c r="Z1171" s="331"/>
      <c r="AA1171" s="331"/>
      <c r="AB1171" s="332"/>
      <c r="AC1171" s="1039"/>
      <c r="AD1171" s="1039"/>
      <c r="AE1171" s="1039"/>
      <c r="AF1171" s="1039"/>
      <c r="AG1171" s="103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47">
        <v>14</v>
      </c>
      <c r="B1172" s="1047">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30"/>
      <c r="Z1172" s="331"/>
      <c r="AA1172" s="331"/>
      <c r="AB1172" s="332"/>
      <c r="AC1172" s="1039"/>
      <c r="AD1172" s="1039"/>
      <c r="AE1172" s="1039"/>
      <c r="AF1172" s="1039"/>
      <c r="AG1172" s="103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47">
        <v>15</v>
      </c>
      <c r="B1173" s="1047">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30"/>
      <c r="Z1173" s="331"/>
      <c r="AA1173" s="331"/>
      <c r="AB1173" s="332"/>
      <c r="AC1173" s="1039"/>
      <c r="AD1173" s="1039"/>
      <c r="AE1173" s="1039"/>
      <c r="AF1173" s="1039"/>
      <c r="AG1173" s="103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47">
        <v>16</v>
      </c>
      <c r="B1174" s="1047">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30"/>
      <c r="Z1174" s="331"/>
      <c r="AA1174" s="331"/>
      <c r="AB1174" s="332"/>
      <c r="AC1174" s="1039"/>
      <c r="AD1174" s="1039"/>
      <c r="AE1174" s="1039"/>
      <c r="AF1174" s="1039"/>
      <c r="AG1174" s="103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47">
        <v>17</v>
      </c>
      <c r="B1175" s="1047">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30"/>
      <c r="Z1175" s="331"/>
      <c r="AA1175" s="331"/>
      <c r="AB1175" s="332"/>
      <c r="AC1175" s="1039"/>
      <c r="AD1175" s="1039"/>
      <c r="AE1175" s="1039"/>
      <c r="AF1175" s="1039"/>
      <c r="AG1175" s="103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47">
        <v>18</v>
      </c>
      <c r="B1176" s="1047">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30"/>
      <c r="Z1176" s="331"/>
      <c r="AA1176" s="331"/>
      <c r="AB1176" s="332"/>
      <c r="AC1176" s="1039"/>
      <c r="AD1176" s="1039"/>
      <c r="AE1176" s="1039"/>
      <c r="AF1176" s="1039"/>
      <c r="AG1176" s="103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47">
        <v>19</v>
      </c>
      <c r="B1177" s="1047">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30"/>
      <c r="Z1177" s="331"/>
      <c r="AA1177" s="331"/>
      <c r="AB1177" s="332"/>
      <c r="AC1177" s="1039"/>
      <c r="AD1177" s="1039"/>
      <c r="AE1177" s="1039"/>
      <c r="AF1177" s="1039"/>
      <c r="AG1177" s="103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47">
        <v>20</v>
      </c>
      <c r="B1178" s="1047">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30"/>
      <c r="Z1178" s="331"/>
      <c r="AA1178" s="331"/>
      <c r="AB1178" s="332"/>
      <c r="AC1178" s="1039"/>
      <c r="AD1178" s="1039"/>
      <c r="AE1178" s="1039"/>
      <c r="AF1178" s="1039"/>
      <c r="AG1178" s="103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47">
        <v>21</v>
      </c>
      <c r="B1179" s="1047">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30"/>
      <c r="Z1179" s="331"/>
      <c r="AA1179" s="331"/>
      <c r="AB1179" s="332"/>
      <c r="AC1179" s="1039"/>
      <c r="AD1179" s="1039"/>
      <c r="AE1179" s="1039"/>
      <c r="AF1179" s="1039"/>
      <c r="AG1179" s="103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47">
        <v>22</v>
      </c>
      <c r="B1180" s="1047">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30"/>
      <c r="Z1180" s="331"/>
      <c r="AA1180" s="331"/>
      <c r="AB1180" s="332"/>
      <c r="AC1180" s="1039"/>
      <c r="AD1180" s="1039"/>
      <c r="AE1180" s="1039"/>
      <c r="AF1180" s="1039"/>
      <c r="AG1180" s="103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47">
        <v>23</v>
      </c>
      <c r="B1181" s="1047">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30"/>
      <c r="Z1181" s="331"/>
      <c r="AA1181" s="331"/>
      <c r="AB1181" s="332"/>
      <c r="AC1181" s="1039"/>
      <c r="AD1181" s="1039"/>
      <c r="AE1181" s="1039"/>
      <c r="AF1181" s="1039"/>
      <c r="AG1181" s="103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47">
        <v>24</v>
      </c>
      <c r="B1182" s="1047">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30"/>
      <c r="Z1182" s="331"/>
      <c r="AA1182" s="331"/>
      <c r="AB1182" s="332"/>
      <c r="AC1182" s="1039"/>
      <c r="AD1182" s="1039"/>
      <c r="AE1182" s="1039"/>
      <c r="AF1182" s="1039"/>
      <c r="AG1182" s="103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47">
        <v>25</v>
      </c>
      <c r="B1183" s="1047">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30"/>
      <c r="Z1183" s="331"/>
      <c r="AA1183" s="331"/>
      <c r="AB1183" s="332"/>
      <c r="AC1183" s="1039"/>
      <c r="AD1183" s="1039"/>
      <c r="AE1183" s="1039"/>
      <c r="AF1183" s="1039"/>
      <c r="AG1183" s="103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47">
        <v>26</v>
      </c>
      <c r="B1184" s="1047">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30"/>
      <c r="Z1184" s="331"/>
      <c r="AA1184" s="331"/>
      <c r="AB1184" s="332"/>
      <c r="AC1184" s="1039"/>
      <c r="AD1184" s="1039"/>
      <c r="AE1184" s="1039"/>
      <c r="AF1184" s="1039"/>
      <c r="AG1184" s="103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47">
        <v>27</v>
      </c>
      <c r="B1185" s="1047">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30"/>
      <c r="Z1185" s="331"/>
      <c r="AA1185" s="331"/>
      <c r="AB1185" s="332"/>
      <c r="AC1185" s="1039"/>
      <c r="AD1185" s="1039"/>
      <c r="AE1185" s="1039"/>
      <c r="AF1185" s="1039"/>
      <c r="AG1185" s="103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47">
        <v>28</v>
      </c>
      <c r="B1186" s="1047">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30"/>
      <c r="Z1186" s="331"/>
      <c r="AA1186" s="331"/>
      <c r="AB1186" s="332"/>
      <c r="AC1186" s="1039"/>
      <c r="AD1186" s="1039"/>
      <c r="AE1186" s="1039"/>
      <c r="AF1186" s="1039"/>
      <c r="AG1186" s="103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47">
        <v>29</v>
      </c>
      <c r="B1187" s="1047">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30"/>
      <c r="Z1187" s="331"/>
      <c r="AA1187" s="331"/>
      <c r="AB1187" s="332"/>
      <c r="AC1187" s="1039"/>
      <c r="AD1187" s="1039"/>
      <c r="AE1187" s="1039"/>
      <c r="AF1187" s="1039"/>
      <c r="AG1187" s="103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47">
        <v>30</v>
      </c>
      <c r="B1188" s="1047">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30"/>
      <c r="Z1188" s="331"/>
      <c r="AA1188" s="331"/>
      <c r="AB1188" s="332"/>
      <c r="AC1188" s="1039"/>
      <c r="AD1188" s="1039"/>
      <c r="AE1188" s="1039"/>
      <c r="AF1188" s="1039"/>
      <c r="AG1188" s="103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4"/>
      <c r="B1191" s="354"/>
      <c r="C1191" s="354" t="s">
        <v>26</v>
      </c>
      <c r="D1191" s="354"/>
      <c r="E1191" s="354"/>
      <c r="F1191" s="354"/>
      <c r="G1191" s="354"/>
      <c r="H1191" s="354"/>
      <c r="I1191" s="354"/>
      <c r="J1191" s="277" t="s">
        <v>291</v>
      </c>
      <c r="K1191" s="109"/>
      <c r="L1191" s="109"/>
      <c r="M1191" s="109"/>
      <c r="N1191" s="109"/>
      <c r="O1191" s="109"/>
      <c r="P1191" s="342" t="s">
        <v>27</v>
      </c>
      <c r="Q1191" s="342"/>
      <c r="R1191" s="342"/>
      <c r="S1191" s="342"/>
      <c r="T1191" s="342"/>
      <c r="U1191" s="342"/>
      <c r="V1191" s="342"/>
      <c r="W1191" s="342"/>
      <c r="X1191" s="342"/>
      <c r="Y1191" s="352" t="s">
        <v>343</v>
      </c>
      <c r="Z1191" s="353"/>
      <c r="AA1191" s="353"/>
      <c r="AB1191" s="353"/>
      <c r="AC1191" s="277" t="s">
        <v>328</v>
      </c>
      <c r="AD1191" s="277"/>
      <c r="AE1191" s="277"/>
      <c r="AF1191" s="277"/>
      <c r="AG1191" s="277"/>
      <c r="AH1191" s="352" t="s">
        <v>257</v>
      </c>
      <c r="AI1191" s="354"/>
      <c r="AJ1191" s="354"/>
      <c r="AK1191" s="354"/>
      <c r="AL1191" s="354" t="s">
        <v>21</v>
      </c>
      <c r="AM1191" s="354"/>
      <c r="AN1191" s="354"/>
      <c r="AO1191" s="431"/>
      <c r="AP1191" s="432" t="s">
        <v>292</v>
      </c>
      <c r="AQ1191" s="432"/>
      <c r="AR1191" s="432"/>
      <c r="AS1191" s="432"/>
      <c r="AT1191" s="432"/>
      <c r="AU1191" s="432"/>
      <c r="AV1191" s="432"/>
      <c r="AW1191" s="432"/>
      <c r="AX1191" s="432"/>
      <c r="AY1191">
        <f t="shared" ref="AY1191:AY1192" si="33">$AY$1189</f>
        <v>0</v>
      </c>
    </row>
    <row r="1192" spans="1:51" ht="26.25" hidden="1" customHeight="1" x14ac:dyDescent="0.15">
      <c r="A1192" s="1047">
        <v>1</v>
      </c>
      <c r="B1192" s="1047">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30"/>
      <c r="Z1192" s="331"/>
      <c r="AA1192" s="331"/>
      <c r="AB1192" s="332"/>
      <c r="AC1192" s="1039"/>
      <c r="AD1192" s="1039"/>
      <c r="AE1192" s="1039"/>
      <c r="AF1192" s="1039"/>
      <c r="AG1192" s="103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47">
        <v>2</v>
      </c>
      <c r="B1193" s="1047">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30"/>
      <c r="Z1193" s="331"/>
      <c r="AA1193" s="331"/>
      <c r="AB1193" s="332"/>
      <c r="AC1193" s="1039"/>
      <c r="AD1193" s="1039"/>
      <c r="AE1193" s="1039"/>
      <c r="AF1193" s="1039"/>
      <c r="AG1193" s="103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47">
        <v>3</v>
      </c>
      <c r="B1194" s="1047">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30"/>
      <c r="Z1194" s="331"/>
      <c r="AA1194" s="331"/>
      <c r="AB1194" s="332"/>
      <c r="AC1194" s="1039"/>
      <c r="AD1194" s="1039"/>
      <c r="AE1194" s="1039"/>
      <c r="AF1194" s="1039"/>
      <c r="AG1194" s="103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47">
        <v>4</v>
      </c>
      <c r="B1195" s="1047">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30"/>
      <c r="Z1195" s="331"/>
      <c r="AA1195" s="331"/>
      <c r="AB1195" s="332"/>
      <c r="AC1195" s="1039"/>
      <c r="AD1195" s="1039"/>
      <c r="AE1195" s="1039"/>
      <c r="AF1195" s="1039"/>
      <c r="AG1195" s="103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47">
        <v>5</v>
      </c>
      <c r="B1196" s="1047">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30"/>
      <c r="Z1196" s="331"/>
      <c r="AA1196" s="331"/>
      <c r="AB1196" s="332"/>
      <c r="AC1196" s="1039"/>
      <c r="AD1196" s="1039"/>
      <c r="AE1196" s="1039"/>
      <c r="AF1196" s="1039"/>
      <c r="AG1196" s="103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47">
        <v>6</v>
      </c>
      <c r="B1197" s="1047">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30"/>
      <c r="Z1197" s="331"/>
      <c r="AA1197" s="331"/>
      <c r="AB1197" s="332"/>
      <c r="AC1197" s="1039"/>
      <c r="AD1197" s="1039"/>
      <c r="AE1197" s="1039"/>
      <c r="AF1197" s="1039"/>
      <c r="AG1197" s="103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47">
        <v>7</v>
      </c>
      <c r="B1198" s="1047">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30"/>
      <c r="Z1198" s="331"/>
      <c r="AA1198" s="331"/>
      <c r="AB1198" s="332"/>
      <c r="AC1198" s="1039"/>
      <c r="AD1198" s="1039"/>
      <c r="AE1198" s="1039"/>
      <c r="AF1198" s="1039"/>
      <c r="AG1198" s="103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47">
        <v>8</v>
      </c>
      <c r="B1199" s="1047">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30"/>
      <c r="Z1199" s="331"/>
      <c r="AA1199" s="331"/>
      <c r="AB1199" s="332"/>
      <c r="AC1199" s="1039"/>
      <c r="AD1199" s="1039"/>
      <c r="AE1199" s="1039"/>
      <c r="AF1199" s="1039"/>
      <c r="AG1199" s="103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47">
        <v>9</v>
      </c>
      <c r="B1200" s="1047">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30"/>
      <c r="Z1200" s="331"/>
      <c r="AA1200" s="331"/>
      <c r="AB1200" s="332"/>
      <c r="AC1200" s="1039"/>
      <c r="AD1200" s="1039"/>
      <c r="AE1200" s="1039"/>
      <c r="AF1200" s="1039"/>
      <c r="AG1200" s="103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47">
        <v>10</v>
      </c>
      <c r="B1201" s="1047">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30"/>
      <c r="Z1201" s="331"/>
      <c r="AA1201" s="331"/>
      <c r="AB1201" s="332"/>
      <c r="AC1201" s="1039"/>
      <c r="AD1201" s="1039"/>
      <c r="AE1201" s="1039"/>
      <c r="AF1201" s="1039"/>
      <c r="AG1201" s="103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47">
        <v>11</v>
      </c>
      <c r="B1202" s="1047">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30"/>
      <c r="Z1202" s="331"/>
      <c r="AA1202" s="331"/>
      <c r="AB1202" s="332"/>
      <c r="AC1202" s="1039"/>
      <c r="AD1202" s="1039"/>
      <c r="AE1202" s="1039"/>
      <c r="AF1202" s="1039"/>
      <c r="AG1202" s="103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47">
        <v>12</v>
      </c>
      <c r="B1203" s="1047">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30"/>
      <c r="Z1203" s="331"/>
      <c r="AA1203" s="331"/>
      <c r="AB1203" s="332"/>
      <c r="AC1203" s="1039"/>
      <c r="AD1203" s="1039"/>
      <c r="AE1203" s="1039"/>
      <c r="AF1203" s="1039"/>
      <c r="AG1203" s="103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47">
        <v>13</v>
      </c>
      <c r="B1204" s="1047">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30"/>
      <c r="Z1204" s="331"/>
      <c r="AA1204" s="331"/>
      <c r="AB1204" s="332"/>
      <c r="AC1204" s="1039"/>
      <c r="AD1204" s="1039"/>
      <c r="AE1204" s="1039"/>
      <c r="AF1204" s="1039"/>
      <c r="AG1204" s="103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47">
        <v>14</v>
      </c>
      <c r="B1205" s="1047">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30"/>
      <c r="Z1205" s="331"/>
      <c r="AA1205" s="331"/>
      <c r="AB1205" s="332"/>
      <c r="AC1205" s="1039"/>
      <c r="AD1205" s="1039"/>
      <c r="AE1205" s="1039"/>
      <c r="AF1205" s="1039"/>
      <c r="AG1205" s="103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47">
        <v>15</v>
      </c>
      <c r="B1206" s="1047">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30"/>
      <c r="Z1206" s="331"/>
      <c r="AA1206" s="331"/>
      <c r="AB1206" s="332"/>
      <c r="AC1206" s="1039"/>
      <c r="AD1206" s="1039"/>
      <c r="AE1206" s="1039"/>
      <c r="AF1206" s="1039"/>
      <c r="AG1206" s="103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47">
        <v>16</v>
      </c>
      <c r="B1207" s="1047">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30"/>
      <c r="Z1207" s="331"/>
      <c r="AA1207" s="331"/>
      <c r="AB1207" s="332"/>
      <c r="AC1207" s="1039"/>
      <c r="AD1207" s="1039"/>
      <c r="AE1207" s="1039"/>
      <c r="AF1207" s="1039"/>
      <c r="AG1207" s="103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47">
        <v>17</v>
      </c>
      <c r="B1208" s="1047">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30"/>
      <c r="Z1208" s="331"/>
      <c r="AA1208" s="331"/>
      <c r="AB1208" s="332"/>
      <c r="AC1208" s="1039"/>
      <c r="AD1208" s="1039"/>
      <c r="AE1208" s="1039"/>
      <c r="AF1208" s="1039"/>
      <c r="AG1208" s="103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47">
        <v>18</v>
      </c>
      <c r="B1209" s="1047">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30"/>
      <c r="Z1209" s="331"/>
      <c r="AA1209" s="331"/>
      <c r="AB1209" s="332"/>
      <c r="AC1209" s="1039"/>
      <c r="AD1209" s="1039"/>
      <c r="AE1209" s="1039"/>
      <c r="AF1209" s="1039"/>
      <c r="AG1209" s="103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47">
        <v>19</v>
      </c>
      <c r="B1210" s="1047">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30"/>
      <c r="Z1210" s="331"/>
      <c r="AA1210" s="331"/>
      <c r="AB1210" s="332"/>
      <c r="AC1210" s="1039"/>
      <c r="AD1210" s="1039"/>
      <c r="AE1210" s="1039"/>
      <c r="AF1210" s="1039"/>
      <c r="AG1210" s="103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47">
        <v>20</v>
      </c>
      <c r="B1211" s="1047">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30"/>
      <c r="Z1211" s="331"/>
      <c r="AA1211" s="331"/>
      <c r="AB1211" s="332"/>
      <c r="AC1211" s="1039"/>
      <c r="AD1211" s="1039"/>
      <c r="AE1211" s="1039"/>
      <c r="AF1211" s="1039"/>
      <c r="AG1211" s="103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47">
        <v>21</v>
      </c>
      <c r="B1212" s="1047">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30"/>
      <c r="Z1212" s="331"/>
      <c r="AA1212" s="331"/>
      <c r="AB1212" s="332"/>
      <c r="AC1212" s="1039"/>
      <c r="AD1212" s="1039"/>
      <c r="AE1212" s="1039"/>
      <c r="AF1212" s="1039"/>
      <c r="AG1212" s="103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47">
        <v>22</v>
      </c>
      <c r="B1213" s="1047">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30"/>
      <c r="Z1213" s="331"/>
      <c r="AA1213" s="331"/>
      <c r="AB1213" s="332"/>
      <c r="AC1213" s="1039"/>
      <c r="AD1213" s="1039"/>
      <c r="AE1213" s="1039"/>
      <c r="AF1213" s="1039"/>
      <c r="AG1213" s="103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47">
        <v>23</v>
      </c>
      <c r="B1214" s="1047">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30"/>
      <c r="Z1214" s="331"/>
      <c r="AA1214" s="331"/>
      <c r="AB1214" s="332"/>
      <c r="AC1214" s="1039"/>
      <c r="AD1214" s="1039"/>
      <c r="AE1214" s="1039"/>
      <c r="AF1214" s="1039"/>
      <c r="AG1214" s="103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47">
        <v>24</v>
      </c>
      <c r="B1215" s="1047">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30"/>
      <c r="Z1215" s="331"/>
      <c r="AA1215" s="331"/>
      <c r="AB1215" s="332"/>
      <c r="AC1215" s="1039"/>
      <c r="AD1215" s="1039"/>
      <c r="AE1215" s="1039"/>
      <c r="AF1215" s="1039"/>
      <c r="AG1215" s="103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47">
        <v>25</v>
      </c>
      <c r="B1216" s="1047">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30"/>
      <c r="Z1216" s="331"/>
      <c r="AA1216" s="331"/>
      <c r="AB1216" s="332"/>
      <c r="AC1216" s="1039"/>
      <c r="AD1216" s="1039"/>
      <c r="AE1216" s="1039"/>
      <c r="AF1216" s="1039"/>
      <c r="AG1216" s="103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47">
        <v>26</v>
      </c>
      <c r="B1217" s="1047">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30"/>
      <c r="Z1217" s="331"/>
      <c r="AA1217" s="331"/>
      <c r="AB1217" s="332"/>
      <c r="AC1217" s="1039"/>
      <c r="AD1217" s="1039"/>
      <c r="AE1217" s="1039"/>
      <c r="AF1217" s="1039"/>
      <c r="AG1217" s="103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47">
        <v>27</v>
      </c>
      <c r="B1218" s="1047">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30"/>
      <c r="Z1218" s="331"/>
      <c r="AA1218" s="331"/>
      <c r="AB1218" s="332"/>
      <c r="AC1218" s="1039"/>
      <c r="AD1218" s="1039"/>
      <c r="AE1218" s="1039"/>
      <c r="AF1218" s="1039"/>
      <c r="AG1218" s="103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47">
        <v>28</v>
      </c>
      <c r="B1219" s="1047">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30"/>
      <c r="Z1219" s="331"/>
      <c r="AA1219" s="331"/>
      <c r="AB1219" s="332"/>
      <c r="AC1219" s="1039"/>
      <c r="AD1219" s="1039"/>
      <c r="AE1219" s="1039"/>
      <c r="AF1219" s="1039"/>
      <c r="AG1219" s="103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47">
        <v>29</v>
      </c>
      <c r="B1220" s="1047">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30"/>
      <c r="Z1220" s="331"/>
      <c r="AA1220" s="331"/>
      <c r="AB1220" s="332"/>
      <c r="AC1220" s="1039"/>
      <c r="AD1220" s="1039"/>
      <c r="AE1220" s="1039"/>
      <c r="AF1220" s="1039"/>
      <c r="AG1220" s="103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47">
        <v>30</v>
      </c>
      <c r="B1221" s="1047">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30"/>
      <c r="Z1221" s="331"/>
      <c r="AA1221" s="331"/>
      <c r="AB1221" s="332"/>
      <c r="AC1221" s="1039"/>
      <c r="AD1221" s="1039"/>
      <c r="AE1221" s="1039"/>
      <c r="AF1221" s="1039"/>
      <c r="AG1221" s="103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4"/>
      <c r="B1224" s="354"/>
      <c r="C1224" s="354" t="s">
        <v>26</v>
      </c>
      <c r="D1224" s="354"/>
      <c r="E1224" s="354"/>
      <c r="F1224" s="354"/>
      <c r="G1224" s="354"/>
      <c r="H1224" s="354"/>
      <c r="I1224" s="354"/>
      <c r="J1224" s="277" t="s">
        <v>291</v>
      </c>
      <c r="K1224" s="109"/>
      <c r="L1224" s="109"/>
      <c r="M1224" s="109"/>
      <c r="N1224" s="109"/>
      <c r="O1224" s="109"/>
      <c r="P1224" s="342" t="s">
        <v>27</v>
      </c>
      <c r="Q1224" s="342"/>
      <c r="R1224" s="342"/>
      <c r="S1224" s="342"/>
      <c r="T1224" s="342"/>
      <c r="U1224" s="342"/>
      <c r="V1224" s="342"/>
      <c r="W1224" s="342"/>
      <c r="X1224" s="342"/>
      <c r="Y1224" s="352" t="s">
        <v>343</v>
      </c>
      <c r="Z1224" s="353"/>
      <c r="AA1224" s="353"/>
      <c r="AB1224" s="353"/>
      <c r="AC1224" s="277" t="s">
        <v>328</v>
      </c>
      <c r="AD1224" s="277"/>
      <c r="AE1224" s="277"/>
      <c r="AF1224" s="277"/>
      <c r="AG1224" s="277"/>
      <c r="AH1224" s="352" t="s">
        <v>257</v>
      </c>
      <c r="AI1224" s="354"/>
      <c r="AJ1224" s="354"/>
      <c r="AK1224" s="354"/>
      <c r="AL1224" s="354" t="s">
        <v>21</v>
      </c>
      <c r="AM1224" s="354"/>
      <c r="AN1224" s="354"/>
      <c r="AO1224" s="431"/>
      <c r="AP1224" s="432" t="s">
        <v>292</v>
      </c>
      <c r="AQ1224" s="432"/>
      <c r="AR1224" s="432"/>
      <c r="AS1224" s="432"/>
      <c r="AT1224" s="432"/>
      <c r="AU1224" s="432"/>
      <c r="AV1224" s="432"/>
      <c r="AW1224" s="432"/>
      <c r="AX1224" s="432"/>
      <c r="AY1224">
        <f t="shared" ref="AY1224:AY1225" si="34">$AY$1222</f>
        <v>0</v>
      </c>
    </row>
    <row r="1225" spans="1:51" ht="26.25" hidden="1" customHeight="1" x14ac:dyDescent="0.15">
      <c r="A1225" s="1047">
        <v>1</v>
      </c>
      <c r="B1225" s="1047">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30"/>
      <c r="Z1225" s="331"/>
      <c r="AA1225" s="331"/>
      <c r="AB1225" s="332"/>
      <c r="AC1225" s="1039"/>
      <c r="AD1225" s="1039"/>
      <c r="AE1225" s="1039"/>
      <c r="AF1225" s="1039"/>
      <c r="AG1225" s="103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47">
        <v>2</v>
      </c>
      <c r="B1226" s="1047">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30"/>
      <c r="Z1226" s="331"/>
      <c r="AA1226" s="331"/>
      <c r="AB1226" s="332"/>
      <c r="AC1226" s="1039"/>
      <c r="AD1226" s="1039"/>
      <c r="AE1226" s="1039"/>
      <c r="AF1226" s="1039"/>
      <c r="AG1226" s="103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47">
        <v>3</v>
      </c>
      <c r="B1227" s="1047">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30"/>
      <c r="Z1227" s="331"/>
      <c r="AA1227" s="331"/>
      <c r="AB1227" s="332"/>
      <c r="AC1227" s="1039"/>
      <c r="AD1227" s="1039"/>
      <c r="AE1227" s="1039"/>
      <c r="AF1227" s="1039"/>
      <c r="AG1227" s="103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47">
        <v>4</v>
      </c>
      <c r="B1228" s="1047">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30"/>
      <c r="Z1228" s="331"/>
      <c r="AA1228" s="331"/>
      <c r="AB1228" s="332"/>
      <c r="AC1228" s="1039"/>
      <c r="AD1228" s="1039"/>
      <c r="AE1228" s="1039"/>
      <c r="AF1228" s="1039"/>
      <c r="AG1228" s="103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47">
        <v>5</v>
      </c>
      <c r="B1229" s="1047">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30"/>
      <c r="Z1229" s="331"/>
      <c r="AA1229" s="331"/>
      <c r="AB1229" s="332"/>
      <c r="AC1229" s="1039"/>
      <c r="AD1229" s="1039"/>
      <c r="AE1229" s="1039"/>
      <c r="AF1229" s="1039"/>
      <c r="AG1229" s="103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47">
        <v>6</v>
      </c>
      <c r="B1230" s="1047">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30"/>
      <c r="Z1230" s="331"/>
      <c r="AA1230" s="331"/>
      <c r="AB1230" s="332"/>
      <c r="AC1230" s="1039"/>
      <c r="AD1230" s="1039"/>
      <c r="AE1230" s="1039"/>
      <c r="AF1230" s="1039"/>
      <c r="AG1230" s="103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47">
        <v>7</v>
      </c>
      <c r="B1231" s="1047">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30"/>
      <c r="Z1231" s="331"/>
      <c r="AA1231" s="331"/>
      <c r="AB1231" s="332"/>
      <c r="AC1231" s="1039"/>
      <c r="AD1231" s="1039"/>
      <c r="AE1231" s="1039"/>
      <c r="AF1231" s="1039"/>
      <c r="AG1231" s="103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47">
        <v>8</v>
      </c>
      <c r="B1232" s="1047">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30"/>
      <c r="Z1232" s="331"/>
      <c r="AA1232" s="331"/>
      <c r="AB1232" s="332"/>
      <c r="AC1232" s="1039"/>
      <c r="AD1232" s="1039"/>
      <c r="AE1232" s="1039"/>
      <c r="AF1232" s="1039"/>
      <c r="AG1232" s="103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47">
        <v>9</v>
      </c>
      <c r="B1233" s="1047">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30"/>
      <c r="Z1233" s="331"/>
      <c r="AA1233" s="331"/>
      <c r="AB1233" s="332"/>
      <c r="AC1233" s="1039"/>
      <c r="AD1233" s="1039"/>
      <c r="AE1233" s="1039"/>
      <c r="AF1233" s="1039"/>
      <c r="AG1233" s="103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47">
        <v>10</v>
      </c>
      <c r="B1234" s="1047">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30"/>
      <c r="Z1234" s="331"/>
      <c r="AA1234" s="331"/>
      <c r="AB1234" s="332"/>
      <c r="AC1234" s="1039"/>
      <c r="AD1234" s="1039"/>
      <c r="AE1234" s="1039"/>
      <c r="AF1234" s="1039"/>
      <c r="AG1234" s="103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47">
        <v>11</v>
      </c>
      <c r="B1235" s="1047">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30"/>
      <c r="Z1235" s="331"/>
      <c r="AA1235" s="331"/>
      <c r="AB1235" s="332"/>
      <c r="AC1235" s="1039"/>
      <c r="AD1235" s="1039"/>
      <c r="AE1235" s="1039"/>
      <c r="AF1235" s="1039"/>
      <c r="AG1235" s="103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47">
        <v>12</v>
      </c>
      <c r="B1236" s="1047">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30"/>
      <c r="Z1236" s="331"/>
      <c r="AA1236" s="331"/>
      <c r="AB1236" s="332"/>
      <c r="AC1236" s="1039"/>
      <c r="AD1236" s="1039"/>
      <c r="AE1236" s="1039"/>
      <c r="AF1236" s="1039"/>
      <c r="AG1236" s="103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47">
        <v>13</v>
      </c>
      <c r="B1237" s="1047">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30"/>
      <c r="Z1237" s="331"/>
      <c r="AA1237" s="331"/>
      <c r="AB1237" s="332"/>
      <c r="AC1237" s="1039"/>
      <c r="AD1237" s="1039"/>
      <c r="AE1237" s="1039"/>
      <c r="AF1237" s="1039"/>
      <c r="AG1237" s="103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47">
        <v>14</v>
      </c>
      <c r="B1238" s="1047">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30"/>
      <c r="Z1238" s="331"/>
      <c r="AA1238" s="331"/>
      <c r="AB1238" s="332"/>
      <c r="AC1238" s="1039"/>
      <c r="AD1238" s="1039"/>
      <c r="AE1238" s="1039"/>
      <c r="AF1238" s="1039"/>
      <c r="AG1238" s="103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47">
        <v>15</v>
      </c>
      <c r="B1239" s="1047">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30"/>
      <c r="Z1239" s="331"/>
      <c r="AA1239" s="331"/>
      <c r="AB1239" s="332"/>
      <c r="AC1239" s="1039"/>
      <c r="AD1239" s="1039"/>
      <c r="AE1239" s="1039"/>
      <c r="AF1239" s="1039"/>
      <c r="AG1239" s="103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47">
        <v>16</v>
      </c>
      <c r="B1240" s="1047">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30"/>
      <c r="Z1240" s="331"/>
      <c r="AA1240" s="331"/>
      <c r="AB1240" s="332"/>
      <c r="AC1240" s="1039"/>
      <c r="AD1240" s="1039"/>
      <c r="AE1240" s="1039"/>
      <c r="AF1240" s="1039"/>
      <c r="AG1240" s="103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47">
        <v>17</v>
      </c>
      <c r="B1241" s="1047">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30"/>
      <c r="Z1241" s="331"/>
      <c r="AA1241" s="331"/>
      <c r="AB1241" s="332"/>
      <c r="AC1241" s="1039"/>
      <c r="AD1241" s="1039"/>
      <c r="AE1241" s="1039"/>
      <c r="AF1241" s="1039"/>
      <c r="AG1241" s="103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47">
        <v>18</v>
      </c>
      <c r="B1242" s="1047">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30"/>
      <c r="Z1242" s="331"/>
      <c r="AA1242" s="331"/>
      <c r="AB1242" s="332"/>
      <c r="AC1242" s="1039"/>
      <c r="AD1242" s="1039"/>
      <c r="AE1242" s="1039"/>
      <c r="AF1242" s="1039"/>
      <c r="AG1242" s="103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47">
        <v>19</v>
      </c>
      <c r="B1243" s="1047">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30"/>
      <c r="Z1243" s="331"/>
      <c r="AA1243" s="331"/>
      <c r="AB1243" s="332"/>
      <c r="AC1243" s="1039"/>
      <c r="AD1243" s="1039"/>
      <c r="AE1243" s="1039"/>
      <c r="AF1243" s="1039"/>
      <c r="AG1243" s="103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47">
        <v>20</v>
      </c>
      <c r="B1244" s="1047">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30"/>
      <c r="Z1244" s="331"/>
      <c r="AA1244" s="331"/>
      <c r="AB1244" s="332"/>
      <c r="AC1244" s="1039"/>
      <c r="AD1244" s="1039"/>
      <c r="AE1244" s="1039"/>
      <c r="AF1244" s="1039"/>
      <c r="AG1244" s="103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47">
        <v>21</v>
      </c>
      <c r="B1245" s="1047">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30"/>
      <c r="Z1245" s="331"/>
      <c r="AA1245" s="331"/>
      <c r="AB1245" s="332"/>
      <c r="AC1245" s="1039"/>
      <c r="AD1245" s="1039"/>
      <c r="AE1245" s="1039"/>
      <c r="AF1245" s="1039"/>
      <c r="AG1245" s="103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47">
        <v>22</v>
      </c>
      <c r="B1246" s="1047">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30"/>
      <c r="Z1246" s="331"/>
      <c r="AA1246" s="331"/>
      <c r="AB1246" s="332"/>
      <c r="AC1246" s="1039"/>
      <c r="AD1246" s="1039"/>
      <c r="AE1246" s="1039"/>
      <c r="AF1246" s="1039"/>
      <c r="AG1246" s="103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47">
        <v>23</v>
      </c>
      <c r="B1247" s="1047">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30"/>
      <c r="Z1247" s="331"/>
      <c r="AA1247" s="331"/>
      <c r="AB1247" s="332"/>
      <c r="AC1247" s="1039"/>
      <c r="AD1247" s="1039"/>
      <c r="AE1247" s="1039"/>
      <c r="AF1247" s="1039"/>
      <c r="AG1247" s="103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47">
        <v>24</v>
      </c>
      <c r="B1248" s="1047">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30"/>
      <c r="Z1248" s="331"/>
      <c r="AA1248" s="331"/>
      <c r="AB1248" s="332"/>
      <c r="AC1248" s="1039"/>
      <c r="AD1248" s="1039"/>
      <c r="AE1248" s="1039"/>
      <c r="AF1248" s="1039"/>
      <c r="AG1248" s="103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47">
        <v>25</v>
      </c>
      <c r="B1249" s="1047">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30"/>
      <c r="Z1249" s="331"/>
      <c r="AA1249" s="331"/>
      <c r="AB1249" s="332"/>
      <c r="AC1249" s="1039"/>
      <c r="AD1249" s="1039"/>
      <c r="AE1249" s="1039"/>
      <c r="AF1249" s="1039"/>
      <c r="AG1249" s="103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47">
        <v>26</v>
      </c>
      <c r="B1250" s="1047">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30"/>
      <c r="Z1250" s="331"/>
      <c r="AA1250" s="331"/>
      <c r="AB1250" s="332"/>
      <c r="AC1250" s="1039"/>
      <c r="AD1250" s="1039"/>
      <c r="AE1250" s="1039"/>
      <c r="AF1250" s="1039"/>
      <c r="AG1250" s="103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47">
        <v>27</v>
      </c>
      <c r="B1251" s="1047">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30"/>
      <c r="Z1251" s="331"/>
      <c r="AA1251" s="331"/>
      <c r="AB1251" s="332"/>
      <c r="AC1251" s="1039"/>
      <c r="AD1251" s="1039"/>
      <c r="AE1251" s="1039"/>
      <c r="AF1251" s="1039"/>
      <c r="AG1251" s="103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47">
        <v>28</v>
      </c>
      <c r="B1252" s="1047">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30"/>
      <c r="Z1252" s="331"/>
      <c r="AA1252" s="331"/>
      <c r="AB1252" s="332"/>
      <c r="AC1252" s="1039"/>
      <c r="AD1252" s="1039"/>
      <c r="AE1252" s="1039"/>
      <c r="AF1252" s="1039"/>
      <c r="AG1252" s="103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47">
        <v>29</v>
      </c>
      <c r="B1253" s="1047">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30"/>
      <c r="Z1253" s="331"/>
      <c r="AA1253" s="331"/>
      <c r="AB1253" s="332"/>
      <c r="AC1253" s="1039"/>
      <c r="AD1253" s="1039"/>
      <c r="AE1253" s="1039"/>
      <c r="AF1253" s="1039"/>
      <c r="AG1253" s="103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47">
        <v>30</v>
      </c>
      <c r="B1254" s="1047">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30"/>
      <c r="Z1254" s="331"/>
      <c r="AA1254" s="331"/>
      <c r="AB1254" s="332"/>
      <c r="AC1254" s="1039"/>
      <c r="AD1254" s="1039"/>
      <c r="AE1254" s="1039"/>
      <c r="AF1254" s="1039"/>
      <c r="AG1254" s="103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4"/>
      <c r="B1257" s="354"/>
      <c r="C1257" s="354" t="s">
        <v>26</v>
      </c>
      <c r="D1257" s="354"/>
      <c r="E1257" s="354"/>
      <c r="F1257" s="354"/>
      <c r="G1257" s="354"/>
      <c r="H1257" s="354"/>
      <c r="I1257" s="354"/>
      <c r="J1257" s="277" t="s">
        <v>291</v>
      </c>
      <c r="K1257" s="109"/>
      <c r="L1257" s="109"/>
      <c r="M1257" s="109"/>
      <c r="N1257" s="109"/>
      <c r="O1257" s="109"/>
      <c r="P1257" s="342" t="s">
        <v>27</v>
      </c>
      <c r="Q1257" s="342"/>
      <c r="R1257" s="342"/>
      <c r="S1257" s="342"/>
      <c r="T1257" s="342"/>
      <c r="U1257" s="342"/>
      <c r="V1257" s="342"/>
      <c r="W1257" s="342"/>
      <c r="X1257" s="342"/>
      <c r="Y1257" s="352" t="s">
        <v>343</v>
      </c>
      <c r="Z1257" s="353"/>
      <c r="AA1257" s="353"/>
      <c r="AB1257" s="353"/>
      <c r="AC1257" s="277" t="s">
        <v>328</v>
      </c>
      <c r="AD1257" s="277"/>
      <c r="AE1257" s="277"/>
      <c r="AF1257" s="277"/>
      <c r="AG1257" s="277"/>
      <c r="AH1257" s="352" t="s">
        <v>257</v>
      </c>
      <c r="AI1257" s="354"/>
      <c r="AJ1257" s="354"/>
      <c r="AK1257" s="354"/>
      <c r="AL1257" s="354" t="s">
        <v>21</v>
      </c>
      <c r="AM1257" s="354"/>
      <c r="AN1257" s="354"/>
      <c r="AO1257" s="431"/>
      <c r="AP1257" s="432" t="s">
        <v>292</v>
      </c>
      <c r="AQ1257" s="432"/>
      <c r="AR1257" s="432"/>
      <c r="AS1257" s="432"/>
      <c r="AT1257" s="432"/>
      <c r="AU1257" s="432"/>
      <c r="AV1257" s="432"/>
      <c r="AW1257" s="432"/>
      <c r="AX1257" s="432"/>
      <c r="AY1257">
        <f t="shared" ref="AY1257:AY1258" si="35">$AY$1255</f>
        <v>0</v>
      </c>
    </row>
    <row r="1258" spans="1:51" ht="26.25" hidden="1" customHeight="1" x14ac:dyDescent="0.15">
      <c r="A1258" s="1047">
        <v>1</v>
      </c>
      <c r="B1258" s="1047">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30"/>
      <c r="Z1258" s="331"/>
      <c r="AA1258" s="331"/>
      <c r="AB1258" s="332"/>
      <c r="AC1258" s="1039"/>
      <c r="AD1258" s="1039"/>
      <c r="AE1258" s="1039"/>
      <c r="AF1258" s="1039"/>
      <c r="AG1258" s="103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47">
        <v>2</v>
      </c>
      <c r="B1259" s="1047">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30"/>
      <c r="Z1259" s="331"/>
      <c r="AA1259" s="331"/>
      <c r="AB1259" s="332"/>
      <c r="AC1259" s="1039"/>
      <c r="AD1259" s="1039"/>
      <c r="AE1259" s="1039"/>
      <c r="AF1259" s="1039"/>
      <c r="AG1259" s="103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47">
        <v>3</v>
      </c>
      <c r="B1260" s="1047">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30"/>
      <c r="Z1260" s="331"/>
      <c r="AA1260" s="331"/>
      <c r="AB1260" s="332"/>
      <c r="AC1260" s="1039"/>
      <c r="AD1260" s="1039"/>
      <c r="AE1260" s="1039"/>
      <c r="AF1260" s="1039"/>
      <c r="AG1260" s="103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47">
        <v>4</v>
      </c>
      <c r="B1261" s="1047">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30"/>
      <c r="Z1261" s="331"/>
      <c r="AA1261" s="331"/>
      <c r="AB1261" s="332"/>
      <c r="AC1261" s="1039"/>
      <c r="AD1261" s="1039"/>
      <c r="AE1261" s="1039"/>
      <c r="AF1261" s="1039"/>
      <c r="AG1261" s="103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47">
        <v>5</v>
      </c>
      <c r="B1262" s="1047">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30"/>
      <c r="Z1262" s="331"/>
      <c r="AA1262" s="331"/>
      <c r="AB1262" s="332"/>
      <c r="AC1262" s="1039"/>
      <c r="AD1262" s="1039"/>
      <c r="AE1262" s="1039"/>
      <c r="AF1262" s="1039"/>
      <c r="AG1262" s="103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47">
        <v>6</v>
      </c>
      <c r="B1263" s="1047">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30"/>
      <c r="Z1263" s="331"/>
      <c r="AA1263" s="331"/>
      <c r="AB1263" s="332"/>
      <c r="AC1263" s="1039"/>
      <c r="AD1263" s="1039"/>
      <c r="AE1263" s="1039"/>
      <c r="AF1263" s="1039"/>
      <c r="AG1263" s="103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47">
        <v>7</v>
      </c>
      <c r="B1264" s="1047">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30"/>
      <c r="Z1264" s="331"/>
      <c r="AA1264" s="331"/>
      <c r="AB1264" s="332"/>
      <c r="AC1264" s="1039"/>
      <c r="AD1264" s="1039"/>
      <c r="AE1264" s="1039"/>
      <c r="AF1264" s="1039"/>
      <c r="AG1264" s="103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47">
        <v>8</v>
      </c>
      <c r="B1265" s="1047">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30"/>
      <c r="Z1265" s="331"/>
      <c r="AA1265" s="331"/>
      <c r="AB1265" s="332"/>
      <c r="AC1265" s="1039"/>
      <c r="AD1265" s="1039"/>
      <c r="AE1265" s="1039"/>
      <c r="AF1265" s="1039"/>
      <c r="AG1265" s="103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47">
        <v>9</v>
      </c>
      <c r="B1266" s="1047">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30"/>
      <c r="Z1266" s="331"/>
      <c r="AA1266" s="331"/>
      <c r="AB1266" s="332"/>
      <c r="AC1266" s="1039"/>
      <c r="AD1266" s="1039"/>
      <c r="AE1266" s="1039"/>
      <c r="AF1266" s="1039"/>
      <c r="AG1266" s="103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47">
        <v>10</v>
      </c>
      <c r="B1267" s="1047">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30"/>
      <c r="Z1267" s="331"/>
      <c r="AA1267" s="331"/>
      <c r="AB1267" s="332"/>
      <c r="AC1267" s="1039"/>
      <c r="AD1267" s="1039"/>
      <c r="AE1267" s="1039"/>
      <c r="AF1267" s="1039"/>
      <c r="AG1267" s="103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47">
        <v>11</v>
      </c>
      <c r="B1268" s="1047">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30"/>
      <c r="Z1268" s="331"/>
      <c r="AA1268" s="331"/>
      <c r="AB1268" s="332"/>
      <c r="AC1268" s="1039"/>
      <c r="AD1268" s="1039"/>
      <c r="AE1268" s="1039"/>
      <c r="AF1268" s="1039"/>
      <c r="AG1268" s="103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47">
        <v>12</v>
      </c>
      <c r="B1269" s="1047">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30"/>
      <c r="Z1269" s="331"/>
      <c r="AA1269" s="331"/>
      <c r="AB1269" s="332"/>
      <c r="AC1269" s="1039"/>
      <c r="AD1269" s="1039"/>
      <c r="AE1269" s="1039"/>
      <c r="AF1269" s="1039"/>
      <c r="AG1269" s="103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47">
        <v>13</v>
      </c>
      <c r="B1270" s="1047">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30"/>
      <c r="Z1270" s="331"/>
      <c r="AA1270" s="331"/>
      <c r="AB1270" s="332"/>
      <c r="AC1270" s="1039"/>
      <c r="AD1270" s="1039"/>
      <c r="AE1270" s="1039"/>
      <c r="AF1270" s="1039"/>
      <c r="AG1270" s="103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47">
        <v>14</v>
      </c>
      <c r="B1271" s="1047">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30"/>
      <c r="Z1271" s="331"/>
      <c r="AA1271" s="331"/>
      <c r="AB1271" s="332"/>
      <c r="AC1271" s="1039"/>
      <c r="AD1271" s="1039"/>
      <c r="AE1271" s="1039"/>
      <c r="AF1271" s="1039"/>
      <c r="AG1271" s="103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47">
        <v>15</v>
      </c>
      <c r="B1272" s="1047">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30"/>
      <c r="Z1272" s="331"/>
      <c r="AA1272" s="331"/>
      <c r="AB1272" s="332"/>
      <c r="AC1272" s="1039"/>
      <c r="AD1272" s="1039"/>
      <c r="AE1272" s="1039"/>
      <c r="AF1272" s="1039"/>
      <c r="AG1272" s="103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47">
        <v>16</v>
      </c>
      <c r="B1273" s="1047">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30"/>
      <c r="Z1273" s="331"/>
      <c r="AA1273" s="331"/>
      <c r="AB1273" s="332"/>
      <c r="AC1273" s="1039"/>
      <c r="AD1273" s="1039"/>
      <c r="AE1273" s="1039"/>
      <c r="AF1273" s="1039"/>
      <c r="AG1273" s="103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47">
        <v>17</v>
      </c>
      <c r="B1274" s="1047">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30"/>
      <c r="Z1274" s="331"/>
      <c r="AA1274" s="331"/>
      <c r="AB1274" s="332"/>
      <c r="AC1274" s="1039"/>
      <c r="AD1274" s="1039"/>
      <c r="AE1274" s="1039"/>
      <c r="AF1274" s="1039"/>
      <c r="AG1274" s="103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47">
        <v>18</v>
      </c>
      <c r="B1275" s="1047">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30"/>
      <c r="Z1275" s="331"/>
      <c r="AA1275" s="331"/>
      <c r="AB1275" s="332"/>
      <c r="AC1275" s="1039"/>
      <c r="AD1275" s="1039"/>
      <c r="AE1275" s="1039"/>
      <c r="AF1275" s="1039"/>
      <c r="AG1275" s="103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47">
        <v>19</v>
      </c>
      <c r="B1276" s="1047">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30"/>
      <c r="Z1276" s="331"/>
      <c r="AA1276" s="331"/>
      <c r="AB1276" s="332"/>
      <c r="AC1276" s="1039"/>
      <c r="AD1276" s="1039"/>
      <c r="AE1276" s="1039"/>
      <c r="AF1276" s="1039"/>
      <c r="AG1276" s="103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47">
        <v>20</v>
      </c>
      <c r="B1277" s="1047">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30"/>
      <c r="Z1277" s="331"/>
      <c r="AA1277" s="331"/>
      <c r="AB1277" s="332"/>
      <c r="AC1277" s="1039"/>
      <c r="AD1277" s="1039"/>
      <c r="AE1277" s="1039"/>
      <c r="AF1277" s="1039"/>
      <c r="AG1277" s="103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47">
        <v>21</v>
      </c>
      <c r="B1278" s="1047">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30"/>
      <c r="Z1278" s="331"/>
      <c r="AA1278" s="331"/>
      <c r="AB1278" s="332"/>
      <c r="AC1278" s="1039"/>
      <c r="AD1278" s="1039"/>
      <c r="AE1278" s="1039"/>
      <c r="AF1278" s="1039"/>
      <c r="AG1278" s="103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47">
        <v>22</v>
      </c>
      <c r="B1279" s="1047">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30"/>
      <c r="Z1279" s="331"/>
      <c r="AA1279" s="331"/>
      <c r="AB1279" s="332"/>
      <c r="AC1279" s="1039"/>
      <c r="AD1279" s="1039"/>
      <c r="AE1279" s="1039"/>
      <c r="AF1279" s="1039"/>
      <c r="AG1279" s="103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47">
        <v>23</v>
      </c>
      <c r="B1280" s="1047">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30"/>
      <c r="Z1280" s="331"/>
      <c r="AA1280" s="331"/>
      <c r="AB1280" s="332"/>
      <c r="AC1280" s="1039"/>
      <c r="AD1280" s="1039"/>
      <c r="AE1280" s="1039"/>
      <c r="AF1280" s="1039"/>
      <c r="AG1280" s="103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47">
        <v>24</v>
      </c>
      <c r="B1281" s="1047">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30"/>
      <c r="Z1281" s="331"/>
      <c r="AA1281" s="331"/>
      <c r="AB1281" s="332"/>
      <c r="AC1281" s="1039"/>
      <c r="AD1281" s="1039"/>
      <c r="AE1281" s="1039"/>
      <c r="AF1281" s="1039"/>
      <c r="AG1281" s="103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47">
        <v>25</v>
      </c>
      <c r="B1282" s="1047">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30"/>
      <c r="Z1282" s="331"/>
      <c r="AA1282" s="331"/>
      <c r="AB1282" s="332"/>
      <c r="AC1282" s="1039"/>
      <c r="AD1282" s="1039"/>
      <c r="AE1282" s="1039"/>
      <c r="AF1282" s="1039"/>
      <c r="AG1282" s="103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47">
        <v>26</v>
      </c>
      <c r="B1283" s="1047">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30"/>
      <c r="Z1283" s="331"/>
      <c r="AA1283" s="331"/>
      <c r="AB1283" s="332"/>
      <c r="AC1283" s="1039"/>
      <c r="AD1283" s="1039"/>
      <c r="AE1283" s="1039"/>
      <c r="AF1283" s="1039"/>
      <c r="AG1283" s="103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47">
        <v>27</v>
      </c>
      <c r="B1284" s="1047">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30"/>
      <c r="Z1284" s="331"/>
      <c r="AA1284" s="331"/>
      <c r="AB1284" s="332"/>
      <c r="AC1284" s="1039"/>
      <c r="AD1284" s="1039"/>
      <c r="AE1284" s="1039"/>
      <c r="AF1284" s="1039"/>
      <c r="AG1284" s="103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47">
        <v>28</v>
      </c>
      <c r="B1285" s="1047">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30"/>
      <c r="Z1285" s="331"/>
      <c r="AA1285" s="331"/>
      <c r="AB1285" s="332"/>
      <c r="AC1285" s="1039"/>
      <c r="AD1285" s="1039"/>
      <c r="AE1285" s="1039"/>
      <c r="AF1285" s="1039"/>
      <c r="AG1285" s="103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47">
        <v>29</v>
      </c>
      <c r="B1286" s="1047">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30"/>
      <c r="Z1286" s="331"/>
      <c r="AA1286" s="331"/>
      <c r="AB1286" s="332"/>
      <c r="AC1286" s="1039"/>
      <c r="AD1286" s="1039"/>
      <c r="AE1286" s="1039"/>
      <c r="AF1286" s="1039"/>
      <c r="AG1286" s="103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47">
        <v>30</v>
      </c>
      <c r="B1287" s="1047">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30"/>
      <c r="Z1287" s="331"/>
      <c r="AA1287" s="331"/>
      <c r="AB1287" s="332"/>
      <c r="AC1287" s="1039"/>
      <c r="AD1287" s="1039"/>
      <c r="AE1287" s="1039"/>
      <c r="AF1287" s="1039"/>
      <c r="AG1287" s="103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4"/>
      <c r="B1290" s="354"/>
      <c r="C1290" s="354" t="s">
        <v>26</v>
      </c>
      <c r="D1290" s="354"/>
      <c r="E1290" s="354"/>
      <c r="F1290" s="354"/>
      <c r="G1290" s="354"/>
      <c r="H1290" s="354"/>
      <c r="I1290" s="354"/>
      <c r="J1290" s="277" t="s">
        <v>291</v>
      </c>
      <c r="K1290" s="109"/>
      <c r="L1290" s="109"/>
      <c r="M1290" s="109"/>
      <c r="N1290" s="109"/>
      <c r="O1290" s="109"/>
      <c r="P1290" s="342" t="s">
        <v>27</v>
      </c>
      <c r="Q1290" s="342"/>
      <c r="R1290" s="342"/>
      <c r="S1290" s="342"/>
      <c r="T1290" s="342"/>
      <c r="U1290" s="342"/>
      <c r="V1290" s="342"/>
      <c r="W1290" s="342"/>
      <c r="X1290" s="342"/>
      <c r="Y1290" s="352" t="s">
        <v>343</v>
      </c>
      <c r="Z1290" s="353"/>
      <c r="AA1290" s="353"/>
      <c r="AB1290" s="353"/>
      <c r="AC1290" s="277" t="s">
        <v>328</v>
      </c>
      <c r="AD1290" s="277"/>
      <c r="AE1290" s="277"/>
      <c r="AF1290" s="277"/>
      <c r="AG1290" s="277"/>
      <c r="AH1290" s="352" t="s">
        <v>257</v>
      </c>
      <c r="AI1290" s="354"/>
      <c r="AJ1290" s="354"/>
      <c r="AK1290" s="354"/>
      <c r="AL1290" s="354" t="s">
        <v>21</v>
      </c>
      <c r="AM1290" s="354"/>
      <c r="AN1290" s="354"/>
      <c r="AO1290" s="431"/>
      <c r="AP1290" s="432" t="s">
        <v>292</v>
      </c>
      <c r="AQ1290" s="432"/>
      <c r="AR1290" s="432"/>
      <c r="AS1290" s="432"/>
      <c r="AT1290" s="432"/>
      <c r="AU1290" s="432"/>
      <c r="AV1290" s="432"/>
      <c r="AW1290" s="432"/>
      <c r="AX1290" s="432"/>
      <c r="AY1290">
        <f t="shared" ref="AY1290:AY1291" si="36">$AY$1288</f>
        <v>0</v>
      </c>
    </row>
    <row r="1291" spans="1:51" ht="26.25" hidden="1" customHeight="1" x14ac:dyDescent="0.15">
      <c r="A1291" s="1047">
        <v>1</v>
      </c>
      <c r="B1291" s="1047">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30"/>
      <c r="Z1291" s="331"/>
      <c r="AA1291" s="331"/>
      <c r="AB1291" s="332"/>
      <c r="AC1291" s="1039"/>
      <c r="AD1291" s="1039"/>
      <c r="AE1291" s="1039"/>
      <c r="AF1291" s="1039"/>
      <c r="AG1291" s="103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47">
        <v>2</v>
      </c>
      <c r="B1292" s="1047">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30"/>
      <c r="Z1292" s="331"/>
      <c r="AA1292" s="331"/>
      <c r="AB1292" s="332"/>
      <c r="AC1292" s="1039"/>
      <c r="AD1292" s="1039"/>
      <c r="AE1292" s="1039"/>
      <c r="AF1292" s="1039"/>
      <c r="AG1292" s="103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47">
        <v>3</v>
      </c>
      <c r="B1293" s="1047">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30"/>
      <c r="Z1293" s="331"/>
      <c r="AA1293" s="331"/>
      <c r="AB1293" s="332"/>
      <c r="AC1293" s="1039"/>
      <c r="AD1293" s="1039"/>
      <c r="AE1293" s="1039"/>
      <c r="AF1293" s="1039"/>
      <c r="AG1293" s="103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47">
        <v>4</v>
      </c>
      <c r="B1294" s="1047">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30"/>
      <c r="Z1294" s="331"/>
      <c r="AA1294" s="331"/>
      <c r="AB1294" s="332"/>
      <c r="AC1294" s="1039"/>
      <c r="AD1294" s="1039"/>
      <c r="AE1294" s="1039"/>
      <c r="AF1294" s="1039"/>
      <c r="AG1294" s="103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47">
        <v>5</v>
      </c>
      <c r="B1295" s="1047">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30"/>
      <c r="Z1295" s="331"/>
      <c r="AA1295" s="331"/>
      <c r="AB1295" s="332"/>
      <c r="AC1295" s="1039"/>
      <c r="AD1295" s="1039"/>
      <c r="AE1295" s="1039"/>
      <c r="AF1295" s="1039"/>
      <c r="AG1295" s="103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47">
        <v>6</v>
      </c>
      <c r="B1296" s="1047">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30"/>
      <c r="Z1296" s="331"/>
      <c r="AA1296" s="331"/>
      <c r="AB1296" s="332"/>
      <c r="AC1296" s="1039"/>
      <c r="AD1296" s="1039"/>
      <c r="AE1296" s="1039"/>
      <c r="AF1296" s="1039"/>
      <c r="AG1296" s="103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47">
        <v>7</v>
      </c>
      <c r="B1297" s="1047">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30"/>
      <c r="Z1297" s="331"/>
      <c r="AA1297" s="331"/>
      <c r="AB1297" s="332"/>
      <c r="AC1297" s="1039"/>
      <c r="AD1297" s="1039"/>
      <c r="AE1297" s="1039"/>
      <c r="AF1297" s="1039"/>
      <c r="AG1297" s="103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47">
        <v>8</v>
      </c>
      <c r="B1298" s="1047">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30"/>
      <c r="Z1298" s="331"/>
      <c r="AA1298" s="331"/>
      <c r="AB1298" s="332"/>
      <c r="AC1298" s="1039"/>
      <c r="AD1298" s="1039"/>
      <c r="AE1298" s="1039"/>
      <c r="AF1298" s="1039"/>
      <c r="AG1298" s="103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47">
        <v>9</v>
      </c>
      <c r="B1299" s="1047">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30"/>
      <c r="Z1299" s="331"/>
      <c r="AA1299" s="331"/>
      <c r="AB1299" s="332"/>
      <c r="AC1299" s="1039"/>
      <c r="AD1299" s="1039"/>
      <c r="AE1299" s="1039"/>
      <c r="AF1299" s="1039"/>
      <c r="AG1299" s="103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47">
        <v>10</v>
      </c>
      <c r="B1300" s="1047">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30"/>
      <c r="Z1300" s="331"/>
      <c r="AA1300" s="331"/>
      <c r="AB1300" s="332"/>
      <c r="AC1300" s="1039"/>
      <c r="AD1300" s="1039"/>
      <c r="AE1300" s="1039"/>
      <c r="AF1300" s="1039"/>
      <c r="AG1300" s="103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47">
        <v>11</v>
      </c>
      <c r="B1301" s="1047">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30"/>
      <c r="Z1301" s="331"/>
      <c r="AA1301" s="331"/>
      <c r="AB1301" s="332"/>
      <c r="AC1301" s="1039"/>
      <c r="AD1301" s="1039"/>
      <c r="AE1301" s="1039"/>
      <c r="AF1301" s="1039"/>
      <c r="AG1301" s="103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47">
        <v>12</v>
      </c>
      <c r="B1302" s="1047">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30"/>
      <c r="Z1302" s="331"/>
      <c r="AA1302" s="331"/>
      <c r="AB1302" s="332"/>
      <c r="AC1302" s="1039"/>
      <c r="AD1302" s="1039"/>
      <c r="AE1302" s="1039"/>
      <c r="AF1302" s="1039"/>
      <c r="AG1302" s="103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47">
        <v>13</v>
      </c>
      <c r="B1303" s="1047">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30"/>
      <c r="Z1303" s="331"/>
      <c r="AA1303" s="331"/>
      <c r="AB1303" s="332"/>
      <c r="AC1303" s="1039"/>
      <c r="AD1303" s="1039"/>
      <c r="AE1303" s="1039"/>
      <c r="AF1303" s="1039"/>
      <c r="AG1303" s="103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47">
        <v>14</v>
      </c>
      <c r="B1304" s="1047">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30"/>
      <c r="Z1304" s="331"/>
      <c r="AA1304" s="331"/>
      <c r="AB1304" s="332"/>
      <c r="AC1304" s="1039"/>
      <c r="AD1304" s="1039"/>
      <c r="AE1304" s="1039"/>
      <c r="AF1304" s="1039"/>
      <c r="AG1304" s="103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47">
        <v>15</v>
      </c>
      <c r="B1305" s="1047">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30"/>
      <c r="Z1305" s="331"/>
      <c r="AA1305" s="331"/>
      <c r="AB1305" s="332"/>
      <c r="AC1305" s="1039"/>
      <c r="AD1305" s="1039"/>
      <c r="AE1305" s="1039"/>
      <c r="AF1305" s="1039"/>
      <c r="AG1305" s="103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47">
        <v>16</v>
      </c>
      <c r="B1306" s="1047">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30"/>
      <c r="Z1306" s="331"/>
      <c r="AA1306" s="331"/>
      <c r="AB1306" s="332"/>
      <c r="AC1306" s="1039"/>
      <c r="AD1306" s="1039"/>
      <c r="AE1306" s="1039"/>
      <c r="AF1306" s="1039"/>
      <c r="AG1306" s="103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47">
        <v>17</v>
      </c>
      <c r="B1307" s="1047">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30"/>
      <c r="Z1307" s="331"/>
      <c r="AA1307" s="331"/>
      <c r="AB1307" s="332"/>
      <c r="AC1307" s="1039"/>
      <c r="AD1307" s="1039"/>
      <c r="AE1307" s="1039"/>
      <c r="AF1307" s="1039"/>
      <c r="AG1307" s="103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47">
        <v>18</v>
      </c>
      <c r="B1308" s="1047">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30"/>
      <c r="Z1308" s="331"/>
      <c r="AA1308" s="331"/>
      <c r="AB1308" s="332"/>
      <c r="AC1308" s="1039"/>
      <c r="AD1308" s="1039"/>
      <c r="AE1308" s="1039"/>
      <c r="AF1308" s="1039"/>
      <c r="AG1308" s="103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47">
        <v>19</v>
      </c>
      <c r="B1309" s="1047">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30"/>
      <c r="Z1309" s="331"/>
      <c r="AA1309" s="331"/>
      <c r="AB1309" s="332"/>
      <c r="AC1309" s="1039"/>
      <c r="AD1309" s="1039"/>
      <c r="AE1309" s="1039"/>
      <c r="AF1309" s="1039"/>
      <c r="AG1309" s="103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47">
        <v>20</v>
      </c>
      <c r="B1310" s="1047">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30"/>
      <c r="Z1310" s="331"/>
      <c r="AA1310" s="331"/>
      <c r="AB1310" s="332"/>
      <c r="AC1310" s="1039"/>
      <c r="AD1310" s="1039"/>
      <c r="AE1310" s="1039"/>
      <c r="AF1310" s="1039"/>
      <c r="AG1310" s="103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47">
        <v>21</v>
      </c>
      <c r="B1311" s="1047">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30"/>
      <c r="Z1311" s="331"/>
      <c r="AA1311" s="331"/>
      <c r="AB1311" s="332"/>
      <c r="AC1311" s="1039"/>
      <c r="AD1311" s="1039"/>
      <c r="AE1311" s="1039"/>
      <c r="AF1311" s="1039"/>
      <c r="AG1311" s="103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47">
        <v>22</v>
      </c>
      <c r="B1312" s="1047">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30"/>
      <c r="Z1312" s="331"/>
      <c r="AA1312" s="331"/>
      <c r="AB1312" s="332"/>
      <c r="AC1312" s="1039"/>
      <c r="AD1312" s="1039"/>
      <c r="AE1312" s="1039"/>
      <c r="AF1312" s="1039"/>
      <c r="AG1312" s="103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47">
        <v>23</v>
      </c>
      <c r="B1313" s="1047">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30"/>
      <c r="Z1313" s="331"/>
      <c r="AA1313" s="331"/>
      <c r="AB1313" s="332"/>
      <c r="AC1313" s="1039"/>
      <c r="AD1313" s="1039"/>
      <c r="AE1313" s="1039"/>
      <c r="AF1313" s="1039"/>
      <c r="AG1313" s="103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47">
        <v>24</v>
      </c>
      <c r="B1314" s="1047">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30"/>
      <c r="Z1314" s="331"/>
      <c r="AA1314" s="331"/>
      <c r="AB1314" s="332"/>
      <c r="AC1314" s="1039"/>
      <c r="AD1314" s="1039"/>
      <c r="AE1314" s="1039"/>
      <c r="AF1314" s="1039"/>
      <c r="AG1314" s="103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47">
        <v>25</v>
      </c>
      <c r="B1315" s="1047">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30"/>
      <c r="Z1315" s="331"/>
      <c r="AA1315" s="331"/>
      <c r="AB1315" s="332"/>
      <c r="AC1315" s="1039"/>
      <c r="AD1315" s="1039"/>
      <c r="AE1315" s="1039"/>
      <c r="AF1315" s="1039"/>
      <c r="AG1315" s="103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47">
        <v>26</v>
      </c>
      <c r="B1316" s="1047">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30"/>
      <c r="Z1316" s="331"/>
      <c r="AA1316" s="331"/>
      <c r="AB1316" s="332"/>
      <c r="AC1316" s="1039"/>
      <c r="AD1316" s="1039"/>
      <c r="AE1316" s="1039"/>
      <c r="AF1316" s="1039"/>
      <c r="AG1316" s="103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47">
        <v>27</v>
      </c>
      <c r="B1317" s="1047">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30"/>
      <c r="Z1317" s="331"/>
      <c r="AA1317" s="331"/>
      <c r="AB1317" s="332"/>
      <c r="AC1317" s="1039"/>
      <c r="AD1317" s="1039"/>
      <c r="AE1317" s="1039"/>
      <c r="AF1317" s="1039"/>
      <c r="AG1317" s="103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47">
        <v>28</v>
      </c>
      <c r="B1318" s="1047">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30"/>
      <c r="Z1318" s="331"/>
      <c r="AA1318" s="331"/>
      <c r="AB1318" s="332"/>
      <c r="AC1318" s="1039"/>
      <c r="AD1318" s="1039"/>
      <c r="AE1318" s="1039"/>
      <c r="AF1318" s="1039"/>
      <c r="AG1318" s="103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47">
        <v>29</v>
      </c>
      <c r="B1319" s="1047">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30"/>
      <c r="Z1319" s="331"/>
      <c r="AA1319" s="331"/>
      <c r="AB1319" s="332"/>
      <c r="AC1319" s="1039"/>
      <c r="AD1319" s="1039"/>
      <c r="AE1319" s="1039"/>
      <c r="AF1319" s="1039"/>
      <c r="AG1319" s="103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47">
        <v>30</v>
      </c>
      <c r="B1320" s="1047">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30"/>
      <c r="Z1320" s="331"/>
      <c r="AA1320" s="331"/>
      <c r="AB1320" s="332"/>
      <c r="AC1320" s="1039"/>
      <c r="AD1320" s="1039"/>
      <c r="AE1320" s="1039"/>
      <c r="AF1320" s="1039"/>
      <c r="AG1320" s="103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customSheetViews>
    <customSheetView guid="{684DB41A-950C-4458-B904-963F8700E9F6}" scale="85" showPageBreaks="1" printArea="1" hiddenColumns="1"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5 AL10:AO33">
    <cfRule type="expression" dxfId="257" priority="255">
      <formula>IF(AND(AL4&gt;=0, RIGHT(TEXT(AL4,"0.#"),1)&lt;&gt;"."),TRUE,FALSE)</formula>
    </cfRule>
    <cfRule type="expression" dxfId="256" priority="256">
      <formula>IF(AND(AL4&gt;=0, RIGHT(TEXT(AL4,"0.#"),1)="."),TRUE,FALSE)</formula>
    </cfRule>
    <cfRule type="expression" dxfId="255" priority="257">
      <formula>IF(AND(AL4&lt;0, RIGHT(TEXT(AL4,"0.#"),1)&lt;&gt;"."),TRUE,FALSE)</formula>
    </cfRule>
    <cfRule type="expression" dxfId="254" priority="258">
      <formula>IF(AND(AL4&lt;0, RIGHT(TEXT(AL4,"0.#"),1)="."),TRUE,FALSE)</formula>
    </cfRule>
  </conditionalFormatting>
  <conditionalFormatting sqref="Y4:Y5 Y10:Y33">
    <cfRule type="expression" dxfId="253" priority="253">
      <formula>IF(RIGHT(TEXT(Y4,"0.#"),1)=".",FALSE,TRUE)</formula>
    </cfRule>
    <cfRule type="expression" dxfId="252" priority="254">
      <formula>IF(RIGHT(TEXT(Y4,"0.#"),1)=".",TRUE,FALSE)</formula>
    </cfRule>
  </conditionalFormatting>
  <conditionalFormatting sqref="AL37:AO66">
    <cfRule type="expression" dxfId="251" priority="249">
      <formula>IF(AND(AL37&gt;=0, RIGHT(TEXT(AL37,"0.#"),1)&lt;&gt;"."),TRUE,FALSE)</formula>
    </cfRule>
    <cfRule type="expression" dxfId="250" priority="250">
      <formula>IF(AND(AL37&gt;=0, RIGHT(TEXT(AL37,"0.#"),1)="."),TRUE,FALSE)</formula>
    </cfRule>
    <cfRule type="expression" dxfId="249" priority="251">
      <formula>IF(AND(AL37&lt;0, RIGHT(TEXT(AL37,"0.#"),1)&lt;&gt;"."),TRUE,FALSE)</formula>
    </cfRule>
    <cfRule type="expression" dxfId="248" priority="252">
      <formula>IF(AND(AL37&lt;0, RIGHT(TEXT(AL37,"0.#"),1)="."),TRUE,FALSE)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74 Y88: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Y75:Y79">
    <cfRule type="expression" dxfId="17" priority="17">
      <formula>IF(RIGHT(TEXT(Y75,"0.#"),1)=".",FALSE,TRUE)</formula>
    </cfRule>
    <cfRule type="expression" dxfId="16" priority="18">
      <formula>IF(RIGHT(TEXT(Y75,"0.#"),1)=".",TRUE,FALSE)</formula>
    </cfRule>
  </conditionalFormatting>
  <conditionalFormatting sqref="Y80:Y82">
    <cfRule type="expression" dxfId="15" priority="15">
      <formula>IF(RIGHT(TEXT(Y80,"0.#"),1)=".",FALSE,TRUE)</formula>
    </cfRule>
    <cfRule type="expression" dxfId="14" priority="16">
      <formula>IF(RIGHT(TEXT(Y80,"0.#"),1)=".",TRUE,FALSE)</formula>
    </cfRule>
  </conditionalFormatting>
  <conditionalFormatting sqref="Y83:Y87">
    <cfRule type="expression" dxfId="13" priority="13">
      <formula>IF(RIGHT(TEXT(Y83,"0.#"),1)=".",FALSE,TRUE)</formula>
    </cfRule>
    <cfRule type="expression" dxfId="12" priority="14">
      <formula>IF(RIGHT(TEXT(Y83,"0.#"),1)=".",TRUE,FALSE)</formula>
    </cfRule>
  </conditionalFormatting>
  <conditionalFormatting sqref="AL6:AO7">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Y7">
    <cfRule type="expression" dxfId="7" priority="7">
      <formula>IF(RIGHT(TEXT(Y6,"0.#"),1)=".",FALSE,TRUE)</formula>
    </cfRule>
    <cfRule type="expression" dxfId="6" priority="8">
      <formula>IF(RIGHT(TEXT(Y6,"0.#"),1)=".",TRUE,FALSE)</formula>
    </cfRule>
  </conditionalFormatting>
  <conditionalFormatting sqref="AL8:AO9">
    <cfRule type="expression" dxfId="5" priority="3">
      <formula>IF(AND(AL8&gt;=0, RIGHT(TEXT(AL8,"0.#"),1)&lt;&gt;"."),TRUE,FALSE)</formula>
    </cfRule>
    <cfRule type="expression" dxfId="4" priority="4">
      <formula>IF(AND(AL8&gt;=0, RIGHT(TEXT(AL8,"0.#"),1)="."),TRUE,FALSE)</formula>
    </cfRule>
    <cfRule type="expression" dxfId="3" priority="5">
      <formula>IF(AND(AL8&lt;0, RIGHT(TEXT(AL8,"0.#"),1)&lt;&gt;"."),TRUE,FALSE)</formula>
    </cfRule>
    <cfRule type="expression" dxfId="2" priority="6">
      <formula>IF(AND(AL8&lt;0, RIGHT(TEXT(AL8,"0.#"),1)="."),TRUE,FALSE)</formula>
    </cfRule>
  </conditionalFormatting>
  <conditionalFormatting sqref="Y8:Y9">
    <cfRule type="expression" dxfId="1" priority="1">
      <formula>IF(RIGHT(TEXT(Y8,"0.#"),1)=".",FALSE,TRUE)</formula>
    </cfRule>
    <cfRule type="expression" dxfId="0" priority="2">
      <formula>IF(RIGHT(TEXT(Y8,"0.#"),1)=".",TRUE,FALSE)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rowBreaks count="1" manualBreakCount="1">
    <brk id="64"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2021-08-26T02:39:32Z</cp:lastPrinted>
  <dcterms:created xsi:type="dcterms:W3CDTF">2012-03-13T00:50:25Z</dcterms:created>
  <dcterms:modified xsi:type="dcterms:W3CDTF">2021-09-02T11:28:32Z</dcterms:modified>
</cp:coreProperties>
</file>