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40920" yWindow="-11685" windowWidth="2904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45" i="3"/>
  <c r="AY213" i="3"/>
  <c r="AY604" i="3"/>
  <c r="AY417" i="3"/>
  <c r="AY235" i="3"/>
  <c r="AY271" i="3"/>
  <c r="AY459" i="3"/>
  <c r="AY255" i="3"/>
  <c r="AY36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<sst xmlns="http://schemas.openxmlformats.org/spreadsheetml/2006/main" count="2525" uniqueCount="799">
  <si>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</si>
  <si>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</si>
  <si>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</si>
  <si>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</si>
  <si>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</si>
  <si>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</si>
  <si>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</si>
  <si>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</si>
  <si>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</si>
  <si>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</si>
  <si>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</si>
  <si>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</si>
  <si>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</si>
  <si>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</si>
  <si>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</si>
  <si>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</si>
  <si>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</si>
  <si>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</si>
  <si>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</si>
  <si>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</si>
  <si>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</si>
  <si>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</si>
  <si>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</si>
  <si>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</si>
  <si>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</si>
  <si>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</si>
  <si>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</si>
  <si>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</si>
  <si>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</si>
  <si>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</si>
  <si>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</si>
  <si>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</si>
  <si>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</si>
  <si>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</si>
  <si>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</si>
  <si>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</si>
  <si>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</si>
  <si>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</si>
  <si>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</si>
  <si>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</si>
  <si>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</si>
  <si>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</si>
  <si>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</si>
  <si>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</si>
  <si>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</si>
  <si>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</si>
  <si>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</si>
  <si>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</si>
  <si>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</si>
  <si>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</si>
  <si>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</si>
  <si>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</si>
  <si>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</si>
  <si>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</si>
  <si>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</si>
  <si>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</si>
  <si>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</si>
  <si>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</si>
  <si>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</si>
  <si>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</si>
  <si>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</si>
  <si>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</si>
  <si>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</si>
  <si>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</si>
  <si>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</si>
  <si>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</si>
  <si>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</si>
  <si>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</si>
  <si>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</si>
  <si>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</si>
  <si>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</si>
  <si>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</si>
  <si>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</si>
  <si>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</si>
  <si>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</si>
  <si>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</si>
  <si>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</si>
  <si>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</si>
  <si>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</si>
  <si>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</si>
  <si>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</si>
  <si>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</si>
  <si>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</si>
  <si>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</si>
  <si>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</si>
  <si>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</si>
  <si>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</si>
  <si>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</si>
  <si>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</si>
  <si>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</si>
  <si>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</si>
  <si>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</si>
  <si>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</si>
  <si>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</si>
  <si>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</si>
  <si>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</si>
  <si>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</si>
  <si>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</si>
  <si>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</si>
  <si>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</si>
  <si>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</si>
  <si>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</si>
  <si>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</si>
  <si>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</si>
  <si>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</si>
  <si>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</si>
  <si>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</si>
  <si>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</si>
  <si>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</si>
  <si>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</si>
  <si>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</si>
  <si>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</si>
  <si>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</si>
  <si>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</si>
  <si>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</si>
  <si>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</si>
  <si>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</si>
  <si>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</si>
  <si>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</si>
  <si>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</si>
  <si>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</si>
  <si>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</si>
  <si>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</si>
  <si>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</si>
  <si>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</si>
  <si>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</si>
  <si>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</si>
  <si>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</si>
  <si>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</si>
  <si>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</si>
  <si>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</si>
  <si>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</si>
  <si>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</si>
  <si>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</si>
  <si>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</si>
  <si>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</si>
  <si>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</si>
  <si>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</si>
  <si>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</si>
  <si>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</si>
  <si>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</si>
  <si>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</si>
  <si>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</si>
  <si>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</si>
  <si>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</si>
  <si>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</si>
  <si>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</si>
  <si>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</si>
  <si>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</si>
  <si>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</si>
  <si>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</si>
  <si>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</si>
  <si>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</si>
  <si>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</si>
  <si>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</si>
  <si>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</si>
  <si>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</si>
  <si>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</si>
  <si>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</si>
  <si>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</si>
  <si>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</si>
  <si>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</si>
  <si>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</si>
  <si>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</si>
  <si>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</si>
  <si>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</si>
  <si>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</si>
  <si>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</si>
  <si>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</si>
  <si>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</si>
  <si>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</si>
  <si>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</si>
  <si>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</si>
  <si>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</si>
  <si>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</si>
  <si>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</si>
  <si>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</si>
  <si>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</si>
  <si>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</si>
  <si>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</si>
  <si>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</si>
  <si>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</si>
  <si>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</si>
  <si>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</si>
  <si>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</si>
  <si>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</si>
  <si>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</si>
  <si>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</si>
  <si>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</si>
  <si>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</si>
  <si>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</si>
  <si>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</si>
  <si>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</si>
  <si>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</si>
  <si>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</si>
  <si>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</si>
  <si>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</si>
  <si>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</si>
  <si>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</si>
  <si>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</si>
  <si>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</si>
  <si>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</si>
  <si>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</si>
  <si>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</si>
  <si>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</si>
  <si>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</si>
  <si>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</si>
  <si>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</si>
  <si>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</si>
  <si>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</si>
  <si>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</si>
  <si>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</si>
  <si>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</si>
  <si>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</si>
  <si>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</si>
  <si>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</si>
  <si>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</si>
  <si>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</si>
  <si>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</si>
  <si>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</si>
  <si>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</si>
  <si>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</si>
  <si>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</si>
  <si>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</si>
  <si>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</si>
  <si>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</si>
  <si>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</si>
  <si>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</si>
  <si>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</si>
  <si>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</si>
  <si>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</si>
  <si>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</si>
  <si>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</si>
  <si>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</si>
  <si>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</si>
  <si>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</si>
  <si>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</si>
  <si>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</si>
  <si>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</si>
  <si>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</si>
  <si>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</si>
  <si>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</si>
  <si>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</si>
  <si>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</si>
  <si>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</si>
  <si>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</si>
  <si>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</si>
  <si>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</si>
  <si>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</si>
  <si>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</si>
  <si>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</si>
  <si>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</si>
  <si>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</si>
  <si>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</si>
  <si>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</si>
  <si>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</si>
  <si>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</si>
  <si>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</si>
  <si>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</si>
  <si>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</si>
  <si>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</si>
  <si>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</si>
  <si>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</si>
  <si>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</si>
  <si>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</si>
  <si>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</si>
  <si>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</si>
  <si>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</si>
  <si>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</si>
  <si>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</si>
  <si>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</si>
  <si>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</si>
  <si>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</si>
  <si>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</si>
  <si>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</si>
  <si>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</si>
  <si>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</si>
  <si>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</si>
  <si>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</si>
  <si>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</si>
  <si>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</si>
  <si>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</si>
  <si>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</si>
  <si>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</si>
  <si>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</si>
  <si>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</si>
  <si>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</si>
  <si>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</si>
  <si>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</si>
  <si>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</si>
  <si>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</si>
  <si>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</si>
  <si>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</si>
  <si>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</si>
  <si>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</si>
  <si>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</si>
  <si>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</si>
  <si>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</si>
  <si>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</si>
  <si>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</si>
  <si>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</si>
  <si>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</si>
  <si>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</si>
  <si>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</si>
  <si>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</si>
  <si>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</si>
  <si>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</si>
  <si>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</si>
  <si>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</si>
  <si>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</si>
  <si>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</si>
  <si>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</si>
  <si>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</si>
  <si>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</si>
  <si>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</si>
  <si>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</si>
  <si>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</si>
  <si>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</si>
  <si>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</si>
  <si>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</si>
  <si>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</si>
  <si>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</si>
  <si>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</si>
  <si>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</si>
  <si>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</si>
  <si>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</si>
  <si>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</si>
  <si>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</si>
  <si>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</si>
  <si>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</si>
  <si>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</si>
  <si>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</si>
  <si>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</si>
  <si>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</si>
  <si>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</si>
  <si>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</si>
  <si>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</si>
  <si>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</si>
  <si>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</si>
  <si>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</si>
  <si>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</si>
  <si>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</si>
  <si>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</si>
  <si>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</si>
  <si>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</si>
  <si>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</si>
  <si>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</si>
  <si>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</si>
  <si>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</si>
  <si>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</si>
  <si>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</si>
  <si>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</si>
  <si>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</si>
  <si>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</si>
  <si>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</si>
  <si>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</si>
  <si>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</si>
  <si>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</si>
  <si>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</si>
  <si>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</si>
  <si>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</si>
  <si>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</si>
  <si>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</si>
  <si>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</si>
  <si>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</si>
  <si>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</si>
  <si>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</si>
  <si>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</si>
  <si>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</si>
  <si>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</si>
  <si>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</si>
  <si>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</si>
  <si>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</si>
  <si>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</si>
  <si>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</si>
  <si>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</si>
  <si>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</si>
  <si>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</si>
  <si>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</si>
  <si>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</si>
  <si>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</si>
  <si>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</si>
  <si>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</si>
  <si>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</si>
  <si>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</si>
  <si>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</si>
  <si>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</si>
  <si>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</si>
  <si>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</si>
  <si>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</si>
  <si>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</si>
  <si>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</si>
  <si>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</si>
  <si>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</si>
  <si>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</si>
  <si>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</si>
  <si>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</si>
  <si>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</si>
  <si>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</si>
  <si>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</si>
  <si>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</si>
  <si>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</si>
  <si>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</si>
  <si>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</si>
  <si>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</si>
  <si>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</si>
  <si>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</si>
  <si>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</si>
  <si>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</si>
  <si>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</si>
  <si>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</si>
  <si>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</si>
  <si>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</si>
  <si>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</si>
  <si>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</si>
  <si>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</si>
  <si>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</si>
  <si>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</si>
  <si>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</si>
  <si>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</si>
  <si>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</si>
  <si>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</si>
  <si>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</si>
  <si>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</si>
  <si>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</si>
  <si>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</si>
  <si>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</si>
  <si>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</si>
  <si>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</si>
  <si>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</si>
  <si>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</si>
  <si>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</si>
  <si>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</si>
  <si>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</si>
  <si>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</si>
  <si>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</si>
  <si>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</si>
  <si>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</si>
  <si>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</si>
  <si>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</si>
  <si>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</si>
  <si>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</si>
  <si>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</si>
  <si>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</si>
  <si>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</si>
  <si>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</si>
  <si>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</si>
  <si>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</si>
  <si>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</si>
  <si>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</si>
  <si>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</si>
  <si>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</si>
  <si>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</si>
  <si>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</si>
  <si>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</si>
  <si>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</si>
  <si>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</si>
  <si>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</si>
  <si>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</si>
  <si>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</si>
  <si>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</si>
  <si>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</si>
  <si>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</si>
  <si>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</si>
  <si>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</si>
  <si>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</si>
  <si>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</si>
  <si>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</si>
  <si>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</si>
  <si>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</si>
  <si>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</si>
  <si>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</si>
  <si>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</si>
  <si>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</si>
  <si>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</si>
  <si>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</si>
  <si>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</si>
  <si>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</si>
  <si>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</si>
  <si>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</si>
  <si>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</si>
  <si>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</si>
  <si>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</si>
  <si>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</si>
  <si>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</si>
  <si>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</si>
  <si>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</si>
  <si>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</si>
  <si>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</si>
  <si>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</si>
  <si>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</si>
  <si>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</si>
  <si>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</si>
  <si>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</si>
  <si>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</si>
  <si>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</si>
  <si>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</si>
  <si>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</si>
  <si>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</si>
  <si>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</si>
  <si>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</si>
  <si>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</si>
  <si>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</si>
  <si>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</si>
  <si>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</si>
  <si>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</si>
  <si>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</si>
  <si>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</si>
  <si>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</si>
  <si>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</si>
  <si>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</si>
  <si>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</si>
  <si>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</si>
  <si>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</si>
  <si>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</si>
  <si>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</si>
  <si>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</si>
  <si>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</si>
  <si>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</si>
  <si>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</si>
  <si>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</si>
  <si>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</si>
  <si>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</si>
  <si>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</si>
  <si>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</si>
  <si>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</si>
  <si>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</si>
  <si>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</si>
  <si>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</si>
  <si>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</si>
  <si>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</si>
  <si>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</si>
  <si>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</si>
  <si>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</si>
  <si>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</si>
  <si>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</si>
  <si>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</si>
  <si>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</si>
  <si>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</si>
  <si>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</si>
  <si>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</si>
  <si>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</si>
  <si>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</si>
  <si>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</si>
  <si>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</si>
  <si>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</si>
  <si>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</si>
  <si>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</si>
  <si>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</si>
  <si>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</si>
  <si>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</si>
  <si>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</si>
  <si>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</si>
  <si>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</si>
  <si>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</si>
  <si>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</si>
  <si>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</si>
  <si>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</si>
  <si>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</si>
  <si>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</si>
  <si>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</si>
  <si>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</si>
  <si>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</si>
  <si>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</si>
  <si>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</si>
  <si>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</si>
  <si>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</si>
  <si>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</si>
  <si>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</si>
  <si>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</si>
  <si>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</si>
  <si>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</si>
  <si>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</si>
  <si>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</si>
  <si>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</si>
  <si>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</si>
  <si>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</si>
  <si>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</si>
  <si>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</si>
  <si>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</si>
  <si>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</si>
  <si>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</si>
  <si>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</si>
  <si>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</si>
  <si>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</si>
  <si>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</si>
  <si>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</si>
  <si>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</si>
  <si>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</si>
  <si>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</si>
  <si>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</si>
  <si>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</si>
  <si>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</si>
  <si>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</si>
  <si>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</si>
  <si>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</si>
  <si>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</si>
  <si>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</si>
  <si>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</si>
  <si>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</si>
  <si>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</si>
  <si>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</si>
  <si>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</si>
  <si>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</si>
  <si>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</si>
  <si>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</si>
  <si>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</si>
  <si>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</si>
  <si>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</si>
  <si>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</si>
  <si>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</si>
  <si>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</si>
  <si>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</si>
  <si>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</si>
  <si>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</si>
  <si>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</si>
  <si>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</si>
  <si>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</si>
  <si>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</si>
  <si>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</si>
  <si>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</si>
  <si>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</si>
  <si>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</si>
  <si>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</si>
  <si>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独立行政法人自動車技術総合機構施設整備費</t>
  </si>
  <si>
    <t>自動車局</t>
  </si>
  <si>
    <t>課長
　久保田　秀暢</t>
  </si>
  <si>
    <t>平成14年度</t>
  </si>
  <si>
    <t>終了予定なし</t>
  </si>
  <si>
    <t>技術・環境政策課</t>
  </si>
  <si>
    <t>独立行政法人通則法第４６条</t>
  </si>
  <si>
    <t>－</t>
  </si>
  <si>
    <t>-</t>
  </si>
  <si>
    <t>自動車検査場における重大な事故の発生に係る度数率を年平均1.15以下とする。
※度数率は厚生労働省の基準を参照</t>
  </si>
  <si>
    <t>自動車検査場における受検者等の人身事故の削減</t>
  </si>
  <si>
    <t>度数率</t>
  </si>
  <si>
    <t>独立行政法人通則法第３２条第２項に基づく報告書
https://www.naltec.go.jp/publication/report.html</t>
  </si>
  <si>
    <t>自動車検査場における検査機器の故障等による閉鎖時間を年平均2,000時間以下とする。</t>
  </si>
  <si>
    <t>自動車検査場における検査機器の故障等による閉鎖時間の削減</t>
  </si>
  <si>
    <t>時間</t>
  </si>
  <si>
    <t>自動車及びその装置の型式指定の際に保安基準に適合するかどうかの審査を行わせるための施設について整備を行う。</t>
  </si>
  <si>
    <t>整備実施件数</t>
  </si>
  <si>
    <t>業務の確実な遂行のため、施設の計画的な整備・更新を実施。</t>
  </si>
  <si>
    <t>箇所数</t>
  </si>
  <si>
    <t>執行額／箇所数　　　　　　　　　　　　　　</t>
    <phoneticPr fontId="5"/>
  </si>
  <si>
    <t>百万円</t>
  </si>
  <si>
    <t>執行額/箇所数</t>
    <phoneticPr fontId="5"/>
  </si>
  <si>
    <t>2453/55</t>
  </si>
  <si>
    <t>安全で安心できる交通の確保、治安・生活安全の確保</t>
  </si>
  <si>
    <t>自動車の安全性を高める</t>
  </si>
  <si>
    <t>大型貨物自動車の衝突被害軽減ブレーキの装着率</t>
  </si>
  <si>
    <t>209</t>
  </si>
  <si>
    <t>0200</t>
  </si>
  <si>
    <t>0199</t>
  </si>
  <si>
    <t>○</t>
  </si>
  <si>
    <t>B.株式会社イヤサカ</t>
    <phoneticPr fontId="5"/>
  </si>
  <si>
    <t>検査施設の新営、改修並びに検査用機械器具の製造及び据付</t>
    <phoneticPr fontId="5"/>
  </si>
  <si>
    <t>自動車検査用機械器具の製造及び据付</t>
    <phoneticPr fontId="5"/>
  </si>
  <si>
    <t>C.日本電気株式会社</t>
    <rPh sb="2" eb="4">
      <t>ニホン</t>
    </rPh>
    <rPh sb="4" eb="6">
      <t>デンキ</t>
    </rPh>
    <rPh sb="6" eb="10">
      <t>カブシキガイシャ</t>
    </rPh>
    <phoneticPr fontId="5"/>
  </si>
  <si>
    <t>（独）自動車技術総合機構</t>
    <rPh sb="1" eb="2">
      <t>ドク</t>
    </rPh>
    <rPh sb="3" eb="6">
      <t>ジドウシャ</t>
    </rPh>
    <rPh sb="6" eb="8">
      <t>ギジュツ</t>
    </rPh>
    <rPh sb="8" eb="10">
      <t>ソウゴウ</t>
    </rPh>
    <rPh sb="10" eb="12">
      <t>キコウ</t>
    </rPh>
    <phoneticPr fontId="5"/>
  </si>
  <si>
    <t>補助金等交付</t>
    <rPh sb="0" eb="3">
      <t>ホジョキン</t>
    </rPh>
    <rPh sb="3" eb="4">
      <t>トウ</t>
    </rPh>
    <rPh sb="4" eb="6">
      <t>コウフ</t>
    </rPh>
    <phoneticPr fontId="5"/>
  </si>
  <si>
    <t>（株）アルティア</t>
    <rPh sb="0" eb="3">
      <t>カブ</t>
    </rPh>
    <phoneticPr fontId="5"/>
  </si>
  <si>
    <t>自動車検査用器具の製造及び据付（函館事務所他）</t>
    <phoneticPr fontId="5"/>
  </si>
  <si>
    <t>（株）イヤサカ</t>
    <rPh sb="0" eb="3">
      <t>カブ</t>
    </rPh>
    <phoneticPr fontId="5"/>
  </si>
  <si>
    <t>自動車検査用機器の製造及び据付（東北検査部他）</t>
    <phoneticPr fontId="5"/>
  </si>
  <si>
    <t>日本電気株式会社</t>
    <rPh sb="0" eb="2">
      <t>ニホン</t>
    </rPh>
    <rPh sb="2" eb="4">
      <t>デンキ</t>
    </rPh>
    <rPh sb="4" eb="8">
      <t>カブシキガイシャ</t>
    </rPh>
    <phoneticPr fontId="5"/>
  </si>
  <si>
    <t xml:space="preserve">令和２年度自動車審査高度化施設業務アプリケーション改修 </t>
    <phoneticPr fontId="5"/>
  </si>
  <si>
    <t>戸沼岩崎建設株式会社</t>
    <phoneticPr fontId="5"/>
  </si>
  <si>
    <t>北海道検査部函館事務所上屋新築その他工事</t>
    <phoneticPr fontId="5"/>
  </si>
  <si>
    <t xml:space="preserve">株式会社栁沼建設 </t>
    <rPh sb="0" eb="4">
      <t>カブシキガイシャ</t>
    </rPh>
    <rPh sb="4" eb="6">
      <t>ヤギヌマ</t>
    </rPh>
    <phoneticPr fontId="5"/>
  </si>
  <si>
    <t xml:space="preserve">湘南事務所 審査上屋庇延長その他工事   </t>
    <phoneticPr fontId="5"/>
  </si>
  <si>
    <t>神奈川事務所 審査上屋１コース床面改修その他工事</t>
    <phoneticPr fontId="5"/>
  </si>
  <si>
    <t>湘南事務所 審査上屋４コース床面改修その他工事</t>
    <phoneticPr fontId="5"/>
  </si>
  <si>
    <t>株式会社大三洋行</t>
    <rPh sb="0" eb="4">
      <t>カブシキガイシャ</t>
    </rPh>
    <rPh sb="4" eb="6">
      <t>ダイサン</t>
    </rPh>
    <rPh sb="6" eb="8">
      <t>ヨウコウ</t>
    </rPh>
    <phoneticPr fontId="5"/>
  </si>
  <si>
    <t>LED照明改修工事（近畿検査部他４事務所）</t>
    <phoneticPr fontId="5"/>
  </si>
  <si>
    <t>令和2年度 西三河事務所審査上屋照明設備等改修工事</t>
    <phoneticPr fontId="5"/>
  </si>
  <si>
    <t>今井建設株式会社</t>
    <rPh sb="0" eb="2">
      <t>イマイ</t>
    </rPh>
    <rPh sb="2" eb="4">
      <t>ケンセツ</t>
    </rPh>
    <rPh sb="4" eb="8">
      <t>カブシキガイシャ</t>
    </rPh>
    <phoneticPr fontId="5"/>
  </si>
  <si>
    <t xml:space="preserve">相模事務所 審査上屋２コース床面改修その他工事   </t>
    <phoneticPr fontId="5"/>
  </si>
  <si>
    <t>相模事務所 審査上屋３コース床面改修その他工事</t>
    <phoneticPr fontId="5"/>
  </si>
  <si>
    <t>株式会社近藤組</t>
    <rPh sb="0" eb="4">
      <t>カブシキガイシャ</t>
    </rPh>
    <rPh sb="4" eb="6">
      <t>コンドウ</t>
    </rPh>
    <rPh sb="6" eb="7">
      <t>グミ</t>
    </rPh>
    <phoneticPr fontId="5"/>
  </si>
  <si>
    <t>北陸信越検査部審査機器新設に伴う床面等改修工事及び測定コース耐震補強工事</t>
    <phoneticPr fontId="5"/>
  </si>
  <si>
    <t>株式会社小林建設</t>
    <rPh sb="0" eb="4">
      <t>カブシキガイシャ</t>
    </rPh>
    <rPh sb="4" eb="6">
      <t>コバヤシ</t>
    </rPh>
    <rPh sb="6" eb="8">
      <t>ケンセツ</t>
    </rPh>
    <phoneticPr fontId="5"/>
  </si>
  <si>
    <t xml:space="preserve">千葉事務所 審査上屋５コース床面改修その他工事 </t>
    <phoneticPr fontId="5"/>
  </si>
  <si>
    <t>神奈川事務所 審査上屋二輪コース床面改修その他工事</t>
    <phoneticPr fontId="5"/>
  </si>
  <si>
    <t>株式会社渋谷組</t>
    <rPh sb="0" eb="4">
      <t>カブシキガイシャ</t>
    </rPh>
    <rPh sb="4" eb="6">
      <t>シブヤ</t>
    </rPh>
    <rPh sb="6" eb="7">
      <t>グミ</t>
    </rPh>
    <phoneticPr fontId="5"/>
  </si>
  <si>
    <t>東北検査部小型マルチ機器ピット及び床面等改修工事</t>
    <phoneticPr fontId="5"/>
  </si>
  <si>
    <t>株式会社新電気</t>
    <rPh sb="0" eb="4">
      <t>カブシキガイシャ</t>
    </rPh>
    <rPh sb="4" eb="7">
      <t>シンデンキ</t>
    </rPh>
    <phoneticPr fontId="5"/>
  </si>
  <si>
    <t>画像表示端末更新に伴う配線敷設等工事</t>
    <phoneticPr fontId="5"/>
  </si>
  <si>
    <t xml:space="preserve">足立事務所 審査上屋下廻り検査ピット空調設備改修その他工事 </t>
    <phoneticPr fontId="5"/>
  </si>
  <si>
    <t>練馬事務所他３事務所 傾斜角測定上屋他照明設備ＬＥＤ交換工事</t>
    <phoneticPr fontId="5"/>
  </si>
  <si>
    <t>練馬事務所 ３コース下廻りピット空調機改修工事</t>
    <phoneticPr fontId="5"/>
  </si>
  <si>
    <t>篠村建設株式会社</t>
    <rPh sb="0" eb="2">
      <t>シノムラ</t>
    </rPh>
    <rPh sb="2" eb="4">
      <t>ケンセツ</t>
    </rPh>
    <rPh sb="4" eb="8">
      <t>カブシキガイシャ</t>
    </rPh>
    <phoneticPr fontId="5"/>
  </si>
  <si>
    <t xml:space="preserve">岩手事務所小型マルチ機器ピット及び床面等改修工事 </t>
    <phoneticPr fontId="5"/>
  </si>
  <si>
    <t>関東地方整備局</t>
    <rPh sb="0" eb="7">
      <t>カントウチホウセイビキョク</t>
    </rPh>
    <phoneticPr fontId="5"/>
  </si>
  <si>
    <t>補助金等交付</t>
  </si>
  <si>
    <t>6066/71</t>
    <phoneticPr fontId="5"/>
  </si>
  <si>
    <t>E.交通安全環境研究所</t>
    <phoneticPr fontId="5"/>
  </si>
  <si>
    <t>既存施設・設備の老朽化に対する改修や新しい施設・設備の整備の実施</t>
  </si>
  <si>
    <t>G.関東地方整備局</t>
    <phoneticPr fontId="5"/>
  </si>
  <si>
    <t>(独)自動車技術総合機構交通安全環境研究所試験場WLTP試験棟他1施設新設工事及び走行試験路改修工</t>
  </si>
  <si>
    <t>交通安全環境研究所</t>
    <rPh sb="0" eb="2">
      <t>コウツウ</t>
    </rPh>
    <rPh sb="2" eb="4">
      <t>アンゼン</t>
    </rPh>
    <rPh sb="4" eb="6">
      <t>カンキョウ</t>
    </rPh>
    <rPh sb="6" eb="9">
      <t>ケンキュウショ</t>
    </rPh>
    <phoneticPr fontId="5"/>
  </si>
  <si>
    <t>（株）守谷商会</t>
  </si>
  <si>
    <t>（株）堀場製作所</t>
  </si>
  <si>
    <t>株式会社本間組東京支店</t>
  </si>
  <si>
    <t>サンワコムシスエンジニアリング</t>
  </si>
  <si>
    <t>日本道路（株）北関東支店</t>
  </si>
  <si>
    <t>株式会社精研</t>
  </si>
  <si>
    <t>東芝プラントシステム株式会社</t>
  </si>
  <si>
    <t>小川工業（株）</t>
  </si>
  <si>
    <t>株式会社集研設計</t>
  </si>
  <si>
    <t>衝突安全審査棟の整備における牽引装置の導入（クラッシュバリア試験装置）</t>
  </si>
  <si>
    <t xml:space="preserve">WLTP新棟試験室空調システム（常温試験室） </t>
  </si>
  <si>
    <t>WLTP新棟ソーク室空調等の導入（空冷式空調機）</t>
  </si>
  <si>
    <t>WLTP新棟試験室空調システム（冷却水設備）</t>
  </si>
  <si>
    <t>衝突安全審査棟の整備に係るダミー検定装置改修その他</t>
  </si>
  <si>
    <t>WLTP新棟ソーク室空調等の導入（動力制御盤）</t>
  </si>
  <si>
    <t>衝突安全審査棟の整備における試験機器の据付等工事（証明装置）</t>
  </si>
  <si>
    <t>WLTP新棟排出ガス試験システム（４ＷＤシャシダイナモメータ（低温：－１０℃対応））</t>
  </si>
  <si>
    <t xml:space="preserve">WLTP新棟排出ガス試験システム（４ＷＤシャシダイナモメータ（常温））  </t>
  </si>
  <si>
    <t xml:space="preserve">WLTP新棟排出ガス試験システム（20?/minフルトンネルシステム（低温：－１０℃対応））    </t>
  </si>
  <si>
    <t xml:space="preserve">WLTP新棟排出ガス試験システム（ＰＭフィルタ秤量チャンバ・自動秤量システム）    </t>
  </si>
  <si>
    <t xml:space="preserve">WLTP新棟排出ガス試験システム（定容量希釈試料採取（ＣＶＳ）装置（低温：－１０℃対応）） </t>
  </si>
  <si>
    <t xml:space="preserve">WLTP新棟排出ガス試験システム（希釈排出ガス測定2ライン排出ガス分析装置）    </t>
  </si>
  <si>
    <t xml:space="preserve">WLTP新棟排出ガス試験システム（希釈排出ガス測定2ライン排出ガス分析装置）         </t>
  </si>
  <si>
    <t xml:space="preserve">WLTP新棟排出ガス試験システム（データ処理装置（低温：－１０℃対応））     </t>
  </si>
  <si>
    <t xml:space="preserve">WLTP新棟排出ガス試験システム（20?/minフルトンネルシステム（常温））     </t>
  </si>
  <si>
    <t>WLTP新棟排出ガス試験システム（データ処理装置（常温））</t>
  </si>
  <si>
    <t>WLTP新棟排出ガス試験システム（定容量希釈試料採取（ＣＶＳ）装置（常温））</t>
  </si>
  <si>
    <t>自動車試験場衝突安全審査施設の衝突試験物保管用倉庫の設置等その他工事</t>
  </si>
  <si>
    <t xml:space="preserve">関東地方整備局 </t>
  </si>
  <si>
    <t>-</t>
    <phoneticPr fontId="5"/>
  </si>
  <si>
    <t>‐</t>
  </si>
  <si>
    <t>有</t>
  </si>
  <si>
    <t>同上</t>
    <rPh sb="0" eb="2">
      <t>ドウジョウ</t>
    </rPh>
    <phoneticPr fontId="4"/>
  </si>
  <si>
    <t>見込みを上回る成果を上げている。</t>
    <rPh sb="0" eb="2">
      <t>ミコ</t>
    </rPh>
    <rPh sb="4" eb="6">
      <t>ウワマワ</t>
    </rPh>
    <rPh sb="7" eb="9">
      <t>セイカ</t>
    </rPh>
    <rPh sb="10" eb="11">
      <t>ア</t>
    </rPh>
    <phoneticPr fontId="4"/>
  </si>
  <si>
    <t>事業の調達に当たっては競争性が確保されるよう努め、また、計画していた件数を上回る実績となっており、妥当な水準となっている。</t>
    <rPh sb="0" eb="2">
      <t>ジギョウ</t>
    </rPh>
    <rPh sb="3" eb="5">
      <t>チョウタツ</t>
    </rPh>
    <rPh sb="6" eb="7">
      <t>ア</t>
    </rPh>
    <rPh sb="11" eb="14">
      <t>キョウソウセイ</t>
    </rPh>
    <rPh sb="15" eb="17">
      <t>カクホ</t>
    </rPh>
    <rPh sb="22" eb="23">
      <t>ツト</t>
    </rPh>
    <rPh sb="28" eb="30">
      <t>ケイカク</t>
    </rPh>
    <rPh sb="34" eb="36">
      <t>ケンスウ</t>
    </rPh>
    <rPh sb="37" eb="39">
      <t>ウワマワ</t>
    </rPh>
    <rPh sb="40" eb="42">
      <t>ジッセキ</t>
    </rPh>
    <rPh sb="49" eb="51">
      <t>ダトウ</t>
    </rPh>
    <rPh sb="52" eb="54">
      <t>スイジュン</t>
    </rPh>
    <phoneticPr fontId="4"/>
  </si>
  <si>
    <t>安全・安心な交通社会の実現のために行っている事業であり、優先度は非常に高い。</t>
    <rPh sb="0" eb="2">
      <t>アンゼン</t>
    </rPh>
    <rPh sb="3" eb="5">
      <t>アンシン</t>
    </rPh>
    <rPh sb="6" eb="8">
      <t>コウツウ</t>
    </rPh>
    <rPh sb="8" eb="10">
      <t>シャカイ</t>
    </rPh>
    <rPh sb="11" eb="13">
      <t>ジツゲン</t>
    </rPh>
    <rPh sb="17" eb="18">
      <t>オコナ</t>
    </rPh>
    <rPh sb="22" eb="24">
      <t>ジギョウ</t>
    </rPh>
    <rPh sb="28" eb="31">
      <t>ユウセンド</t>
    </rPh>
    <rPh sb="32" eb="34">
      <t>ヒジョウ</t>
    </rPh>
    <rPh sb="35" eb="36">
      <t>タカ</t>
    </rPh>
    <phoneticPr fontId="4"/>
  </si>
  <si>
    <t>自動車安全特別会計（自動車検査登録勘定）は、受益者である自動車ユーザーからの検査手数料等を財源としている。</t>
    <rPh sb="43" eb="44">
      <t>トウ</t>
    </rPh>
    <phoneticPr fontId="5"/>
  </si>
  <si>
    <t>施設整備費補助金はすべて自動車技術総合機構において使用されており、中間段階での支出はない。</t>
    <rPh sb="0" eb="2">
      <t>シセツ</t>
    </rPh>
    <rPh sb="2" eb="5">
      <t>セイビヒ</t>
    </rPh>
    <rPh sb="5" eb="8">
      <t>ホジョキン</t>
    </rPh>
    <phoneticPr fontId="5"/>
  </si>
  <si>
    <t>自動車の審査業務に係る施設の整備、調査・研究等の業務に必要な施設の整備のみであり、また、事業については、国土交通省が認可した自動車技術総合機構の中期計画等に基づき実施する等により、真に必要なものに限定されている。</t>
    <rPh sb="30" eb="32">
      <t>シセツ</t>
    </rPh>
    <rPh sb="33" eb="35">
      <t>セイビ</t>
    </rPh>
    <phoneticPr fontId="5"/>
  </si>
  <si>
    <t>一般競争入札を積極的に採用すること等により、コスト削減に努めている。</t>
    <phoneticPr fontId="5"/>
  </si>
  <si>
    <t>目標値を超える成果を上げている。</t>
    <phoneticPr fontId="5"/>
  </si>
  <si>
    <t>国が自ら主体となって実施する必要のないものの、公共上の見地から確実に実施されることが必要な事業を担う独法の運営に必要な経費を交付するものであり、施設整備費以外の手段はない。</t>
    <rPh sb="72" eb="74">
      <t>シセツ</t>
    </rPh>
    <rPh sb="74" eb="77">
      <t>セイビヒ</t>
    </rPh>
    <rPh sb="77" eb="79">
      <t>イガイ</t>
    </rPh>
    <phoneticPr fontId="5"/>
  </si>
  <si>
    <t>道路運送車両法に基づく自動車の安全・環境基準への適合性審査に必要な施設等を整備する。
交通安全環境研究所に自動車等の審査を行わせるための施設等の整備に必要な経費および、運輸技術のうち陸上運送等に関する安全の確保、環境の保全及び燃料資源の有効な利用の確保を図るための調査、研究及び開発等を行わせるための施設等の整備を行う。</t>
    <rPh sb="37" eb="39">
      <t>セイビ</t>
    </rPh>
    <rPh sb="152" eb="153">
      <t>トウ</t>
    </rPh>
    <rPh sb="157" eb="158">
      <t>オコナ</t>
    </rPh>
    <phoneticPr fontId="5"/>
  </si>
  <si>
    <t>国の施設設備に関連した審査場施設の建替等や老朽更新に伴う施設の改修等のため全国に93箇所設置されている検査場について、耐震性能の不足等により利用者等の安全確保に支障を来す恐れのある施設や、漏水等の不具合などにより行政サービスに支障を来している施設について、不具合箇所の回収や建替等を行う。また、業務の質の向上に資する検査の高度化の推進を図っていく。
道路運送車両法第７５条の４の規定に基づき、自動車及びその装置の型式指定の際に保安基準に適合するかどうかの審査を行わせるための施設について、老朽化に対する改修や新しい基準に対応するための施設・設備の整備及び運輸技術のうち陸上運送等に関する安全の確保、環境の保全及び燃料資源の有効な利用の確保を図るための調査、研究及び開発等を行わせるための施設等の整備に必要な経費。</t>
    <phoneticPr fontId="5"/>
  </si>
  <si>
    <t>道路運送車両法に基づき実施する自動車の基準適合性審査、自動車等の型式審査、国が実施する関連行政施策の立案や技術基準の策定等を支援するための研究等の的確な実施の確保を目的とするものであり、安全・安心な交通社会の実現のために国が行うべきものとして必要不可欠な事業である。</t>
    <phoneticPr fontId="5"/>
  </si>
  <si>
    <t>整備された施設は、自動車の審査業務に十分に活用され、また、調査・研究における成果は国による基準策定に活用される等、国の交通事故削減目標の達成等に寄与している。</t>
    <rPh sb="0" eb="2">
      <t>セイビ</t>
    </rPh>
    <rPh sb="5" eb="7">
      <t>シセツ</t>
    </rPh>
    <rPh sb="9" eb="12">
      <t>ジドウシャ</t>
    </rPh>
    <rPh sb="13" eb="15">
      <t>シンサ</t>
    </rPh>
    <rPh sb="15" eb="17">
      <t>ギョウム</t>
    </rPh>
    <rPh sb="18" eb="20">
      <t>ジュウブン</t>
    </rPh>
    <rPh sb="21" eb="23">
      <t>カツヨウ</t>
    </rPh>
    <rPh sb="29" eb="31">
      <t>チョウサ</t>
    </rPh>
    <rPh sb="32" eb="34">
      <t>ケンキュウ</t>
    </rPh>
    <rPh sb="38" eb="40">
      <t>セイカ</t>
    </rPh>
    <rPh sb="41" eb="42">
      <t>クニ</t>
    </rPh>
    <rPh sb="45" eb="47">
      <t>キジュン</t>
    </rPh>
    <rPh sb="47" eb="49">
      <t>サクテイ</t>
    </rPh>
    <rPh sb="50" eb="52">
      <t>カツヨウ</t>
    </rPh>
    <rPh sb="55" eb="56">
      <t>ナド</t>
    </rPh>
    <rPh sb="57" eb="58">
      <t>クニ</t>
    </rPh>
    <rPh sb="59" eb="61">
      <t>コウツウ</t>
    </rPh>
    <rPh sb="61" eb="63">
      <t>ジコ</t>
    </rPh>
    <rPh sb="63" eb="65">
      <t>サクゲン</t>
    </rPh>
    <rPh sb="65" eb="67">
      <t>モクヒョウ</t>
    </rPh>
    <rPh sb="68" eb="70">
      <t>タッセイ</t>
    </rPh>
    <rPh sb="70" eb="71">
      <t>トウ</t>
    </rPh>
    <rPh sb="72" eb="74">
      <t>キヨ</t>
    </rPh>
    <phoneticPr fontId="4"/>
  </si>
  <si>
    <t xml:space="preserve">八王子自動車検査登録事務所法面改修に伴う地質調査・事前設計に係る委託事務費 </t>
    <rPh sb="30" eb="31">
      <t>カカ</t>
    </rPh>
    <rPh sb="32" eb="34">
      <t>イタク</t>
    </rPh>
    <rPh sb="34" eb="37">
      <t>ジムヒ</t>
    </rPh>
    <phoneticPr fontId="5"/>
  </si>
  <si>
    <t>法面改修に伴う地質調査・事前設計に係る委託事務費</t>
    <rPh sb="17" eb="18">
      <t>カカ</t>
    </rPh>
    <rPh sb="19" eb="21">
      <t>イタク</t>
    </rPh>
    <rPh sb="21" eb="24">
      <t>ジムヒ</t>
    </rPh>
    <phoneticPr fontId="5"/>
  </si>
  <si>
    <t>交通研ＷＬＴＰ試験棟（仮称）（１９）建築（委託案件）</t>
    <rPh sb="21" eb="23">
      <t>イタク</t>
    </rPh>
    <rPh sb="23" eb="25">
      <t>アンケン</t>
    </rPh>
    <phoneticPr fontId="5"/>
  </si>
  <si>
    <t>交通安全環境研究所衝突試験棟（仮称）（１９）建築工事（完成払）（委託案件）</t>
    <rPh sb="32" eb="34">
      <t>イタク</t>
    </rPh>
    <rPh sb="34" eb="36">
      <t>アンケン</t>
    </rPh>
    <phoneticPr fontId="5"/>
  </si>
  <si>
    <t>交通研ＷＬＴＰ試験棟（仮称）（１９）電気設備 （委託案件）</t>
    <rPh sb="24" eb="26">
      <t>イタク</t>
    </rPh>
    <rPh sb="26" eb="28">
      <t>アンケン</t>
    </rPh>
    <phoneticPr fontId="5"/>
  </si>
  <si>
    <t>交通安全環境研究所自動車試験場走行路（１９）舗装改修工事（委託案件）</t>
    <rPh sb="29" eb="31">
      <t>イタク</t>
    </rPh>
    <rPh sb="31" eb="33">
      <t>アンケン</t>
    </rPh>
    <phoneticPr fontId="5"/>
  </si>
  <si>
    <t>交通研ＷＬＴＰ試験棟（仮称）他（１９）機械設備（委託案件）</t>
    <rPh sb="24" eb="26">
      <t>イタク</t>
    </rPh>
    <rPh sb="26" eb="28">
      <t>アンケン</t>
    </rPh>
    <phoneticPr fontId="5"/>
  </si>
  <si>
    <t>交通研ＷＬＴＰ試験棟（仮称）他（１９）機械設備 （委託案件）</t>
    <rPh sb="25" eb="27">
      <t>イタク</t>
    </rPh>
    <rPh sb="27" eb="29">
      <t>アンケン</t>
    </rPh>
    <phoneticPr fontId="5"/>
  </si>
  <si>
    <t>交通安全環境研究所衝突試験棟（仮称）（１９）電気設備（完成払）（委託案件）</t>
    <rPh sb="32" eb="34">
      <t>イタク</t>
    </rPh>
    <rPh sb="34" eb="36">
      <t>アンケン</t>
    </rPh>
    <phoneticPr fontId="5"/>
  </si>
  <si>
    <t>交通研ＷＬＴＰ試験棟（仮称）他（１９）工事監理（委託案件）</t>
    <rPh sb="24" eb="26">
      <t>イタク</t>
    </rPh>
    <rPh sb="26" eb="28">
      <t>アンケン</t>
    </rPh>
    <phoneticPr fontId="5"/>
  </si>
  <si>
    <t>交通研ＷＬＴＰ試験棟（仮称）他（１９）工事監理業務（委託案件）</t>
    <rPh sb="26" eb="28">
      <t>イタク</t>
    </rPh>
    <rPh sb="28" eb="30">
      <t>アンケン</t>
    </rPh>
    <phoneticPr fontId="5"/>
  </si>
  <si>
    <t>国交</t>
  </si>
  <si>
    <t>・当該事業に係る補助金は、「独立行政法人通則法」、「補助金等に係る予算の執行の適正化に関する法律」及び「独立行政法人自動車技術総合機構施設整備費補助金交付要綱」等により交付されており、同法例等に基づき事業計画、事業遂行状況等の報告を受けることにより、使途及び実施状況を十分に把握できる体制を整えており、適正に予算が執行されていることを確認している。
・地方検査部からの整備要望の集約を行い、必要性・優先度の精査を厳しく行ったうえで、限られた予算範囲内で地方検査部に対して実施箇所の決定を行っている。
・地方検査部等は実施箇所の決定を受け、限られた予算の範囲で効率的且つ効果的な執行を行っている。
・収入支出管理を厳正に行っており、支出先及び使途の把握は確実になされている。</t>
  </si>
  <si>
    <t>事業の実施に際し、引き続き必要性・優先度を精査し調達の効率化、コストの縮減に努めて効率的・効果的な予算執行を行う。</t>
  </si>
  <si>
    <t>自動車の安全性に関する調査研究を実施し、自動車の安全基準の拡充・強化、先進安全自動車（ＡＳＶ）の開発・実用化・普及を促進する。</t>
    <rPh sb="0" eb="2">
      <t>ジドウ</t>
    </rPh>
    <rPh sb="2" eb="3">
      <t>シャ</t>
    </rPh>
    <rPh sb="4" eb="7">
      <t>アンゼンセイ</t>
    </rPh>
    <rPh sb="8" eb="9">
      <t>カン</t>
    </rPh>
    <rPh sb="11" eb="13">
      <t>チョウサ</t>
    </rPh>
    <rPh sb="13" eb="15">
      <t>ケンキュウ</t>
    </rPh>
    <rPh sb="16" eb="18">
      <t>ジッシ</t>
    </rPh>
    <rPh sb="20" eb="22">
      <t>ジドウ</t>
    </rPh>
    <rPh sb="22" eb="23">
      <t>シャ</t>
    </rPh>
    <rPh sb="24" eb="26">
      <t>アンゼン</t>
    </rPh>
    <rPh sb="26" eb="28">
      <t>キジュン</t>
    </rPh>
    <rPh sb="29" eb="31">
      <t>カクジュウ</t>
    </rPh>
    <rPh sb="32" eb="34">
      <t>キョウカ</t>
    </rPh>
    <rPh sb="35" eb="37">
      <t>センシン</t>
    </rPh>
    <rPh sb="37" eb="39">
      <t>アンゼン</t>
    </rPh>
    <rPh sb="39" eb="42">
      <t>ジドウシャ</t>
    </rPh>
    <rPh sb="48" eb="50">
      <t>カイハツ</t>
    </rPh>
    <rPh sb="51" eb="54">
      <t>ジツヨウカ</t>
    </rPh>
    <rPh sb="55" eb="57">
      <t>フキュウ</t>
    </rPh>
    <rPh sb="58" eb="60">
      <t>ソクシン</t>
    </rPh>
    <phoneticPr fontId="33"/>
  </si>
  <si>
    <t>件</t>
    <rPh sb="0" eb="1">
      <t>ケン</t>
    </rPh>
    <phoneticPr fontId="5"/>
  </si>
  <si>
    <t>－</t>
    <phoneticPr fontId="5"/>
  </si>
  <si>
    <t>-</t>
    <phoneticPr fontId="5"/>
  </si>
  <si>
    <t>国における見直しの取組等を踏まえるとともに契約監視委員会等を活用して競争性及び透明性の確保を図り適切に選定されている。</t>
    <phoneticPr fontId="5"/>
  </si>
  <si>
    <t>A.（独）自動車技術総合機構</t>
    <rPh sb="3" eb="4">
      <t>ドク</t>
    </rPh>
    <rPh sb="5" eb="14">
      <t>ジドウシャギジュツソウゴウキコウ</t>
    </rPh>
    <phoneticPr fontId="5"/>
  </si>
  <si>
    <t>D.関東地方整備局</t>
    <rPh sb="2" eb="4">
      <t>カントウ</t>
    </rPh>
    <rPh sb="4" eb="6">
      <t>チホウ</t>
    </rPh>
    <rPh sb="6" eb="9">
      <t>セイビキョク</t>
    </rPh>
    <phoneticPr fontId="5"/>
  </si>
  <si>
    <t>4008/105</t>
    <phoneticPr fontId="5"/>
  </si>
  <si>
    <t>鉄建建設（株）関越支店</t>
    <phoneticPr fontId="5"/>
  </si>
  <si>
    <t>（株）守谷商会</t>
    <phoneticPr fontId="5"/>
  </si>
  <si>
    <t>F. （株）守谷商会</t>
    <phoneticPr fontId="5"/>
  </si>
  <si>
    <t xml:space="preserve">WLTP新棟試験室空調システム（低温試験室） </t>
    <phoneticPr fontId="5"/>
  </si>
  <si>
    <t>WLTP新棟試験室空調システム（低温試験室）</t>
    <phoneticPr fontId="5"/>
  </si>
  <si>
    <t>-</t>
    <phoneticPr fontId="5"/>
  </si>
  <si>
    <t>326</t>
    <phoneticPr fontId="5"/>
  </si>
  <si>
    <t>304</t>
    <phoneticPr fontId="5"/>
  </si>
  <si>
    <t>312</t>
    <phoneticPr fontId="5"/>
  </si>
  <si>
    <t>199</t>
    <phoneticPr fontId="5"/>
  </si>
  <si>
    <t>193</t>
    <phoneticPr fontId="5"/>
  </si>
  <si>
    <t>197</t>
    <phoneticPr fontId="5"/>
  </si>
  <si>
    <t>328</t>
    <phoneticPr fontId="5"/>
  </si>
  <si>
    <t>306</t>
    <phoneticPr fontId="5"/>
  </si>
  <si>
    <t>315</t>
    <phoneticPr fontId="5"/>
  </si>
  <si>
    <t>431</t>
    <phoneticPr fontId="5"/>
  </si>
  <si>
    <t>410</t>
    <phoneticPr fontId="5"/>
  </si>
  <si>
    <t>427</t>
    <phoneticPr fontId="5"/>
  </si>
  <si>
    <t>324</t>
    <phoneticPr fontId="5"/>
  </si>
  <si>
    <t>301</t>
    <phoneticPr fontId="5"/>
  </si>
  <si>
    <t>309</t>
    <phoneticPr fontId="5"/>
  </si>
  <si>
    <t>191</t>
    <phoneticPr fontId="5"/>
  </si>
  <si>
    <t>195</t>
    <phoneticPr fontId="5"/>
  </si>
  <si>
    <t>事業は適正、かつ合理的に運営されていると思料。</t>
    <rPh sb="0" eb="2">
      <t>ジギョウ</t>
    </rPh>
    <rPh sb="3" eb="5">
      <t>テキセイ</t>
    </rPh>
    <rPh sb="8" eb="11">
      <t>ゴウリテキ</t>
    </rPh>
    <rPh sb="12" eb="14">
      <t>ウンエイ</t>
    </rPh>
    <rPh sb="20" eb="22">
      <t>シリョウ</t>
    </rPh>
    <phoneticPr fontId="5"/>
  </si>
  <si>
    <t>引き続き、適切、かつ合理的な執行に努めるべき。</t>
    <rPh sb="0" eb="1">
      <t>ヒ</t>
    </rPh>
    <rPh sb="2" eb="3">
      <t>ツヅ</t>
    </rPh>
    <rPh sb="5" eb="7">
      <t>テキセツ</t>
    </rPh>
    <rPh sb="10" eb="13">
      <t>ゴウリテキ</t>
    </rPh>
    <rPh sb="14" eb="16">
      <t>シッコウ</t>
    </rPh>
    <rPh sb="17" eb="18">
      <t>ツト</t>
    </rPh>
    <phoneticPr fontId="5"/>
  </si>
  <si>
    <t>事業の実施に際し、引き続き必要性・優先度を精査し調達の効率化、コストの縮減に努めて効率的・効果的な予算執行を行う。</t>
    <phoneticPr fontId="5"/>
  </si>
  <si>
    <t>独立行政法人自動車技術総合機構審査勘定施設整備費補助金</t>
    <phoneticPr fontId="5"/>
  </si>
  <si>
    <t>独立行政法人自動車技術総合機構一般勘定施設整備費補助金</t>
    <rPh sb="15" eb="17">
      <t>イッパン</t>
    </rPh>
    <phoneticPr fontId="5"/>
  </si>
  <si>
    <t>-</t>
    <phoneticPr fontId="5"/>
  </si>
  <si>
    <t>検査場や設備の新設・更新・改修に係る関係経費が減少したため。</t>
    <rPh sb="0" eb="2">
      <t>ケンサ</t>
    </rPh>
    <rPh sb="18" eb="20">
      <t>カンケイ</t>
    </rPh>
    <rPh sb="23" eb="2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</si>
</sst>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FF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0</xdr:colOff>
      <xdr:row>748</xdr:row>
      <xdr:rowOff>10160</xdr:rowOff>
    </xdr:from>
    <xdr:to>
      <xdr:col>34</xdr:col>
      <xdr:colOff>0</xdr:colOff>
      <xdr:row>750</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572000" y="46709874"/>
          <a:ext cx="1905000" cy="724626"/>
        </a:xfrm>
        <a:prstGeom prst="rect">
          <a:avLst/>
        </a:prstGeom>
        <a:solidFill>
          <a:sysClr val="window" lastClr="FFFFFF"/>
        </a:solidFill>
        <a:ln w="9525" cmpd="sng">
          <a:solidFill>
            <a:sysClr val="windowText" lastClr="000000"/>
          </a:solidFill>
          <a:miter lim="800000"/>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６，０６６百万円</a:t>
          </a:r>
        </a:p>
      </xdr:txBody>
    </xdr:sp>
    <xdr:clientData/>
  </xdr:twoCellAnchor>
  <xdr:twoCellAnchor>
    <xdr:from>
      <xdr:col>28</xdr:col>
      <xdr:colOff>185950</xdr:colOff>
      <xdr:row>750</xdr:row>
      <xdr:rowOff>9577</xdr:rowOff>
    </xdr:from>
    <xdr:to>
      <xdr:col>28</xdr:col>
      <xdr:colOff>185950</xdr:colOff>
      <xdr:row>751</xdr:row>
      <xdr:rowOff>0</xdr:rowOff>
    </xdr:to>
    <xdr:sp macro="" textlink="">
      <xdr:nvSpPr>
        <xdr:cNvPr id="7" name="Line 11">
          <a:extLst>
            <a:ext uri="{FF2B5EF4-FFF2-40B4-BE49-F238E27FC236}">
              <a16:creationId xmlns:a16="http://schemas.microsoft.com/office/drawing/2014/main" id="{00000000-0008-0000-0000-000007000000}"/>
            </a:ext>
          </a:extLst>
        </xdr:cNvPr>
        <xdr:cNvSpPr>
          <a:spLocks noChangeShapeType="1"/>
        </xdr:cNvSpPr>
      </xdr:nvSpPr>
      <xdr:spPr bwMode="auto">
        <a:xfrm>
          <a:off x="5519950" y="47444077"/>
          <a:ext cx="0" cy="357816"/>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22</xdr:col>
      <xdr:colOff>170498</xdr:colOff>
      <xdr:row>752</xdr:row>
      <xdr:rowOff>-1</xdr:rowOff>
    </xdr:from>
    <xdr:to>
      <xdr:col>35</xdr:col>
      <xdr:colOff>0</xdr:colOff>
      <xdr:row>753</xdr:row>
      <xdr:rowOff>367392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361498" y="48155678"/>
          <a:ext cx="2306002" cy="734785"/>
        </a:xfrm>
        <a:prstGeom prst="rect">
          <a:avLst/>
        </a:prstGeom>
        <a:solidFill>
          <a:sysClr val="window" lastClr="FFFFFF"/>
        </a:solidFill>
        <a:ln w="9525" cmpd="sng">
          <a:solidFill>
            <a:sysClr val="windowText" lastClr="000000"/>
          </a:solidFill>
          <a:miter lim="800000"/>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独）自動車技術総合機構</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６，０６６百万円</a:t>
          </a:r>
        </a:p>
      </xdr:txBody>
    </xdr:sp>
    <xdr:clientData/>
  </xdr:twoCellAnchor>
  <xdr:twoCellAnchor>
    <xdr:from>
      <xdr:col>21</xdr:col>
      <xdr:colOff>0</xdr:colOff>
      <xdr:row>754</xdr:row>
      <xdr:rowOff>0</xdr:rowOff>
    </xdr:from>
    <xdr:to>
      <xdr:col>38</xdr:col>
      <xdr:colOff>0</xdr:colOff>
      <xdr:row>756</xdr:row>
      <xdr:rowOff>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4000500" y="48890464"/>
          <a:ext cx="3238500" cy="72117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（独）自動車技術総合機構</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の施設整備の総合調整を行う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0</xdr:colOff>
      <xdr:row>751</xdr:row>
      <xdr:rowOff>0</xdr:rowOff>
    </xdr:from>
    <xdr:to>
      <xdr:col>34</xdr:col>
      <xdr:colOff>8030</xdr:colOff>
      <xdr:row>752</xdr:row>
      <xdr:rowOff>0</xdr:rowOff>
    </xdr:to>
    <xdr:sp macro="" textlink="">
      <xdr:nvSpPr>
        <xdr:cNvPr id="10" name="Text Box 7">
          <a:extLst>
            <a:ext uri="{FF2B5EF4-FFF2-40B4-BE49-F238E27FC236}">
              <a16:creationId xmlns:a16="http://schemas.microsoft.com/office/drawing/2014/main" id="{00000000-0008-0000-0000-00000A000000}"/>
            </a:ext>
          </a:extLst>
        </xdr:cNvPr>
        <xdr:cNvSpPr txBox="1">
          <a:spLocks noChangeArrowheads="1"/>
        </xdr:cNvSpPr>
      </xdr:nvSpPr>
      <xdr:spPr bwMode="auto">
        <a:xfrm>
          <a:off x="4572000" y="47801893"/>
          <a:ext cx="1913030" cy="353786"/>
        </a:xfrm>
        <a:prstGeom prst="rect">
          <a:avLst/>
        </a:prstGeom>
        <a:solidFill>
          <a:srgbClr val="FFFFFF"/>
        </a:solid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補　　　助　　</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15</xdr:col>
      <xdr:colOff>0</xdr:colOff>
      <xdr:row>756</xdr:row>
      <xdr:rowOff>360776</xdr:rowOff>
    </xdr:from>
    <xdr:to>
      <xdr:col>15</xdr:col>
      <xdr:colOff>0</xdr:colOff>
      <xdr:row>758</xdr:row>
      <xdr:rowOff>0</xdr:rowOff>
    </xdr:to>
    <xdr:sp macro="" textlink="">
      <xdr:nvSpPr>
        <xdr:cNvPr id="11" name="Line 11">
          <a:extLst>
            <a:ext uri="{FF2B5EF4-FFF2-40B4-BE49-F238E27FC236}">
              <a16:creationId xmlns:a16="http://schemas.microsoft.com/office/drawing/2014/main" id="{00000000-0008-0000-0000-00000B000000}"/>
            </a:ext>
          </a:extLst>
        </xdr:cNvPr>
        <xdr:cNvSpPr>
          <a:spLocks noChangeShapeType="1"/>
        </xdr:cNvSpPr>
      </xdr:nvSpPr>
      <xdr:spPr bwMode="auto">
        <a:xfrm>
          <a:off x="2857500" y="49972419"/>
          <a:ext cx="0" cy="37401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42</xdr:col>
      <xdr:colOff>0</xdr:colOff>
      <xdr:row>757</xdr:row>
      <xdr:rowOff>0</xdr:rowOff>
    </xdr:from>
    <xdr:to>
      <xdr:col>42</xdr:col>
      <xdr:colOff>0</xdr:colOff>
      <xdr:row>758</xdr:row>
      <xdr:rowOff>1854</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8001000" y="49979036"/>
          <a:ext cx="0" cy="369247"/>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7</xdr:col>
      <xdr:colOff>0</xdr:colOff>
      <xdr:row>758</xdr:row>
      <xdr:rowOff>0</xdr:rowOff>
    </xdr:from>
    <xdr:to>
      <xdr:col>22</xdr:col>
      <xdr:colOff>190500</xdr:colOff>
      <xdr:row>760</xdr:row>
      <xdr:rowOff>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400175" y="51463575"/>
          <a:ext cx="3190875" cy="704850"/>
        </a:xfrm>
        <a:prstGeom prst="rect">
          <a:avLst/>
        </a:prstGeom>
        <a:solidFill>
          <a:sysClr val="window" lastClr="FFFFFF"/>
        </a:solidFill>
        <a:ln w="9525" cmpd="sng">
          <a:solidFill>
            <a:sysClr val="windowText" lastClr="000000"/>
          </a:solidFill>
          <a:miter lim="800000"/>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Ａ．自動車検査及び登録確認調査業務</a:t>
          </a:r>
          <a:endParaRPr kumimoji="1" lang="en-US" altLang="ja-JP" sz="12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１，７６０百万円</a:t>
          </a:r>
        </a:p>
      </xdr:txBody>
    </xdr:sp>
    <xdr:clientData/>
  </xdr:twoCellAnchor>
  <xdr:twoCellAnchor>
    <xdr:from>
      <xdr:col>8</xdr:col>
      <xdr:colOff>0</xdr:colOff>
      <xdr:row>760</xdr:row>
      <xdr:rowOff>46583</xdr:rowOff>
    </xdr:from>
    <xdr:to>
      <xdr:col>22</xdr:col>
      <xdr:colOff>0</xdr:colOff>
      <xdr:row>761</xdr:row>
      <xdr:rowOff>0</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1524000" y="51127797"/>
          <a:ext cx="2667000" cy="307203"/>
        </a:xfrm>
        <a:prstGeom prst="bracketPair">
          <a:avLst/>
        </a:prstGeom>
        <a:noFill/>
        <a:ln w="9525" cap="flat" cmpd="sng" algn="ctr">
          <a:solidFill>
            <a:sysClr val="windowText" lastClr="000000"/>
          </a:solidFill>
          <a:prstDash val="solid"/>
          <a:miter lim="800000"/>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検査施設の建替・改修、整備等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20003</xdr:colOff>
      <xdr:row>758</xdr:row>
      <xdr:rowOff>17331</xdr:rowOff>
    </xdr:from>
    <xdr:to>
      <xdr:col>48</xdr:col>
      <xdr:colOff>1</xdr:colOff>
      <xdr:row>760</xdr:row>
      <xdr:rowOff>0</xdr:rowOff>
    </xdr:to>
    <xdr:sp macro="" textlink="">
      <xdr:nvSpPr>
        <xdr:cNvPr id="16" name="Text Box 4">
          <a:extLst>
            <a:ext uri="{FF2B5EF4-FFF2-40B4-BE49-F238E27FC236}">
              <a16:creationId xmlns:a16="http://schemas.microsoft.com/office/drawing/2014/main" id="{00000000-0008-0000-0000-000010000000}"/>
            </a:ext>
          </a:extLst>
        </xdr:cNvPr>
        <xdr:cNvSpPr txBox="1">
          <a:spLocks noChangeArrowheads="1"/>
        </xdr:cNvSpPr>
      </xdr:nvSpPr>
      <xdr:spPr bwMode="auto">
        <a:xfrm>
          <a:off x="6878003" y="50363760"/>
          <a:ext cx="2265998" cy="71745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E</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．交通安全環境研究所</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４，３０６</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xdr:from>
      <xdr:col>23</xdr:col>
      <xdr:colOff>123825</xdr:colOff>
      <xdr:row>758</xdr:row>
      <xdr:rowOff>1</xdr:rowOff>
    </xdr:from>
    <xdr:to>
      <xdr:col>31</xdr:col>
      <xdr:colOff>161925</xdr:colOff>
      <xdr:row>759</xdr:row>
      <xdr:rowOff>295276</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724400" y="51463576"/>
          <a:ext cx="1638300" cy="6477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b="0" i="0" baseline="0">
              <a:solidFill>
                <a:schemeClr val="tx1"/>
              </a:solidFill>
              <a:effectLst/>
              <a:latin typeface="+mn-lt"/>
              <a:ea typeface="+mn-ea"/>
              <a:cs typeface="+mn-cs"/>
            </a:rPr>
            <a:t>うち施設施工旅費</a:t>
          </a:r>
          <a:endParaRPr lang="ja-JP" altLang="ja-JP">
            <a:effectLst/>
          </a:endParaRPr>
        </a:p>
        <a:p>
          <a:pPr eaLnBrk="1" fontAlgn="auto" latinLnBrk="0" hangingPunct="1"/>
          <a:r>
            <a:rPr lang="ja-JP" altLang="en-US" sz="1100" b="0" i="0" baseline="0">
              <a:solidFill>
                <a:schemeClr val="tx1"/>
              </a:solidFill>
              <a:effectLst/>
              <a:latin typeface="+mn-lt"/>
              <a:ea typeface="+mn-ea"/>
              <a:cs typeface="+mn-cs"/>
            </a:rPr>
            <a:t>４</a:t>
          </a:r>
          <a:r>
            <a:rPr lang="ja-JP" altLang="ja-JP" sz="1100" b="0" i="0" baseline="0">
              <a:solidFill>
                <a:schemeClr val="tx1"/>
              </a:solidFill>
              <a:effectLst/>
              <a:latin typeface="+mn-lt"/>
              <a:ea typeface="+mn-ea"/>
              <a:cs typeface="+mn-cs"/>
            </a:rPr>
            <a:t>百万円</a:t>
          </a:r>
          <a:endParaRPr lang="ja-JP" altLang="ja-JP">
            <a:effectLst/>
          </a:endParaRPr>
        </a:p>
      </xdr:txBody>
    </xdr:sp>
    <xdr:clientData/>
  </xdr:twoCellAnchor>
  <xdr:twoCellAnchor>
    <xdr:from>
      <xdr:col>35</xdr:col>
      <xdr:colOff>0</xdr:colOff>
      <xdr:row>760</xdr:row>
      <xdr:rowOff>0</xdr:rowOff>
    </xdr:from>
    <xdr:to>
      <xdr:col>49</xdr:col>
      <xdr:colOff>0</xdr:colOff>
      <xdr:row>762</xdr:row>
      <xdr:rowOff>0</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6667500" y="51081214"/>
          <a:ext cx="2667000" cy="72117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既存施設・設備の老朽化に対する改修や新しい施設・設備の整備の実施</a:t>
          </a:r>
          <a:endParaRPr lang="ja-JP" altLang="ja-JP">
            <a:effectLst/>
          </a:endParaRPr>
        </a:p>
      </xdr:txBody>
    </xdr:sp>
    <xdr:clientData/>
  </xdr:twoCellAnchor>
  <xdr:twoCellAnchor>
    <xdr:from>
      <xdr:col>11</xdr:col>
      <xdr:colOff>0</xdr:colOff>
      <xdr:row>761</xdr:row>
      <xdr:rowOff>1212</xdr:rowOff>
    </xdr:from>
    <xdr:to>
      <xdr:col>31</xdr:col>
      <xdr:colOff>2082</xdr:colOff>
      <xdr:row>764</xdr:row>
      <xdr:rowOff>29</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2095500" y="52926594"/>
          <a:ext cx="3812082" cy="1477994"/>
          <a:chOff x="3997793" y="232848930"/>
          <a:chExt cx="4269107" cy="1702116"/>
        </a:xfrm>
      </xdr:grpSpPr>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4853394" y="232848930"/>
            <a:ext cx="0" cy="82459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3997793" y="233663866"/>
            <a:ext cx="4266775" cy="361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8266900" y="233663866"/>
            <a:ext cx="0" cy="8871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3997793" y="233663866"/>
            <a:ext cx="0" cy="4074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0</xdr:colOff>
      <xdr:row>764</xdr:row>
      <xdr:rowOff>0</xdr:rowOff>
    </xdr:from>
    <xdr:to>
      <xdr:col>16</xdr:col>
      <xdr:colOff>0</xdr:colOff>
      <xdr:row>765</xdr:row>
      <xdr:rowOff>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333500" y="52537179"/>
          <a:ext cx="1714500" cy="666750"/>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effectLst/>
              <a:latin typeface="+mn-lt"/>
              <a:ea typeface="+mn-ea"/>
              <a:cs typeface="+mn-cs"/>
            </a:rPr>
            <a:t>Ｂ</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民間</a:t>
          </a:r>
          <a:r>
            <a:rPr kumimoji="1" lang="ja-JP" altLang="en-US" sz="1100" baseline="0">
              <a:solidFill>
                <a:schemeClr val="dk1"/>
              </a:solidFill>
              <a:effectLst/>
              <a:latin typeface="+mn-lt"/>
              <a:ea typeface="+mn-ea"/>
              <a:cs typeface="+mn-cs"/>
            </a:rPr>
            <a:t>企業</a:t>
          </a:r>
          <a:r>
            <a:rPr kumimoji="1" lang="ja-JP" altLang="ja-JP" sz="1100" baseline="0">
              <a:solidFill>
                <a:schemeClr val="dk1"/>
              </a:solidFill>
              <a:effectLst/>
              <a:latin typeface="+mn-lt"/>
              <a:ea typeface="+mn-ea"/>
              <a:cs typeface="+mn-cs"/>
            </a:rPr>
            <a:t>（２社）</a:t>
          </a:r>
          <a:endParaRPr lang="ja-JP" altLang="ja-JP">
            <a:effectLst/>
          </a:endParaRPr>
        </a:p>
        <a:p>
          <a:pPr algn="ctr" fontAlgn="base"/>
          <a:r>
            <a:rPr kumimoji="1" lang="ja-JP" altLang="ja-JP" sz="1100" baseline="0">
              <a:solidFill>
                <a:schemeClr val="dk1"/>
              </a:solidFill>
              <a:effectLst/>
              <a:latin typeface="+mn-lt"/>
              <a:ea typeface="+mn-ea"/>
              <a:cs typeface="+mn-cs"/>
            </a:rPr>
            <a:t>６２６百万円</a:t>
          </a:r>
          <a:endParaRPr lang="ja-JP" altLang="ja-JP">
            <a:effectLst/>
          </a:endParaRPr>
        </a:p>
      </xdr:txBody>
    </xdr:sp>
    <xdr:clientData/>
  </xdr:twoCellAnchor>
  <xdr:twoCellAnchor>
    <xdr:from>
      <xdr:col>6</xdr:col>
      <xdr:colOff>85725</xdr:colOff>
      <xdr:row>763</xdr:row>
      <xdr:rowOff>428625</xdr:rowOff>
    </xdr:from>
    <xdr:to>
      <xdr:col>16</xdr:col>
      <xdr:colOff>125186</xdr:colOff>
      <xdr:row>764</xdr:row>
      <xdr:rowOff>161924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85875" y="53654325"/>
          <a:ext cx="2039711" cy="514349"/>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baseline="0">
              <a:solidFill>
                <a:sysClr val="windowText" lastClr="000000"/>
              </a:solidFill>
              <a:latin typeface="ＭＳ Ｐゴシック" pitchFamily="50" charset="-128"/>
              <a:ea typeface="ＭＳ Ｐゴシック" pitchFamily="50" charset="-128"/>
            </a:rPr>
            <a:t>【</a:t>
          </a:r>
          <a:r>
            <a:rPr kumimoji="1" lang="ja-JP" altLang="en-US" sz="800" baseline="0">
              <a:solidFill>
                <a:sysClr val="windowText" lastClr="000000"/>
              </a:solidFill>
              <a:latin typeface="ＭＳ Ｐゴシック" pitchFamily="50" charset="-128"/>
              <a:ea typeface="ＭＳ Ｐゴシック" pitchFamily="50" charset="-128"/>
            </a:rPr>
            <a:t>一般競争契約（最低価格）</a:t>
          </a:r>
          <a:r>
            <a:rPr kumimoji="1" lang="en-US" altLang="ja-JP" sz="800" baseline="0">
              <a:solidFill>
                <a:sysClr val="windowText" lastClr="000000"/>
              </a:solidFill>
              <a:latin typeface="ＭＳ Ｐゴシック" pitchFamily="50" charset="-128"/>
              <a:ea typeface="ＭＳ Ｐゴシック" pitchFamily="50" charset="-128"/>
            </a:rPr>
            <a:t>】</a:t>
          </a:r>
          <a:endParaRPr kumimoji="1" lang="ja-JP" altLang="en-US" sz="800"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6</xdr:col>
      <xdr:colOff>144977</xdr:colOff>
      <xdr:row>765</xdr:row>
      <xdr:rowOff>0</xdr:rowOff>
    </xdr:from>
    <xdr:to>
      <xdr:col>16</xdr:col>
      <xdr:colOff>0</xdr:colOff>
      <xdr:row>766</xdr:row>
      <xdr:rowOff>0</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1287977" y="53203929"/>
          <a:ext cx="1760023" cy="66675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検査機器を製造・整備</a:t>
          </a:r>
          <a:endParaRPr lang="ja-JP" altLang="ja-JP">
            <a:effectLst/>
          </a:endParaRPr>
        </a:p>
      </xdr:txBody>
    </xdr:sp>
    <xdr:clientData/>
  </xdr:twoCellAnchor>
  <xdr:twoCellAnchor>
    <xdr:from>
      <xdr:col>17</xdr:col>
      <xdr:colOff>0</xdr:colOff>
      <xdr:row>764</xdr:row>
      <xdr:rowOff>1</xdr:rowOff>
    </xdr:from>
    <xdr:to>
      <xdr:col>26</xdr:col>
      <xdr:colOff>0</xdr:colOff>
      <xdr:row>765</xdr:row>
      <xdr:rowOff>1</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238500" y="52537180"/>
          <a:ext cx="1714500" cy="666750"/>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ysClr val="windowText" lastClr="000000"/>
              </a:solidFill>
              <a:effectLst/>
              <a:latin typeface="+mn-lt"/>
              <a:ea typeface="+mn-ea"/>
              <a:cs typeface="+mn-cs"/>
            </a:rPr>
            <a:t>Ｃ</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民間</a:t>
          </a:r>
          <a:r>
            <a:rPr kumimoji="1" lang="ja-JP" altLang="en-US" sz="1100" baseline="0">
              <a:solidFill>
                <a:sysClr val="windowText" lastClr="000000"/>
              </a:solidFill>
              <a:effectLst/>
              <a:latin typeface="+mn-lt"/>
              <a:ea typeface="+mn-ea"/>
              <a:cs typeface="+mn-cs"/>
            </a:rPr>
            <a:t>企業</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４３</a:t>
          </a:r>
          <a:r>
            <a:rPr kumimoji="1" lang="ja-JP" altLang="ja-JP" sz="1100" baseline="0">
              <a:solidFill>
                <a:sysClr val="windowText" lastClr="000000"/>
              </a:solidFill>
              <a:effectLst/>
              <a:latin typeface="+mn-lt"/>
              <a:ea typeface="+mn-ea"/>
              <a:cs typeface="+mn-cs"/>
            </a:rPr>
            <a:t>社）</a:t>
          </a:r>
          <a:endParaRPr lang="ja-JP" altLang="ja-JP">
            <a:solidFill>
              <a:sysClr val="windowText" lastClr="000000"/>
            </a:solidFill>
            <a:effectLst/>
          </a:endParaRPr>
        </a:p>
        <a:p>
          <a:pPr algn="ctr" fontAlgn="base"/>
          <a:r>
            <a:rPr kumimoji="1" lang="ja-JP" altLang="en-US" sz="1100" baseline="0">
              <a:solidFill>
                <a:sysClr val="windowText" lastClr="000000"/>
              </a:solidFill>
              <a:effectLst/>
              <a:latin typeface="+mn-lt"/>
              <a:ea typeface="+mn-ea"/>
              <a:cs typeface="+mn-cs"/>
            </a:rPr>
            <a:t>１，１３１</a:t>
          </a:r>
          <a:r>
            <a:rPr kumimoji="1" lang="ja-JP" altLang="ja-JP" sz="110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15</xdr:col>
      <xdr:colOff>33332</xdr:colOff>
      <xdr:row>763</xdr:row>
      <xdr:rowOff>419100</xdr:rowOff>
    </xdr:from>
    <xdr:to>
      <xdr:col>27</xdr:col>
      <xdr:colOff>176210</xdr:colOff>
      <xdr:row>764</xdr:row>
      <xdr:rowOff>171449</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890832" y="54076600"/>
          <a:ext cx="2428878" cy="539749"/>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baseline="0">
              <a:latin typeface="ＭＳ Ｐゴシック" pitchFamily="50" charset="-128"/>
              <a:ea typeface="ＭＳ Ｐゴシック" pitchFamily="50" charset="-128"/>
            </a:rPr>
            <a:t>【</a:t>
          </a:r>
          <a:r>
            <a:rPr kumimoji="1" lang="ja-JP" altLang="en-US" sz="800" baseline="0">
              <a:latin typeface="ＭＳ Ｐゴシック" pitchFamily="50" charset="-128"/>
              <a:ea typeface="ＭＳ Ｐゴシック" pitchFamily="50" charset="-128"/>
            </a:rPr>
            <a:t>一般競争契約（最低価格）、随意契約（少額）</a:t>
          </a:r>
          <a:r>
            <a:rPr kumimoji="1" lang="en-US" altLang="ja-JP" sz="800" baseline="0">
              <a:latin typeface="ＭＳ Ｐゴシック" pitchFamily="50" charset="-128"/>
              <a:ea typeface="ＭＳ Ｐゴシック" pitchFamily="50" charset="-128"/>
            </a:rPr>
            <a:t>】</a:t>
          </a:r>
          <a:endParaRPr kumimoji="1" lang="ja-JP" altLang="en-US" sz="800" baseline="0">
            <a:latin typeface="ＭＳ Ｐゴシック" pitchFamily="50" charset="-128"/>
            <a:ea typeface="ＭＳ Ｐゴシック" pitchFamily="50" charset="-128"/>
          </a:endParaRPr>
        </a:p>
      </xdr:txBody>
    </xdr:sp>
    <xdr:clientData/>
  </xdr:twoCellAnchor>
  <xdr:twoCellAnchor>
    <xdr:from>
      <xdr:col>18</xdr:col>
      <xdr:colOff>0</xdr:colOff>
      <xdr:row>765</xdr:row>
      <xdr:rowOff>0</xdr:rowOff>
    </xdr:from>
    <xdr:to>
      <xdr:col>25</xdr:col>
      <xdr:colOff>0</xdr:colOff>
      <xdr:row>766</xdr:row>
      <xdr:rowOff>0</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3429000" y="53203929"/>
          <a:ext cx="1333500" cy="66675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検査施設を整備</a:t>
          </a:r>
          <a:endParaRPr lang="ja-JP" altLang="ja-JP">
            <a:effectLst/>
          </a:endParaRPr>
        </a:p>
      </xdr:txBody>
    </xdr:sp>
    <xdr:clientData/>
  </xdr:twoCellAnchor>
  <xdr:twoCellAnchor>
    <xdr:from>
      <xdr:col>27</xdr:col>
      <xdr:colOff>0</xdr:colOff>
      <xdr:row>764</xdr:row>
      <xdr:rowOff>0</xdr:rowOff>
    </xdr:from>
    <xdr:to>
      <xdr:col>37</xdr:col>
      <xdr:colOff>104776</xdr:colOff>
      <xdr:row>765</xdr:row>
      <xdr:rowOff>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400675" y="53854350"/>
          <a:ext cx="2105026" cy="666750"/>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aseline="0">
              <a:solidFill>
                <a:sysClr val="windowText" lastClr="000000"/>
              </a:solidFill>
              <a:effectLst/>
              <a:latin typeface="+mn-ea"/>
              <a:ea typeface="+mn-ea"/>
              <a:cs typeface="+mn-cs"/>
            </a:rPr>
            <a:t>D</a:t>
          </a:r>
          <a:r>
            <a:rPr kumimoji="1" lang="ja-JP" altLang="ja-JP" sz="1200" baseline="0">
              <a:solidFill>
                <a:sysClr val="windowText" lastClr="000000"/>
              </a:solidFill>
              <a:effectLst/>
              <a:latin typeface="+mn-ea"/>
              <a:ea typeface="+mn-ea"/>
              <a:cs typeface="+mn-cs"/>
            </a:rPr>
            <a:t>．</a:t>
          </a:r>
          <a:r>
            <a:rPr kumimoji="1" lang="ja-JP" altLang="en-US" sz="1200" baseline="0">
              <a:solidFill>
                <a:sysClr val="windowText" lastClr="000000"/>
              </a:solidFill>
              <a:effectLst/>
              <a:latin typeface="+mn-ea"/>
              <a:ea typeface="+mn-ea"/>
              <a:cs typeface="+mn-cs"/>
            </a:rPr>
            <a:t>関東</a:t>
          </a:r>
          <a:r>
            <a:rPr kumimoji="1" lang="ja-JP" altLang="ja-JP" sz="1200" baseline="0">
              <a:solidFill>
                <a:sysClr val="windowText" lastClr="000000"/>
              </a:solidFill>
              <a:effectLst/>
              <a:latin typeface="+mn-ea"/>
              <a:ea typeface="+mn-ea"/>
              <a:cs typeface="+mn-cs"/>
            </a:rPr>
            <a:t>地方整備局</a:t>
          </a:r>
          <a:endParaRPr kumimoji="0" lang="en-US" altLang="ja-JP" sz="1200" baseline="0">
            <a:solidFill>
              <a:sysClr val="windowText" lastClr="000000"/>
            </a:solidFill>
            <a:effectLst/>
            <a:latin typeface="+mn-ea"/>
            <a:ea typeface="+mn-ea"/>
            <a:cs typeface="+mn-cs"/>
          </a:endParaRPr>
        </a:p>
        <a:p>
          <a:pPr algn="ctr"/>
          <a:r>
            <a:rPr kumimoji="1" lang="ja-JP" altLang="en-US" sz="1200" baseline="0">
              <a:solidFill>
                <a:sysClr val="windowText" lastClr="000000"/>
              </a:solidFill>
              <a:effectLst/>
              <a:latin typeface="+mn-ea"/>
              <a:ea typeface="+mn-ea"/>
              <a:cs typeface="+mn-cs"/>
            </a:rPr>
            <a:t>３</a:t>
          </a:r>
          <a:r>
            <a:rPr kumimoji="1" lang="ja-JP" altLang="ja-JP" sz="1200" baseline="0">
              <a:solidFill>
                <a:sysClr val="windowText" lastClr="000000"/>
              </a:solidFill>
              <a:effectLst/>
              <a:latin typeface="+mn-ea"/>
              <a:ea typeface="+mn-ea"/>
              <a:cs typeface="+mn-cs"/>
            </a:rPr>
            <a:t>百万円</a:t>
          </a:r>
          <a:endParaRPr lang="ja-JP" altLang="ja-JP" sz="1200">
            <a:solidFill>
              <a:sysClr val="windowText" lastClr="000000"/>
            </a:solidFill>
            <a:effectLst/>
            <a:latin typeface="+mn-ea"/>
            <a:ea typeface="+mn-ea"/>
          </a:endParaRPr>
        </a:p>
      </xdr:txBody>
    </xdr:sp>
    <xdr:clientData/>
  </xdr:twoCellAnchor>
  <xdr:twoCellAnchor>
    <xdr:from>
      <xdr:col>27</xdr:col>
      <xdr:colOff>17689</xdr:colOff>
      <xdr:row>765</xdr:row>
      <xdr:rowOff>1</xdr:rowOff>
    </xdr:from>
    <xdr:to>
      <xdr:col>37</xdr:col>
      <xdr:colOff>72118</xdr:colOff>
      <xdr:row>766</xdr:row>
      <xdr:rowOff>500744</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5418364" y="54244876"/>
          <a:ext cx="2054679" cy="1005568"/>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地方運輸局と共同で大規模な施設整備に係る事前調査・設計業務を委託</a:t>
          </a:r>
          <a:r>
            <a:rPr kumimoji="1" lang="ja-JP" altLang="en-US" sz="1100" baseline="0">
              <a:solidFill>
                <a:sysClr val="windowText" lastClr="000000"/>
              </a:solidFill>
              <a:effectLst/>
              <a:latin typeface="+mn-lt"/>
              <a:ea typeface="+mn-ea"/>
              <a:cs typeface="+mn-cs"/>
            </a:rPr>
            <a:t>するための事務費</a:t>
          </a:r>
          <a:endParaRPr lang="ja-JP" altLang="ja-JP">
            <a:solidFill>
              <a:sysClr val="windowText" lastClr="000000"/>
            </a:solidFill>
            <a:effectLst/>
          </a:endParaRPr>
        </a:p>
      </xdr:txBody>
    </xdr:sp>
    <xdr:clientData/>
  </xdr:twoCellAnchor>
  <xdr:twoCellAnchor>
    <xdr:from>
      <xdr:col>42</xdr:col>
      <xdr:colOff>0</xdr:colOff>
      <xdr:row>762</xdr:row>
      <xdr:rowOff>0</xdr:rowOff>
    </xdr:from>
    <xdr:to>
      <xdr:col>42</xdr:col>
      <xdr:colOff>0</xdr:colOff>
      <xdr:row>764</xdr:row>
      <xdr:rowOff>648380</xdr:rowOff>
    </xdr:to>
    <xdr:cxnSp macro="">
      <xdr:nvCxnSpPr>
        <xdr:cNvPr id="39" name="直線コネクタ 38">
          <a:extLst>
            <a:ext uri="{FF2B5EF4-FFF2-40B4-BE49-F238E27FC236}">
              <a16:creationId xmlns:a16="http://schemas.microsoft.com/office/drawing/2014/main" id="{00000000-0008-0000-0000-000027000000}"/>
            </a:ext>
          </a:extLst>
        </xdr:cNvPr>
        <xdr:cNvCxnSpPr>
          <a:cxnSpLocks/>
        </xdr:cNvCxnSpPr>
      </xdr:nvCxnSpPr>
      <xdr:spPr>
        <a:xfrm>
          <a:off x="8001000" y="51802393"/>
          <a:ext cx="0" cy="1383166"/>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38</xdr:col>
      <xdr:colOff>133350</xdr:colOff>
      <xdr:row>765</xdr:row>
      <xdr:rowOff>0</xdr:rowOff>
    </xdr:from>
    <xdr:to>
      <xdr:col>45</xdr:col>
      <xdr:colOff>0</xdr:colOff>
      <xdr:row>765</xdr:row>
      <xdr:rowOff>0</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7734300" y="54244875"/>
          <a:ext cx="1266825"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38</xdr:col>
      <xdr:colOff>133349</xdr:colOff>
      <xdr:row>765</xdr:row>
      <xdr:rowOff>0</xdr:rowOff>
    </xdr:from>
    <xdr:to>
      <xdr:col>38</xdr:col>
      <xdr:colOff>133349</xdr:colOff>
      <xdr:row>766</xdr:row>
      <xdr:rowOff>619125</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7734299" y="54673500"/>
          <a:ext cx="0" cy="112395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45</xdr:col>
      <xdr:colOff>0</xdr:colOff>
      <xdr:row>765</xdr:row>
      <xdr:rowOff>0</xdr:rowOff>
    </xdr:from>
    <xdr:to>
      <xdr:col>45</xdr:col>
      <xdr:colOff>0</xdr:colOff>
      <xdr:row>767</xdr:row>
      <xdr:rowOff>0</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a:off x="8572500" y="53203929"/>
          <a:ext cx="0" cy="117021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76200</xdr:colOff>
      <xdr:row>767</xdr:row>
      <xdr:rowOff>0</xdr:rowOff>
    </xdr:from>
    <xdr:to>
      <xdr:col>39</xdr:col>
      <xdr:colOff>76200</xdr:colOff>
      <xdr:row>769</xdr:row>
      <xdr:rowOff>0</xdr:rowOff>
    </xdr:to>
    <xdr:sp macro="" textlink="">
      <xdr:nvSpPr>
        <xdr:cNvPr id="43" name="Text Box 4">
          <a:extLst>
            <a:ext uri="{FF2B5EF4-FFF2-40B4-BE49-F238E27FC236}">
              <a16:creationId xmlns:a16="http://schemas.microsoft.com/office/drawing/2014/main" id="{00000000-0008-0000-0000-00002B000000}"/>
            </a:ext>
          </a:extLst>
        </xdr:cNvPr>
        <xdr:cNvSpPr txBox="1">
          <a:spLocks noChangeArrowheads="1"/>
        </xdr:cNvSpPr>
      </xdr:nvSpPr>
      <xdr:spPr bwMode="auto">
        <a:xfrm>
          <a:off x="6076950" y="55416450"/>
          <a:ext cx="1800225" cy="800100"/>
        </a:xfrm>
        <a:prstGeom prst="rect">
          <a:avLst/>
        </a:prstGeom>
        <a:noFill/>
        <a:ln w="9525">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F</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．民間企業（</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13</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社）　　　　　　　　　　　　　　４，２８５百万円</a:t>
          </a:r>
        </a:p>
      </xdr:txBody>
    </xdr:sp>
    <xdr:clientData/>
  </xdr:twoCellAnchor>
  <xdr:twoCellAnchor>
    <xdr:from>
      <xdr:col>28</xdr:col>
      <xdr:colOff>114301</xdr:colOff>
      <xdr:row>766</xdr:row>
      <xdr:rowOff>620486</xdr:rowOff>
    </xdr:from>
    <xdr:to>
      <xdr:col>41</xdr:col>
      <xdr:colOff>85725</xdr:colOff>
      <xdr:row>767</xdr:row>
      <xdr:rowOff>16328</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715001" y="55798811"/>
          <a:ext cx="2571749" cy="272142"/>
        </a:xfrm>
        <a:prstGeom prst="rect">
          <a:avLst/>
        </a:prstGeom>
        <a:noFill/>
        <a:ln w="9525" cmpd="sng">
          <a:noFill/>
          <a:miter lim="800000"/>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一般競争入札（最低価格）、随意契約（少額）</a:t>
          </a:r>
          <a:r>
            <a:rPr kumimoji="1" lang="en-US"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39</xdr:col>
      <xdr:colOff>200024</xdr:colOff>
      <xdr:row>767</xdr:row>
      <xdr:rowOff>11101</xdr:rowOff>
    </xdr:from>
    <xdr:to>
      <xdr:col>49</xdr:col>
      <xdr:colOff>342899</xdr:colOff>
      <xdr:row>769</xdr:row>
      <xdr:rowOff>0</xdr:rowOff>
    </xdr:to>
    <xdr:sp macro="" textlink="">
      <xdr:nvSpPr>
        <xdr:cNvPr id="45" name="Text Box 4">
          <a:extLst>
            <a:ext uri="{FF2B5EF4-FFF2-40B4-BE49-F238E27FC236}">
              <a16:creationId xmlns:a16="http://schemas.microsoft.com/office/drawing/2014/main" id="{00000000-0008-0000-0000-00002D000000}"/>
            </a:ext>
          </a:extLst>
        </xdr:cNvPr>
        <xdr:cNvSpPr txBox="1">
          <a:spLocks noChangeArrowheads="1"/>
        </xdr:cNvSpPr>
      </xdr:nvSpPr>
      <xdr:spPr bwMode="auto">
        <a:xfrm>
          <a:off x="8000999" y="55427551"/>
          <a:ext cx="2143125" cy="788999"/>
        </a:xfrm>
        <a:prstGeom prst="rect">
          <a:avLst/>
        </a:prstGeom>
        <a:noFill/>
        <a:ln w="9525">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G</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．関東</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地方整備局</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　２１百万円</a:t>
          </a:r>
        </a:p>
      </xdr:txBody>
    </xdr:sp>
    <xdr:clientData/>
  </xdr:twoCellAnchor>
  <xdr:twoCellAnchor>
    <xdr:from>
      <xdr:col>30</xdr:col>
      <xdr:colOff>66674</xdr:colOff>
      <xdr:row>769</xdr:row>
      <xdr:rowOff>1</xdr:rowOff>
    </xdr:from>
    <xdr:to>
      <xdr:col>39</xdr:col>
      <xdr:colOff>76200</xdr:colOff>
      <xdr:row>771</xdr:row>
      <xdr:rowOff>50800</xdr:rowOff>
    </xdr:to>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6162674" y="57061101"/>
          <a:ext cx="1838326" cy="8762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en-US" altLang="ja-JP" sz="1100" b="0" i="0" baseline="0">
              <a:effectLst/>
              <a:latin typeface="+mn-lt"/>
              <a:ea typeface="+mn-ea"/>
              <a:cs typeface="+mn-cs"/>
            </a:rPr>
            <a:t>WLTP</a:t>
          </a:r>
          <a:r>
            <a:rPr lang="ja-JP" altLang="ja-JP" sz="1100" b="0" i="0" baseline="0">
              <a:effectLst/>
              <a:latin typeface="+mn-lt"/>
              <a:ea typeface="+mn-ea"/>
              <a:cs typeface="+mn-cs"/>
            </a:rPr>
            <a:t>試験施設の改修</a:t>
          </a:r>
          <a:endParaRPr lang="ja-JP" altLang="ja-JP">
            <a:effectLst/>
          </a:endParaRPr>
        </a:p>
        <a:p>
          <a:pPr rtl="0" eaLnBrk="1" fontAlgn="auto" latinLnBrk="0" hangingPunct="1"/>
          <a:r>
            <a:rPr lang="ja-JP" altLang="ja-JP" sz="1100" b="0" i="0" baseline="0">
              <a:effectLst/>
              <a:latin typeface="+mn-lt"/>
              <a:ea typeface="+mn-ea"/>
              <a:cs typeface="+mn-cs"/>
            </a:rPr>
            <a:t>・ポール側突衝突試験設備の導入</a:t>
          </a:r>
          <a:endParaRPr lang="ja-JP" altLang="ja-JP" sz="1800">
            <a:effectLst/>
          </a:endParaRPr>
        </a:p>
      </xdr:txBody>
    </xdr:sp>
    <xdr:clientData/>
  </xdr:twoCellAnchor>
  <xdr:twoCellAnchor>
    <xdr:from>
      <xdr:col>39</xdr:col>
      <xdr:colOff>190499</xdr:colOff>
      <xdr:row>769</xdr:row>
      <xdr:rowOff>0</xdr:rowOff>
    </xdr:from>
    <xdr:to>
      <xdr:col>49</xdr:col>
      <xdr:colOff>304799</xdr:colOff>
      <xdr:row>771</xdr:row>
      <xdr:rowOff>50800</xdr:rowOff>
    </xdr:to>
    <xdr:sp macro="" textlink="">
      <xdr:nvSpPr>
        <xdr:cNvPr id="49" name="大かっこ 48">
          <a:extLst>
            <a:ext uri="{FF2B5EF4-FFF2-40B4-BE49-F238E27FC236}">
              <a16:creationId xmlns:a16="http://schemas.microsoft.com/office/drawing/2014/main" id="{00000000-0008-0000-0000-000031000000}"/>
            </a:ext>
          </a:extLst>
        </xdr:cNvPr>
        <xdr:cNvSpPr/>
      </xdr:nvSpPr>
      <xdr:spPr>
        <a:xfrm>
          <a:off x="7619999" y="57315100"/>
          <a:ext cx="2019300" cy="876300"/>
        </a:xfrm>
        <a:prstGeom prst="bracketPair">
          <a:avLst>
            <a:gd name="adj" fmla="val 1048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自動車技術総合機構で実施が困難な大規模な施設整備を</a:t>
          </a:r>
          <a:r>
            <a:rPr kumimoji="1" lang="ja-JP" altLang="en-US" sz="1100" b="0" i="0" baseline="0">
              <a:effectLst/>
              <a:latin typeface="+mn-lt"/>
              <a:ea typeface="+mn-ea"/>
              <a:cs typeface="+mn-cs"/>
            </a:rPr>
            <a:t>委託するための事務費</a:t>
          </a:r>
          <a:endParaRPr lang="ja-JP" altLang="ja-JP" sz="1800">
            <a:effectLst/>
          </a:endParaRPr>
        </a:p>
      </xdr:txBody>
    </xdr:sp>
    <xdr:clientData/>
  </xdr:twoCellAnchor>
  <xdr:twoCellAnchor>
    <xdr:from>
      <xdr:col>15</xdr:col>
      <xdr:colOff>0</xdr:colOff>
      <xdr:row>757</xdr:row>
      <xdr:rowOff>0</xdr:rowOff>
    </xdr:from>
    <xdr:to>
      <xdr:col>42</xdr:col>
      <xdr:colOff>0</xdr:colOff>
      <xdr:row>757</xdr:row>
      <xdr:rowOff>0</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2857500" y="49979036"/>
          <a:ext cx="514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176893</xdr:colOff>
      <xdr:row>756</xdr:row>
      <xdr:rowOff>0</xdr:rowOff>
    </xdr:from>
    <xdr:to>
      <xdr:col>28</xdr:col>
      <xdr:colOff>176893</xdr:colOff>
      <xdr:row>757</xdr:row>
      <xdr:rowOff>0</xdr:rowOff>
    </xdr:to>
    <xdr:cxnSp macro="">
      <xdr:nvCxnSpPr>
        <xdr:cNvPr id="51" name="直線コネクタ 50">
          <a:extLst>
            <a:ext uri="{FF2B5EF4-FFF2-40B4-BE49-F238E27FC236}">
              <a16:creationId xmlns:a16="http://schemas.microsoft.com/office/drawing/2014/main" id="{00000000-0008-0000-0000-000033000000}"/>
            </a:ext>
          </a:extLst>
        </xdr:cNvPr>
        <xdr:cNvCxnSpPr>
          <a:cxnSpLocks/>
        </xdr:cNvCxnSpPr>
      </xdr:nvCxnSpPr>
      <xdr:spPr>
        <a:xfrm>
          <a:off x="5510893" y="49611643"/>
          <a:ext cx="0" cy="36739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21</xdr:col>
      <xdr:colOff>76200</xdr:colOff>
      <xdr:row>763</xdr:row>
      <xdr:rowOff>29758</xdr:rowOff>
    </xdr:from>
    <xdr:to>
      <xdr:col>21</xdr:col>
      <xdr:colOff>76200</xdr:colOff>
      <xdr:row>763</xdr:row>
      <xdr:rowOff>385132</xdr:rowOff>
    </xdr:to>
    <xdr:cxnSp macro="">
      <xdr:nvCxnSpPr>
        <xdr:cNvPr id="65" name="直線矢印コネクタ 64">
          <a:extLst>
            <a:ext uri="{FF2B5EF4-FFF2-40B4-BE49-F238E27FC236}">
              <a16:creationId xmlns:a16="http://schemas.microsoft.com/office/drawing/2014/main" id="{00000000-0008-0000-0000-000041000000}"/>
            </a:ext>
          </a:extLst>
        </xdr:cNvPr>
        <xdr:cNvCxnSpPr/>
      </xdr:nvCxnSpPr>
      <xdr:spPr>
        <a:xfrm>
          <a:off x="4276725" y="53255458"/>
          <a:ext cx="0" cy="3553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alpha val="20000"/>
          </a:srgbClr>
        </a:solidFill>
        <a:ln>
          <a:no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85" zoomScaleNormal="75" zoomScaleSheetLayoutView="85" zoomScalePageLayoutView="85" workbookViewId="0">
      <selection activeCell="O1144" sqref="O1144"/>
    </sheetView>
  </sheetViews>
  <sheetFormatPr defaultRowHeight="13.5" x14ac:dyDescent="0.15"/>
  <cols>
    <col min="1" max="49" width="2.5" customWidth="1"/>
    <col min="50" max="50" width="6.5" customWidth="1"/>
    <col min="51" max="51" width="8.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7">
        <v>2021</v>
      </c>
      <c r="AE2" s="947"/>
      <c r="AF2" s="947"/>
      <c r="AG2" s="947"/>
      <c r="AH2" s="947"/>
      <c r="AI2" s="83" t="s">
        <v>319</v>
      </c>
      <c r="AJ2" s="947" t="s">
        <v>758</v>
      </c>
      <c r="AK2" s="947"/>
      <c r="AL2" s="947"/>
      <c r="AM2" s="947"/>
      <c r="AN2" s="83" t="s">
        <v>319</v>
      </c>
      <c r="AO2" s="947">
        <v>20</v>
      </c>
      <c r="AP2" s="947"/>
      <c r="AQ2" s="947"/>
      <c r="AR2" s="84" t="s">
        <v>622</v>
      </c>
      <c r="AS2" s="953">
        <v>204</v>
      </c>
      <c r="AT2" s="953"/>
      <c r="AU2" s="953"/>
      <c r="AV2" s="83" t="str">
        <f>IF(AW2="","","-")</f>
        <v/>
      </c>
      <c r="AW2" s="913"/>
      <c r="AX2" s="913"/>
    </row>
    <row r="3" spans="1:50" ht="21" customHeight="1" thickBot="1" x14ac:dyDescent="0.2">
      <c r="A3" s="862" t="s">
        <v>615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623</v>
      </c>
      <c r="AK3" s="864"/>
      <c r="AL3" s="864"/>
      <c r="AM3" s="864"/>
      <c r="AN3" s="864"/>
      <c r="AO3" s="864"/>
      <c r="AP3" s="864"/>
      <c r="AQ3" s="864"/>
      <c r="AR3" s="864"/>
      <c r="AS3" s="864"/>
      <c r="AT3" s="864"/>
      <c r="AU3" s="864"/>
      <c r="AV3" s="864"/>
      <c r="AW3" s="864"/>
      <c r="AX3" s="24" t="s">
        <v>64</v>
      </c>
    </row>
    <row r="4" spans="1:50" ht="24.75" customHeight="1" x14ac:dyDescent="0.15">
      <c r="A4" s="702" t="s">
        <v>25</v>
      </c>
      <c r="B4" s="703"/>
      <c r="C4" s="703"/>
      <c r="D4" s="703"/>
      <c r="E4" s="703"/>
      <c r="F4" s="703"/>
      <c r="G4" s="680" t="s">
        <v>624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625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66</v>
      </c>
      <c r="B5" s="691"/>
      <c r="C5" s="691"/>
      <c r="D5" s="691"/>
      <c r="E5" s="691"/>
      <c r="F5" s="692"/>
      <c r="G5" s="834" t="s">
        <v>627</v>
      </c>
      <c r="H5" s="835"/>
      <c r="I5" s="835"/>
      <c r="J5" s="835"/>
      <c r="K5" s="835"/>
      <c r="L5" s="835"/>
      <c r="M5" s="836" t="s">
        <v>65</v>
      </c>
      <c r="N5" s="837"/>
      <c r="O5" s="837"/>
      <c r="P5" s="837"/>
      <c r="Q5" s="837"/>
      <c r="R5" s="838"/>
      <c r="S5" s="839" t="s">
        <v>628</v>
      </c>
      <c r="T5" s="835"/>
      <c r="U5" s="835"/>
      <c r="V5" s="835"/>
      <c r="W5" s="835"/>
      <c r="X5" s="840"/>
      <c r="Y5" s="696" t="s">
        <v>3</v>
      </c>
      <c r="Z5" s="543"/>
      <c r="AA5" s="543"/>
      <c r="AB5" s="543"/>
      <c r="AC5" s="543"/>
      <c r="AD5" s="544"/>
      <c r="AE5" s="697" t="s">
        <v>629</v>
      </c>
      <c r="AF5" s="697"/>
      <c r="AG5" s="697"/>
      <c r="AH5" s="697"/>
      <c r="AI5" s="697"/>
      <c r="AJ5" s="697"/>
      <c r="AK5" s="697"/>
      <c r="AL5" s="697"/>
      <c r="AM5" s="697"/>
      <c r="AN5" s="697"/>
      <c r="AO5" s="697"/>
      <c r="AP5" s="698"/>
      <c r="AQ5" s="699" t="s">
        <v>626</v>
      </c>
      <c r="AR5" s="700"/>
      <c r="AS5" s="700"/>
      <c r="AT5" s="700"/>
      <c r="AU5" s="700"/>
      <c r="AV5" s="700"/>
      <c r="AW5" s="700"/>
      <c r="AX5" s="701"/>
    </row>
    <row r="6" spans="1:50" ht="39" customHeight="1" x14ac:dyDescent="0.15">
      <c r="A6" s="704" t="s">
        <v>4</v>
      </c>
      <c r="B6" s="705"/>
      <c r="C6" s="705"/>
      <c r="D6" s="705"/>
      <c r="E6" s="705"/>
      <c r="F6" s="705"/>
      <c r="G6" s="390" t="str">
        <f>入力規則等!F39</f>
        <v>一般会計、自動車安全特別会計自動車検査登録勘定</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630</v>
      </c>
      <c r="H7" s="499"/>
      <c r="I7" s="499"/>
      <c r="J7" s="499"/>
      <c r="K7" s="499"/>
      <c r="L7" s="499"/>
      <c r="M7" s="499"/>
      <c r="N7" s="499"/>
      <c r="O7" s="499"/>
      <c r="P7" s="499"/>
      <c r="Q7" s="499"/>
      <c r="R7" s="499"/>
      <c r="S7" s="499"/>
      <c r="T7" s="499"/>
      <c r="U7" s="499"/>
      <c r="V7" s="499"/>
      <c r="W7" s="499"/>
      <c r="X7" s="500"/>
      <c r="Y7" s="925" t="s">
        <v>302</v>
      </c>
      <c r="Z7" s="440"/>
      <c r="AA7" s="440"/>
      <c r="AB7" s="440"/>
      <c r="AC7" s="440"/>
      <c r="AD7" s="926"/>
      <c r="AE7" s="914" t="s">
        <v>631</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208</v>
      </c>
      <c r="B8" s="496"/>
      <c r="C8" s="496"/>
      <c r="D8" s="496"/>
      <c r="E8" s="496"/>
      <c r="F8" s="497"/>
      <c r="G8" s="948" t="str">
        <f>入力規則等!A27</f>
        <v>-</v>
      </c>
      <c r="H8" s="718"/>
      <c r="I8" s="718"/>
      <c r="J8" s="718"/>
      <c r="K8" s="718"/>
      <c r="L8" s="718"/>
      <c r="M8" s="718"/>
      <c r="N8" s="718"/>
      <c r="O8" s="718"/>
      <c r="P8" s="718"/>
      <c r="Q8" s="718"/>
      <c r="R8" s="718"/>
      <c r="S8" s="718"/>
      <c r="T8" s="718"/>
      <c r="U8" s="718"/>
      <c r="V8" s="718"/>
      <c r="W8" s="718"/>
      <c r="X8" s="949"/>
      <c r="Y8" s="841" t="s">
        <v>209</v>
      </c>
      <c r="Z8" s="842"/>
      <c r="AA8" s="842"/>
      <c r="AB8" s="842"/>
      <c r="AC8" s="842"/>
      <c r="AD8" s="843"/>
      <c r="AE8" s="717" t="str">
        <f>入力規則等!K13</f>
        <v>文教及び科学振興、その他の事項経費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743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29</v>
      </c>
      <c r="B10" s="659"/>
      <c r="C10" s="659"/>
      <c r="D10" s="659"/>
      <c r="E10" s="659"/>
      <c r="F10" s="659"/>
      <c r="G10" s="752" t="s">
        <v>744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6" t="s">
        <v>24</v>
      </c>
      <c r="B12" s="967"/>
      <c r="C12" s="967"/>
      <c r="D12" s="967"/>
      <c r="E12" s="967"/>
      <c r="F12" s="968"/>
      <c r="G12" s="758"/>
      <c r="H12" s="759"/>
      <c r="I12" s="759"/>
      <c r="J12" s="759"/>
      <c r="K12" s="759"/>
      <c r="L12" s="759"/>
      <c r="M12" s="759"/>
      <c r="N12" s="759"/>
      <c r="O12" s="759"/>
      <c r="P12" s="447" t="s">
        <v>303</v>
      </c>
      <c r="Q12" s="442"/>
      <c r="R12" s="442"/>
      <c r="S12" s="442"/>
      <c r="T12" s="442"/>
      <c r="U12" s="442"/>
      <c r="V12" s="443"/>
      <c r="W12" s="447" t="s">
        <v>325</v>
      </c>
      <c r="X12" s="442"/>
      <c r="Y12" s="442"/>
      <c r="Z12" s="442"/>
      <c r="AA12" s="442"/>
      <c r="AB12" s="442"/>
      <c r="AC12" s="443"/>
      <c r="AD12" s="447" t="s">
        <v>612</v>
      </c>
      <c r="AE12" s="442"/>
      <c r="AF12" s="442"/>
      <c r="AG12" s="442"/>
      <c r="AH12" s="442"/>
      <c r="AI12" s="442"/>
      <c r="AJ12" s="443"/>
      <c r="AK12" s="447" t="s">
        <v>616</v>
      </c>
      <c r="AL12" s="442"/>
      <c r="AM12" s="442"/>
      <c r="AN12" s="442"/>
      <c r="AO12" s="442"/>
      <c r="AP12" s="442"/>
      <c r="AQ12" s="443"/>
      <c r="AR12" s="447" t="s">
        <v>617</v>
      </c>
      <c r="AS12" s="442"/>
      <c r="AT12" s="442"/>
      <c r="AU12" s="442"/>
      <c r="AV12" s="442"/>
      <c r="AW12" s="442"/>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3632</v>
      </c>
      <c r="Q13" s="656"/>
      <c r="R13" s="656"/>
      <c r="S13" s="656"/>
      <c r="T13" s="656"/>
      <c r="U13" s="656"/>
      <c r="V13" s="657"/>
      <c r="W13" s="655">
        <v>3522</v>
      </c>
      <c r="X13" s="656"/>
      <c r="Y13" s="656"/>
      <c r="Z13" s="656"/>
      <c r="AA13" s="656"/>
      <c r="AB13" s="656"/>
      <c r="AC13" s="657"/>
      <c r="AD13" s="655">
        <v>4786</v>
      </c>
      <c r="AE13" s="656"/>
      <c r="AF13" s="656"/>
      <c r="AG13" s="656"/>
      <c r="AH13" s="656"/>
      <c r="AI13" s="656"/>
      <c r="AJ13" s="657"/>
      <c r="AK13" s="655">
        <v>3449</v>
      </c>
      <c r="AL13" s="656"/>
      <c r="AM13" s="656"/>
      <c r="AN13" s="656"/>
      <c r="AO13" s="656"/>
      <c r="AP13" s="656"/>
      <c r="AQ13" s="657"/>
      <c r="AR13" s="922">
        <v>1320</v>
      </c>
      <c r="AS13" s="923"/>
      <c r="AT13" s="923"/>
      <c r="AU13" s="923"/>
      <c r="AV13" s="923"/>
      <c r="AW13" s="923"/>
      <c r="AX13" s="924"/>
    </row>
    <row r="14" spans="1:50" ht="21" customHeight="1" x14ac:dyDescent="0.15">
      <c r="A14" s="612"/>
      <c r="B14" s="613"/>
      <c r="C14" s="613"/>
      <c r="D14" s="613"/>
      <c r="E14" s="613"/>
      <c r="F14" s="614"/>
      <c r="G14" s="723"/>
      <c r="H14" s="724"/>
      <c r="I14" s="709" t="s">
        <v>8</v>
      </c>
      <c r="J14" s="760"/>
      <c r="K14" s="760"/>
      <c r="L14" s="760"/>
      <c r="M14" s="760"/>
      <c r="N14" s="760"/>
      <c r="O14" s="761"/>
      <c r="P14" s="655">
        <v>180</v>
      </c>
      <c r="Q14" s="656"/>
      <c r="R14" s="656"/>
      <c r="S14" s="656"/>
      <c r="T14" s="656"/>
      <c r="U14" s="656"/>
      <c r="V14" s="657"/>
      <c r="W14" s="655" t="s">
        <v>632</v>
      </c>
      <c r="X14" s="656"/>
      <c r="Y14" s="656"/>
      <c r="Z14" s="656"/>
      <c r="AA14" s="656"/>
      <c r="AB14" s="656"/>
      <c r="AC14" s="657"/>
      <c r="AD14" s="655">
        <v>200</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50</v>
      </c>
      <c r="J15" s="710"/>
      <c r="K15" s="710"/>
      <c r="L15" s="710"/>
      <c r="M15" s="710"/>
      <c r="N15" s="710"/>
      <c r="O15" s="711"/>
      <c r="P15" s="655">
        <v>527</v>
      </c>
      <c r="Q15" s="656"/>
      <c r="R15" s="656"/>
      <c r="S15" s="656"/>
      <c r="T15" s="656"/>
      <c r="U15" s="656"/>
      <c r="V15" s="657"/>
      <c r="W15" s="655">
        <v>270</v>
      </c>
      <c r="X15" s="656"/>
      <c r="Y15" s="656"/>
      <c r="Z15" s="656"/>
      <c r="AA15" s="656"/>
      <c r="AB15" s="656"/>
      <c r="AC15" s="657"/>
      <c r="AD15" s="655">
        <v>1329</v>
      </c>
      <c r="AE15" s="656"/>
      <c r="AF15" s="656"/>
      <c r="AG15" s="656"/>
      <c r="AH15" s="656"/>
      <c r="AI15" s="656"/>
      <c r="AJ15" s="657"/>
      <c r="AK15" s="655">
        <v>200</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51</v>
      </c>
      <c r="J16" s="710"/>
      <c r="K16" s="710"/>
      <c r="L16" s="710"/>
      <c r="M16" s="710"/>
      <c r="N16" s="710"/>
      <c r="O16" s="711"/>
      <c r="P16" s="655">
        <v>-270</v>
      </c>
      <c r="Q16" s="656"/>
      <c r="R16" s="656"/>
      <c r="S16" s="656"/>
      <c r="T16" s="656"/>
      <c r="U16" s="656"/>
      <c r="V16" s="657"/>
      <c r="W16" s="655">
        <v>-1329</v>
      </c>
      <c r="X16" s="656"/>
      <c r="Y16" s="656"/>
      <c r="Z16" s="656"/>
      <c r="AA16" s="656"/>
      <c r="AB16" s="656"/>
      <c r="AC16" s="657"/>
      <c r="AD16" s="655">
        <v>-200</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49</v>
      </c>
      <c r="J17" s="760"/>
      <c r="K17" s="760"/>
      <c r="L17" s="760"/>
      <c r="M17" s="760"/>
      <c r="N17" s="760"/>
      <c r="O17" s="761"/>
      <c r="P17" s="655" t="s">
        <v>632</v>
      </c>
      <c r="Q17" s="656"/>
      <c r="R17" s="656"/>
      <c r="S17" s="656"/>
      <c r="T17" s="656"/>
      <c r="U17" s="656"/>
      <c r="V17" s="657"/>
      <c r="W17" s="655" t="s">
        <v>632</v>
      </c>
      <c r="X17" s="656"/>
      <c r="Y17" s="656"/>
      <c r="Z17" s="656"/>
      <c r="AA17" s="656"/>
      <c r="AB17" s="656"/>
      <c r="AC17" s="657"/>
      <c r="AD17" s="655" t="s">
        <v>632</v>
      </c>
      <c r="AE17" s="656"/>
      <c r="AF17" s="656"/>
      <c r="AG17" s="656"/>
      <c r="AH17" s="656"/>
      <c r="AI17" s="656"/>
      <c r="AJ17" s="657"/>
      <c r="AK17" s="655"/>
      <c r="AL17" s="656"/>
      <c r="AM17" s="656"/>
      <c r="AN17" s="656"/>
      <c r="AO17" s="656"/>
      <c r="AP17" s="656"/>
      <c r="AQ17" s="657"/>
      <c r="AR17" s="920"/>
      <c r="AS17" s="920"/>
      <c r="AT17" s="920"/>
      <c r="AU17" s="920"/>
      <c r="AV17" s="920"/>
      <c r="AW17" s="920"/>
      <c r="AX17" s="921"/>
    </row>
    <row r="18" spans="1:50" ht="24.75" customHeight="1" x14ac:dyDescent="0.15">
      <c r="A18" s="612"/>
      <c r="B18" s="613"/>
      <c r="C18" s="613"/>
      <c r="D18" s="613"/>
      <c r="E18" s="613"/>
      <c r="F18" s="614"/>
      <c r="G18" s="725"/>
      <c r="H18" s="726"/>
      <c r="I18" s="714" t="s">
        <v>20</v>
      </c>
      <c r="J18" s="715"/>
      <c r="K18" s="715"/>
      <c r="L18" s="715"/>
      <c r="M18" s="715"/>
      <c r="N18" s="715"/>
      <c r="O18" s="716"/>
      <c r="P18" s="873">
        <f>SUM(P13:V17)</f>
        <v>4069</v>
      </c>
      <c r="Q18" s="874"/>
      <c r="R18" s="874"/>
      <c r="S18" s="874"/>
      <c r="T18" s="874"/>
      <c r="U18" s="874"/>
      <c r="V18" s="875"/>
      <c r="W18" s="873">
        <f>SUM(W13:AC17)</f>
        <v>2463</v>
      </c>
      <c r="X18" s="874"/>
      <c r="Y18" s="874"/>
      <c r="Z18" s="874"/>
      <c r="AA18" s="874"/>
      <c r="AB18" s="874"/>
      <c r="AC18" s="875"/>
      <c r="AD18" s="873">
        <f>SUM(AD13:AJ17)</f>
        <v>6115</v>
      </c>
      <c r="AE18" s="874"/>
      <c r="AF18" s="874"/>
      <c r="AG18" s="874"/>
      <c r="AH18" s="874"/>
      <c r="AI18" s="874"/>
      <c r="AJ18" s="875"/>
      <c r="AK18" s="873">
        <f>SUM(AK13:AQ17)</f>
        <v>3649</v>
      </c>
      <c r="AL18" s="874"/>
      <c r="AM18" s="874"/>
      <c r="AN18" s="874"/>
      <c r="AO18" s="874"/>
      <c r="AP18" s="874"/>
      <c r="AQ18" s="875"/>
      <c r="AR18" s="873">
        <f>SUM(AR13:AX17)</f>
        <v>1320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4008</v>
      </c>
      <c r="Q19" s="656"/>
      <c r="R19" s="656"/>
      <c r="S19" s="656"/>
      <c r="T19" s="656"/>
      <c r="U19" s="656"/>
      <c r="V19" s="657"/>
      <c r="W19" s="655">
        <v>2453</v>
      </c>
      <c r="X19" s="656"/>
      <c r="Y19" s="656"/>
      <c r="Z19" s="656"/>
      <c r="AA19" s="656"/>
      <c r="AB19" s="656"/>
      <c r="AC19" s="657"/>
      <c r="AD19" s="655">
        <v>6066</v>
      </c>
      <c r="AE19" s="656"/>
      <c r="AF19" s="656"/>
      <c r="AG19" s="656"/>
      <c r="AH19" s="656"/>
      <c r="AI19" s="656"/>
      <c r="AJ19" s="657"/>
      <c r="AK19" s="309"/>
      <c r="AL19" s="309"/>
      <c r="AM19" s="309"/>
      <c r="AN19" s="309"/>
      <c r="AO19" s="309"/>
      <c r="AP19" s="309"/>
      <c r="AQ19" s="309"/>
      <c r="AR19" s="309"/>
      <c r="AS19" s="309"/>
      <c r="AT19" s="309"/>
      <c r="AU19" s="309"/>
      <c r="AV19" s="309"/>
      <c r="AW19" s="309"/>
      <c r="AX19" s="311"/>
    </row>
    <row r="20" spans="1:50" ht="24.75" customHeight="1" x14ac:dyDescent="0.15">
      <c r="A20" s="612"/>
      <c r="B20" s="613"/>
      <c r="C20" s="613"/>
      <c r="D20" s="613"/>
      <c r="E20" s="613"/>
      <c r="F20" s="614"/>
      <c r="G20" s="871" t="s">
        <v>10</v>
      </c>
      <c r="H20" s="872"/>
      <c r="I20" s="872"/>
      <c r="J20" s="872"/>
      <c r="K20" s="872"/>
      <c r="L20" s="872"/>
      <c r="M20" s="872"/>
      <c r="N20" s="872"/>
      <c r="O20" s="872"/>
      <c r="P20" s="301">
        <f>IF(P18=0, "-", SUM(P19)/P18)</f>
        <v>0.9850086016220202</v>
      </c>
      <c r="Q20" s="301"/>
      <c r="R20" s="301"/>
      <c r="S20" s="301"/>
      <c r="T20" s="301"/>
      <c r="U20" s="301"/>
      <c r="V20" s="301"/>
      <c r="W20" s="301">
        <f t="shared" ref="W20" si="0">IF(W18=0, "-", SUM(W19)/W18)</f>
        <v>0.99593991067803489</v>
      </c>
      <c r="X20" s="301"/>
      <c r="Y20" s="301"/>
      <c r="Z20" s="301"/>
      <c r="AA20" s="301"/>
      <c r="AB20" s="301"/>
      <c r="AC20" s="301"/>
      <c r="AD20" s="301">
        <f t="shared" ref="AD20" si="1">IF(AD18=0, "-", SUM(AD19)/AD18)</f>
        <v>0.99198691741618972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44"/>
      <c r="B21" s="845"/>
      <c r="C21" s="845"/>
      <c r="D21" s="845"/>
      <c r="E21" s="845"/>
      <c r="F21" s="969"/>
      <c r="G21" s="299" t="s">
        <v>269</v>
      </c>
      <c r="H21" s="300"/>
      <c r="I21" s="300"/>
      <c r="J21" s="300"/>
      <c r="K21" s="300"/>
      <c r="L21" s="300"/>
      <c r="M21" s="300"/>
      <c r="N21" s="300"/>
      <c r="O21" s="300"/>
      <c r="P21" s="301">
        <f>IF(P19=0, "-", SUM(P19)/SUM(P13,P14))</f>
        <v>1.0514165792235046</v>
      </c>
      <c r="Q21" s="301"/>
      <c r="R21" s="301"/>
      <c r="S21" s="301"/>
      <c r="T21" s="301"/>
      <c r="U21" s="301"/>
      <c r="V21" s="301"/>
      <c r="W21" s="301">
        <f t="shared" ref="W21" si="2">IF(W19=0, "-", SUM(W19)/SUM(W13,W14))</f>
        <v>0.69647927314026126</v>
      </c>
      <c r="X21" s="301"/>
      <c r="Y21" s="301"/>
      <c r="Z21" s="301"/>
      <c r="AA21" s="301"/>
      <c r="AB21" s="301"/>
      <c r="AC21" s="301"/>
      <c r="AD21" s="301">
        <f t="shared" ref="AD21" si="3">IF(AD19=0, "-", SUM(AD19)/SUM(AD13,AD14))</f>
        <v>1.2166064981949458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75" t="s">
        <v>620</v>
      </c>
      <c r="B22" s="976"/>
      <c r="C22" s="976"/>
      <c r="D22" s="976"/>
      <c r="E22" s="976"/>
      <c r="F22" s="977"/>
      <c r="G22" s="971" t="s">
        <v>249</v>
      </c>
      <c r="H22" s="207"/>
      <c r="I22" s="207"/>
      <c r="J22" s="207"/>
      <c r="K22" s="207"/>
      <c r="L22" s="207"/>
      <c r="M22" s="207"/>
      <c r="N22" s="207"/>
      <c r="O22" s="208"/>
      <c r="P22" s="936" t="s">
        <v>618</v>
      </c>
      <c r="Q22" s="207"/>
      <c r="R22" s="207"/>
      <c r="S22" s="207"/>
      <c r="T22" s="207"/>
      <c r="U22" s="207"/>
      <c r="V22" s="208"/>
      <c r="W22" s="936" t="s">
        <v>619</v>
      </c>
      <c r="X22" s="207"/>
      <c r="Y22" s="207"/>
      <c r="Z22" s="207"/>
      <c r="AA22" s="207"/>
      <c r="AB22" s="207"/>
      <c r="AC22" s="208"/>
      <c r="AD22" s="936" t="s">
        <v>248</v>
      </c>
      <c r="AE22" s="207"/>
      <c r="AF22" s="207"/>
      <c r="AG22" s="207"/>
      <c r="AH22" s="207"/>
      <c r="AI22" s="207"/>
      <c r="AJ22" s="207"/>
      <c r="AK22" s="207"/>
      <c r="AL22" s="207"/>
      <c r="AM22" s="207"/>
      <c r="AN22" s="207"/>
      <c r="AO22" s="207"/>
      <c r="AP22" s="207"/>
      <c r="AQ22" s="207"/>
      <c r="AR22" s="207"/>
      <c r="AS22" s="207"/>
      <c r="AT22" s="207"/>
      <c r="AU22" s="207"/>
      <c r="AV22" s="207"/>
      <c r="AW22" s="207"/>
      <c r="AX22" s="984"/>
    </row>
    <row r="23" spans="1:50" ht="46.9" customHeight="1" x14ac:dyDescent="0.15">
      <c r="A23" s="978"/>
      <c r="B23" s="979"/>
      <c r="C23" s="979"/>
      <c r="D23" s="979"/>
      <c r="E23" s="979"/>
      <c r="F23" s="980"/>
      <c r="G23" s="972" t="s">
        <v>795</v>
      </c>
      <c r="H23" s="973"/>
      <c r="I23" s="973"/>
      <c r="J23" s="973"/>
      <c r="K23" s="973"/>
      <c r="L23" s="973"/>
      <c r="M23" s="973"/>
      <c r="N23" s="973"/>
      <c r="O23" s="974"/>
      <c r="P23" s="922">
        <v>3449</v>
      </c>
      <c r="Q23" s="923"/>
      <c r="R23" s="923"/>
      <c r="S23" s="923"/>
      <c r="T23" s="923"/>
      <c r="U23" s="923"/>
      <c r="V23" s="937"/>
      <c r="W23" s="922">
        <v>1291</v>
      </c>
      <c r="X23" s="923"/>
      <c r="Y23" s="923"/>
      <c r="Z23" s="923"/>
      <c r="AA23" s="923"/>
      <c r="AB23" s="923"/>
      <c r="AC23" s="937"/>
      <c r="AD23" s="985" t="s">
        <v>798</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45" customHeight="1" x14ac:dyDescent="0.15">
      <c r="A24" s="978"/>
      <c r="B24" s="979"/>
      <c r="C24" s="979"/>
      <c r="D24" s="979"/>
      <c r="E24" s="979"/>
      <c r="F24" s="980"/>
      <c r="G24" s="938" t="s">
        <v>796</v>
      </c>
      <c r="H24" s="939"/>
      <c r="I24" s="939"/>
      <c r="J24" s="939"/>
      <c r="K24" s="939"/>
      <c r="L24" s="939"/>
      <c r="M24" s="939"/>
      <c r="N24" s="939"/>
      <c r="O24" s="940"/>
      <c r="P24" s="655" t="s">
        <v>797</v>
      </c>
      <c r="Q24" s="656"/>
      <c r="R24" s="656"/>
      <c r="S24" s="656"/>
      <c r="T24" s="656"/>
      <c r="U24" s="656"/>
      <c r="V24" s="657"/>
      <c r="W24" s="655">
        <v>29</v>
      </c>
      <c r="X24" s="656"/>
      <c r="Y24" s="656"/>
      <c r="Z24" s="656"/>
      <c r="AA24" s="656"/>
      <c r="AB24" s="656"/>
      <c r="AC24" s="65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35" hidden="1" customHeight="1" x14ac:dyDescent="0.15">
      <c r="A25" s="978"/>
      <c r="B25" s="979"/>
      <c r="C25" s="979"/>
      <c r="D25" s="979"/>
      <c r="E25" s="979"/>
      <c r="F25" s="980"/>
      <c r="G25" s="938"/>
      <c r="H25" s="939"/>
      <c r="I25" s="939"/>
      <c r="J25" s="939"/>
      <c r="K25" s="939"/>
      <c r="L25" s="939"/>
      <c r="M25" s="939"/>
      <c r="N25" s="939"/>
      <c r="O25" s="940"/>
      <c r="P25" s="655"/>
      <c r="Q25" s="656"/>
      <c r="R25" s="656"/>
      <c r="S25" s="656"/>
      <c r="T25" s="656"/>
      <c r="U25" s="656"/>
      <c r="V25" s="657"/>
      <c r="W25" s="655"/>
      <c r="X25" s="656"/>
      <c r="Y25" s="656"/>
      <c r="Z25" s="656"/>
      <c r="AA25" s="656"/>
      <c r="AB25" s="656"/>
      <c r="AC25" s="65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55"/>
      <c r="Q26" s="656"/>
      <c r="R26" s="656"/>
      <c r="S26" s="656"/>
      <c r="T26" s="656"/>
      <c r="U26" s="656"/>
      <c r="V26" s="657"/>
      <c r="W26" s="655"/>
      <c r="X26" s="656"/>
      <c r="Y26" s="656"/>
      <c r="Z26" s="656"/>
      <c r="AA26" s="656"/>
      <c r="AB26" s="656"/>
      <c r="AC26" s="65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55"/>
      <c r="Q27" s="656"/>
      <c r="R27" s="656"/>
      <c r="S27" s="656"/>
      <c r="T27" s="656"/>
      <c r="U27" s="656"/>
      <c r="V27" s="657"/>
      <c r="W27" s="655"/>
      <c r="X27" s="656"/>
      <c r="Y27" s="656"/>
      <c r="Z27" s="656"/>
      <c r="AA27" s="656"/>
      <c r="AB27" s="656"/>
      <c r="AC27" s="65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253</v>
      </c>
      <c r="H28" s="942"/>
      <c r="I28" s="942"/>
      <c r="J28" s="942"/>
      <c r="K28" s="942"/>
      <c r="L28" s="942"/>
      <c r="M28" s="942"/>
      <c r="N28" s="942"/>
      <c r="O28" s="943"/>
      <c r="P28" s="873">
        <f>P29-SUM(P23:P27)</f>
        <v>0</v>
      </c>
      <c r="Q28" s="874"/>
      <c r="R28" s="874"/>
      <c r="S28" s="874"/>
      <c r="T28" s="874"/>
      <c r="U28" s="874"/>
      <c r="V28" s="875"/>
      <c r="W28" s="873">
        <f>W29-SUM(W23:W27)</f>
        <v>0</v>
      </c>
      <c r="X28" s="874"/>
      <c r="Y28" s="874"/>
      <c r="Z28" s="874"/>
      <c r="AA28" s="874"/>
      <c r="AB28" s="874"/>
      <c r="AC28" s="875"/>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250</v>
      </c>
      <c r="H29" s="945"/>
      <c r="I29" s="945"/>
      <c r="J29" s="945"/>
      <c r="K29" s="945"/>
      <c r="L29" s="945"/>
      <c r="M29" s="945"/>
      <c r="N29" s="945"/>
      <c r="O29" s="946"/>
      <c r="P29" s="655">
        <f>AK13</f>
        <v>3449</v>
      </c>
      <c r="Q29" s="656"/>
      <c r="R29" s="656"/>
      <c r="S29" s="656"/>
      <c r="T29" s="656"/>
      <c r="U29" s="656"/>
      <c r="V29" s="657"/>
      <c r="W29" s="954">
        <f>AR13</f>
        <v>1320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56" t="s">
        <v>265</v>
      </c>
      <c r="B30" s="857"/>
      <c r="C30" s="857"/>
      <c r="D30" s="857"/>
      <c r="E30" s="857"/>
      <c r="F30" s="858"/>
      <c r="G30" s="771" t="s">
        <v>145</v>
      </c>
      <c r="H30" s="772"/>
      <c r="I30" s="772"/>
      <c r="J30" s="772"/>
      <c r="K30" s="772"/>
      <c r="L30" s="772"/>
      <c r="M30" s="772"/>
      <c r="N30" s="772"/>
      <c r="O30" s="773"/>
      <c r="P30" s="852" t="s">
        <v>58</v>
      </c>
      <c r="Q30" s="772"/>
      <c r="R30" s="772"/>
      <c r="S30" s="772"/>
      <c r="T30" s="772"/>
      <c r="U30" s="772"/>
      <c r="V30" s="772"/>
      <c r="W30" s="772"/>
      <c r="X30" s="773"/>
      <c r="Y30" s="849"/>
      <c r="Z30" s="850"/>
      <c r="AA30" s="851"/>
      <c r="AB30" s="853" t="s">
        <v>11</v>
      </c>
      <c r="AC30" s="854"/>
      <c r="AD30" s="855"/>
      <c r="AE30" s="853" t="s">
        <v>303</v>
      </c>
      <c r="AF30" s="854"/>
      <c r="AG30" s="854"/>
      <c r="AH30" s="855"/>
      <c r="AI30" s="917" t="s">
        <v>325</v>
      </c>
      <c r="AJ30" s="917"/>
      <c r="AK30" s="917"/>
      <c r="AL30" s="853"/>
      <c r="AM30" s="917" t="s">
        <v>422</v>
      </c>
      <c r="AN30" s="917"/>
      <c r="AO30" s="917"/>
      <c r="AP30" s="853"/>
      <c r="AQ30" s="765" t="s">
        <v>184</v>
      </c>
      <c r="AR30" s="766"/>
      <c r="AS30" s="766"/>
      <c r="AT30" s="767"/>
      <c r="AU30" s="772" t="s">
        <v>133</v>
      </c>
      <c r="AV30" s="772"/>
      <c r="AW30" s="772"/>
      <c r="AX30" s="919"/>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8"/>
      <c r="AJ31" s="918"/>
      <c r="AK31" s="918"/>
      <c r="AL31" s="408"/>
      <c r="AM31" s="918"/>
      <c r="AN31" s="918"/>
      <c r="AO31" s="918"/>
      <c r="AP31" s="408"/>
      <c r="AQ31" s="235"/>
      <c r="AR31" s="186"/>
      <c r="AS31" s="121" t="s">
        <v>185</v>
      </c>
      <c r="AT31" s="122"/>
      <c r="AU31" s="185">
        <v>2</v>
      </c>
      <c r="AV31" s="185"/>
      <c r="AW31" s="393" t="s">
        <v>175</v>
      </c>
      <c r="AX31" s="394"/>
    </row>
    <row r="32" spans="1:50" ht="23.25" customHeight="1" x14ac:dyDescent="0.15">
      <c r="A32" s="398"/>
      <c r="B32" s="396"/>
      <c r="C32" s="396"/>
      <c r="D32" s="396"/>
      <c r="E32" s="396"/>
      <c r="F32" s="397"/>
      <c r="G32" s="564" t="s">
        <v>633</v>
      </c>
      <c r="H32" s="565"/>
      <c r="I32" s="565"/>
      <c r="J32" s="565"/>
      <c r="K32" s="565"/>
      <c r="L32" s="565"/>
      <c r="M32" s="565"/>
      <c r="N32" s="565"/>
      <c r="O32" s="566"/>
      <c r="P32" s="93" t="s">
        <v>634</v>
      </c>
      <c r="Q32" s="93"/>
      <c r="R32" s="93"/>
      <c r="S32" s="93"/>
      <c r="T32" s="93"/>
      <c r="U32" s="93"/>
      <c r="V32" s="93"/>
      <c r="W32" s="93"/>
      <c r="X32" s="94"/>
      <c r="Y32" s="471" t="s">
        <v>12</v>
      </c>
      <c r="Z32" s="531"/>
      <c r="AA32" s="532"/>
      <c r="AB32" s="461" t="s">
        <v>635</v>
      </c>
      <c r="AC32" s="461"/>
      <c r="AD32" s="461"/>
      <c r="AE32" s="203">
        <v>0.68</v>
      </c>
      <c r="AF32" s="204"/>
      <c r="AG32" s="204"/>
      <c r="AH32" s="204"/>
      <c r="AI32" s="203">
        <v>0.69</v>
      </c>
      <c r="AJ32" s="204"/>
      <c r="AK32" s="204"/>
      <c r="AL32" s="204"/>
      <c r="AM32" s="203">
        <v>0.23</v>
      </c>
      <c r="AN32" s="204"/>
      <c r="AO32" s="204"/>
      <c r="AP32" s="204"/>
      <c r="AQ32" s="321"/>
      <c r="AR32" s="193"/>
      <c r="AS32" s="193"/>
      <c r="AT32" s="322"/>
      <c r="AU32" s="204">
        <v>0.23</v>
      </c>
      <c r="AV32" s="204"/>
      <c r="AW32" s="204"/>
      <c r="AX32" s="206"/>
    </row>
    <row r="33" spans="1:51" ht="23.25" customHeight="1" x14ac:dyDescent="0.15">
      <c r="A33" s="399"/>
      <c r="B33" s="400"/>
      <c r="C33" s="400"/>
      <c r="D33" s="400"/>
      <c r="E33" s="400"/>
      <c r="F33" s="401"/>
      <c r="G33" s="567"/>
      <c r="H33" s="568"/>
      <c r="I33" s="568"/>
      <c r="J33" s="568"/>
      <c r="K33" s="568"/>
      <c r="L33" s="568"/>
      <c r="M33" s="568"/>
      <c r="N33" s="568"/>
      <c r="O33" s="569"/>
      <c r="P33" s="96"/>
      <c r="Q33" s="96"/>
      <c r="R33" s="96"/>
      <c r="S33" s="96"/>
      <c r="T33" s="96"/>
      <c r="U33" s="96"/>
      <c r="V33" s="96"/>
      <c r="W33" s="96"/>
      <c r="X33" s="97"/>
      <c r="Y33" s="447" t="s">
        <v>53</v>
      </c>
      <c r="Z33" s="442"/>
      <c r="AA33" s="443"/>
      <c r="AB33" s="523" t="s">
        <v>635</v>
      </c>
      <c r="AC33" s="523"/>
      <c r="AD33" s="523"/>
      <c r="AE33" s="203">
        <v>1.1499999999999999</v>
      </c>
      <c r="AF33" s="204"/>
      <c r="AG33" s="204"/>
      <c r="AH33" s="204"/>
      <c r="AI33" s="203">
        <v>1.1499999999999999</v>
      </c>
      <c r="AJ33" s="204"/>
      <c r="AK33" s="204"/>
      <c r="AL33" s="204"/>
      <c r="AM33" s="203">
        <v>1.1499999999999999</v>
      </c>
      <c r="AN33" s="204"/>
      <c r="AO33" s="204"/>
      <c r="AP33" s="204"/>
      <c r="AQ33" s="321"/>
      <c r="AR33" s="193"/>
      <c r="AS33" s="193"/>
      <c r="AT33" s="322"/>
      <c r="AU33" s="204">
        <v>1.1499999999999999</v>
      </c>
      <c r="AV33" s="204"/>
      <c r="AW33" s="204"/>
      <c r="AX33" s="206"/>
    </row>
    <row r="34" spans="1:51" ht="52.9" customHeight="1" x14ac:dyDescent="0.15">
      <c r="A34" s="398"/>
      <c r="B34" s="396"/>
      <c r="C34" s="396"/>
      <c r="D34" s="396"/>
      <c r="E34" s="396"/>
      <c r="F34" s="397"/>
      <c r="G34" s="570"/>
      <c r="H34" s="571"/>
      <c r="I34" s="571"/>
      <c r="J34" s="571"/>
      <c r="K34" s="571"/>
      <c r="L34" s="571"/>
      <c r="M34" s="571"/>
      <c r="N34" s="571"/>
      <c r="O34" s="572"/>
      <c r="P34" s="99"/>
      <c r="Q34" s="99"/>
      <c r="R34" s="99"/>
      <c r="S34" s="99"/>
      <c r="T34" s="99"/>
      <c r="U34" s="99"/>
      <c r="V34" s="99"/>
      <c r="W34" s="99"/>
      <c r="X34" s="100"/>
      <c r="Y34" s="447" t="s">
        <v>13</v>
      </c>
      <c r="Z34" s="442"/>
      <c r="AA34" s="443"/>
      <c r="AB34" s="556" t="s">
        <v>176</v>
      </c>
      <c r="AC34" s="556"/>
      <c r="AD34" s="556"/>
      <c r="AE34" s="203" t="s">
        <v>632</v>
      </c>
      <c r="AF34" s="204"/>
      <c r="AG34" s="204"/>
      <c r="AH34" s="204"/>
      <c r="AI34" s="203" t="s">
        <v>632</v>
      </c>
      <c r="AJ34" s="204"/>
      <c r="AK34" s="204"/>
      <c r="AL34" s="204"/>
      <c r="AM34" s="203" t="s">
        <v>730</v>
      </c>
      <c r="AN34" s="204"/>
      <c r="AO34" s="204"/>
      <c r="AP34" s="204"/>
      <c r="AQ34" s="321"/>
      <c r="AR34" s="193"/>
      <c r="AS34" s="193"/>
      <c r="AT34" s="322"/>
      <c r="AU34" s="204" t="s">
        <v>632</v>
      </c>
      <c r="AV34" s="204"/>
      <c r="AW34" s="204"/>
      <c r="AX34" s="206"/>
    </row>
    <row r="35" spans="1:51" ht="23.25" customHeight="1" x14ac:dyDescent="0.15">
      <c r="A35" s="213" t="s">
        <v>293</v>
      </c>
      <c r="B35" s="214"/>
      <c r="C35" s="214"/>
      <c r="D35" s="214"/>
      <c r="E35" s="214"/>
      <c r="F35" s="215"/>
      <c r="G35" s="219" t="s">
        <v>636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68" t="s">
        <v>265</v>
      </c>
      <c r="B37" s="769"/>
      <c r="C37" s="769"/>
      <c r="D37" s="769"/>
      <c r="E37" s="769"/>
      <c r="F37" s="770"/>
      <c r="G37" s="411" t="s">
        <v>145</v>
      </c>
      <c r="H37" s="412"/>
      <c r="I37" s="412"/>
      <c r="J37" s="412"/>
      <c r="K37" s="412"/>
      <c r="L37" s="412"/>
      <c r="M37" s="412"/>
      <c r="N37" s="412"/>
      <c r="O37" s="413"/>
      <c r="P37" s="448" t="s">
        <v>58</v>
      </c>
      <c r="Q37" s="412"/>
      <c r="R37" s="412"/>
      <c r="S37" s="412"/>
      <c r="T37" s="412"/>
      <c r="U37" s="412"/>
      <c r="V37" s="412"/>
      <c r="W37" s="412"/>
      <c r="X37" s="413"/>
      <c r="Y37" s="449"/>
      <c r="Z37" s="450"/>
      <c r="AA37" s="451"/>
      <c r="AB37" s="405" t="s">
        <v>11</v>
      </c>
      <c r="AC37" s="406"/>
      <c r="AD37" s="407"/>
      <c r="AE37" s="232" t="s">
        <v>303</v>
      </c>
      <c r="AF37" s="232"/>
      <c r="AG37" s="232"/>
      <c r="AH37" s="232"/>
      <c r="AI37" s="232" t="s">
        <v>325</v>
      </c>
      <c r="AJ37" s="232"/>
      <c r="AK37" s="232"/>
      <c r="AL37" s="232"/>
      <c r="AM37" s="232" t="s">
        <v>422</v>
      </c>
      <c r="AN37" s="232"/>
      <c r="AO37" s="232"/>
      <c r="AP37" s="232"/>
      <c r="AQ37" s="139" t="s">
        <v>184</v>
      </c>
      <c r="AR37" s="140"/>
      <c r="AS37" s="140"/>
      <c r="AT37" s="141"/>
      <c r="AU37" s="412" t="s">
        <v>133</v>
      </c>
      <c r="AV37" s="412"/>
      <c r="AW37" s="412"/>
      <c r="AX37" s="912"/>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32"/>
      <c r="AF38" s="232"/>
      <c r="AG38" s="232"/>
      <c r="AH38" s="232"/>
      <c r="AI38" s="232"/>
      <c r="AJ38" s="232"/>
      <c r="AK38" s="232"/>
      <c r="AL38" s="232"/>
      <c r="AM38" s="232"/>
      <c r="AN38" s="232"/>
      <c r="AO38" s="232"/>
      <c r="AP38" s="232"/>
      <c r="AQ38" s="235"/>
      <c r="AR38" s="186"/>
      <c r="AS38" s="121" t="s">
        <v>185</v>
      </c>
      <c r="AT38" s="122"/>
      <c r="AU38" s="185">
        <v>2</v>
      </c>
      <c r="AV38" s="185"/>
      <c r="AW38" s="393" t="s">
        <v>175</v>
      </c>
      <c r="AX38" s="394"/>
      <c r="AY38">
        <f>$AY$37</f>
        <v>1</v>
      </c>
    </row>
    <row r="39" spans="1:51" ht="23.25" customHeight="1" x14ac:dyDescent="0.15">
      <c r="A39" s="398"/>
      <c r="B39" s="396"/>
      <c r="C39" s="396"/>
      <c r="D39" s="396"/>
      <c r="E39" s="396"/>
      <c r="F39" s="397"/>
      <c r="G39" s="564" t="s">
        <v>637</v>
      </c>
      <c r="H39" s="565"/>
      <c r="I39" s="565"/>
      <c r="J39" s="565"/>
      <c r="K39" s="565"/>
      <c r="L39" s="565"/>
      <c r="M39" s="565"/>
      <c r="N39" s="565"/>
      <c r="O39" s="566"/>
      <c r="P39" s="93" t="s">
        <v>638</v>
      </c>
      <c r="Q39" s="93"/>
      <c r="R39" s="93"/>
      <c r="S39" s="93"/>
      <c r="T39" s="93"/>
      <c r="U39" s="93"/>
      <c r="V39" s="93"/>
      <c r="W39" s="93"/>
      <c r="X39" s="94"/>
      <c r="Y39" s="471" t="s">
        <v>12</v>
      </c>
      <c r="Z39" s="531"/>
      <c r="AA39" s="532"/>
      <c r="AB39" s="461" t="s">
        <v>639</v>
      </c>
      <c r="AC39" s="461"/>
      <c r="AD39" s="461"/>
      <c r="AE39" s="203">
        <v>1444.5</v>
      </c>
      <c r="AF39" s="204"/>
      <c r="AG39" s="204"/>
      <c r="AH39" s="204"/>
      <c r="AI39" s="203">
        <v>947.5</v>
      </c>
      <c r="AJ39" s="204"/>
      <c r="AK39" s="204"/>
      <c r="AL39" s="204"/>
      <c r="AM39" s="203">
        <v>1148</v>
      </c>
      <c r="AN39" s="204"/>
      <c r="AO39" s="204"/>
      <c r="AP39" s="204"/>
      <c r="AQ39" s="321"/>
      <c r="AR39" s="193"/>
      <c r="AS39" s="193"/>
      <c r="AT39" s="322"/>
      <c r="AU39" s="204">
        <v>1148</v>
      </c>
      <c r="AV39" s="204"/>
      <c r="AW39" s="204"/>
      <c r="AX39" s="206"/>
      <c r="AY39">
        <f t="shared" ref="AY39:AY43" si="4">$AY$37</f>
        <v>1</v>
      </c>
    </row>
    <row r="40" spans="1:51" ht="23.25" customHeight="1" x14ac:dyDescent="0.15">
      <c r="A40" s="399"/>
      <c r="B40" s="400"/>
      <c r="C40" s="400"/>
      <c r="D40" s="400"/>
      <c r="E40" s="400"/>
      <c r="F40" s="401"/>
      <c r="G40" s="567"/>
      <c r="H40" s="568"/>
      <c r="I40" s="568"/>
      <c r="J40" s="568"/>
      <c r="K40" s="568"/>
      <c r="L40" s="568"/>
      <c r="M40" s="568"/>
      <c r="N40" s="568"/>
      <c r="O40" s="569"/>
      <c r="P40" s="96"/>
      <c r="Q40" s="96"/>
      <c r="R40" s="96"/>
      <c r="S40" s="96"/>
      <c r="T40" s="96"/>
      <c r="U40" s="96"/>
      <c r="V40" s="96"/>
      <c r="W40" s="96"/>
      <c r="X40" s="97"/>
      <c r="Y40" s="447" t="s">
        <v>53</v>
      </c>
      <c r="Z40" s="442"/>
      <c r="AA40" s="443"/>
      <c r="AB40" s="523" t="s">
        <v>639</v>
      </c>
      <c r="AC40" s="523"/>
      <c r="AD40" s="523"/>
      <c r="AE40" s="203">
        <v>2000</v>
      </c>
      <c r="AF40" s="204"/>
      <c r="AG40" s="204"/>
      <c r="AH40" s="204"/>
      <c r="AI40" s="203">
        <v>2000</v>
      </c>
      <c r="AJ40" s="204"/>
      <c r="AK40" s="204"/>
      <c r="AL40" s="204"/>
      <c r="AM40" s="203">
        <v>2000</v>
      </c>
      <c r="AN40" s="204"/>
      <c r="AO40" s="204"/>
      <c r="AP40" s="204"/>
      <c r="AQ40" s="321"/>
      <c r="AR40" s="193"/>
      <c r="AS40" s="193"/>
      <c r="AT40" s="322"/>
      <c r="AU40" s="204">
        <v>2000</v>
      </c>
      <c r="AV40" s="204"/>
      <c r="AW40" s="204"/>
      <c r="AX40" s="206"/>
      <c r="AY40">
        <f t="shared" si="4"/>
        <v>1</v>
      </c>
    </row>
    <row r="41" spans="1:51" ht="23.25" customHeight="1" x14ac:dyDescent="0.15">
      <c r="A41" s="402"/>
      <c r="B41" s="403"/>
      <c r="C41" s="403"/>
      <c r="D41" s="403"/>
      <c r="E41" s="403"/>
      <c r="F41" s="404"/>
      <c r="G41" s="570"/>
      <c r="H41" s="571"/>
      <c r="I41" s="571"/>
      <c r="J41" s="571"/>
      <c r="K41" s="571"/>
      <c r="L41" s="571"/>
      <c r="M41" s="571"/>
      <c r="N41" s="571"/>
      <c r="O41" s="572"/>
      <c r="P41" s="99"/>
      <c r="Q41" s="99"/>
      <c r="R41" s="99"/>
      <c r="S41" s="99"/>
      <c r="T41" s="99"/>
      <c r="U41" s="99"/>
      <c r="V41" s="99"/>
      <c r="W41" s="99"/>
      <c r="X41" s="100"/>
      <c r="Y41" s="447" t="s">
        <v>13</v>
      </c>
      <c r="Z41" s="442"/>
      <c r="AA41" s="443"/>
      <c r="AB41" s="556" t="s">
        <v>176</v>
      </c>
      <c r="AC41" s="556"/>
      <c r="AD41" s="556"/>
      <c r="AE41" s="203" t="s">
        <v>632</v>
      </c>
      <c r="AF41" s="204"/>
      <c r="AG41" s="204"/>
      <c r="AH41" s="204"/>
      <c r="AI41" s="203" t="s">
        <v>632</v>
      </c>
      <c r="AJ41" s="204"/>
      <c r="AK41" s="204"/>
      <c r="AL41" s="204"/>
      <c r="AM41" s="203" t="s">
        <v>730</v>
      </c>
      <c r="AN41" s="204"/>
      <c r="AO41" s="204"/>
      <c r="AP41" s="204"/>
      <c r="AQ41" s="321"/>
      <c r="AR41" s="193"/>
      <c r="AS41" s="193"/>
      <c r="AT41" s="322"/>
      <c r="AU41" s="204" t="s">
        <v>632</v>
      </c>
      <c r="AV41" s="204"/>
      <c r="AW41" s="204"/>
      <c r="AX41" s="206"/>
      <c r="AY41">
        <f t="shared" si="4"/>
        <v>1</v>
      </c>
    </row>
    <row r="42" spans="1:51" ht="23.25" customHeight="1" x14ac:dyDescent="0.15">
      <c r="A42" s="213" t="s">
        <v>293</v>
      </c>
      <c r="B42" s="214"/>
      <c r="C42" s="214"/>
      <c r="D42" s="214"/>
      <c r="E42" s="214"/>
      <c r="F42" s="215"/>
      <c r="G42" s="219" t="s">
        <v>636</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68" t="s">
        <v>265</v>
      </c>
      <c r="B44" s="769"/>
      <c r="C44" s="769"/>
      <c r="D44" s="769"/>
      <c r="E44" s="769"/>
      <c r="F44" s="770"/>
      <c r="G44" s="411" t="s">
        <v>145</v>
      </c>
      <c r="H44" s="412"/>
      <c r="I44" s="412"/>
      <c r="J44" s="412"/>
      <c r="K44" s="412"/>
      <c r="L44" s="412"/>
      <c r="M44" s="412"/>
      <c r="N44" s="412"/>
      <c r="O44" s="413"/>
      <c r="P44" s="448" t="s">
        <v>58</v>
      </c>
      <c r="Q44" s="412"/>
      <c r="R44" s="412"/>
      <c r="S44" s="412"/>
      <c r="T44" s="412"/>
      <c r="U44" s="412"/>
      <c r="V44" s="412"/>
      <c r="W44" s="412"/>
      <c r="X44" s="413"/>
      <c r="Y44" s="449"/>
      <c r="Z44" s="450"/>
      <c r="AA44" s="451"/>
      <c r="AB44" s="405" t="s">
        <v>11</v>
      </c>
      <c r="AC44" s="406"/>
      <c r="AD44" s="407"/>
      <c r="AE44" s="232" t="s">
        <v>303</v>
      </c>
      <c r="AF44" s="232"/>
      <c r="AG44" s="232"/>
      <c r="AH44" s="232"/>
      <c r="AI44" s="232" t="s">
        <v>325</v>
      </c>
      <c r="AJ44" s="232"/>
      <c r="AK44" s="232"/>
      <c r="AL44" s="232"/>
      <c r="AM44" s="232" t="s">
        <v>422</v>
      </c>
      <c r="AN44" s="232"/>
      <c r="AO44" s="232"/>
      <c r="AP44" s="232"/>
      <c r="AQ44" s="139" t="s">
        <v>184</v>
      </c>
      <c r="AR44" s="140"/>
      <c r="AS44" s="140"/>
      <c r="AT44" s="141"/>
      <c r="AU44" s="412" t="s">
        <v>133</v>
      </c>
      <c r="AV44" s="412"/>
      <c r="AW44" s="412"/>
      <c r="AX44" s="912"/>
      <c r="AY44">
        <f>COUNTA($G$46)</f>
        <v>1</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32"/>
      <c r="AF45" s="232"/>
      <c r="AG45" s="232"/>
      <c r="AH45" s="232"/>
      <c r="AI45" s="232"/>
      <c r="AJ45" s="232"/>
      <c r="AK45" s="232"/>
      <c r="AL45" s="232"/>
      <c r="AM45" s="232"/>
      <c r="AN45" s="232"/>
      <c r="AO45" s="232"/>
      <c r="AP45" s="232"/>
      <c r="AQ45" s="235"/>
      <c r="AR45" s="186"/>
      <c r="AS45" s="121" t="s">
        <v>185</v>
      </c>
      <c r="AT45" s="122"/>
      <c r="AU45" s="185">
        <v>2</v>
      </c>
      <c r="AV45" s="185"/>
      <c r="AW45" s="393" t="s">
        <v>175</v>
      </c>
      <c r="AX45" s="394"/>
      <c r="AY45">
        <f>$AY$44</f>
        <v>1</v>
      </c>
    </row>
    <row r="46" spans="1:51" ht="23.25" customHeight="1" x14ac:dyDescent="0.15">
      <c r="A46" s="398"/>
      <c r="B46" s="396"/>
      <c r="C46" s="396"/>
      <c r="D46" s="396"/>
      <c r="E46" s="396"/>
      <c r="F46" s="397"/>
      <c r="G46" s="564" t="s">
        <v>640</v>
      </c>
      <c r="H46" s="565"/>
      <c r="I46" s="565"/>
      <c r="J46" s="565"/>
      <c r="K46" s="565"/>
      <c r="L46" s="565"/>
      <c r="M46" s="565"/>
      <c r="N46" s="565"/>
      <c r="O46" s="566"/>
      <c r="P46" s="93" t="s">
        <v>641</v>
      </c>
      <c r="Q46" s="93"/>
      <c r="R46" s="93"/>
      <c r="S46" s="93"/>
      <c r="T46" s="93"/>
      <c r="U46" s="93"/>
      <c r="V46" s="93"/>
      <c r="W46" s="93"/>
      <c r="X46" s="94"/>
      <c r="Y46" s="471" t="s">
        <v>12</v>
      </c>
      <c r="Z46" s="531"/>
      <c r="AA46" s="532"/>
      <c r="AB46" s="461" t="s">
        <v>762</v>
      </c>
      <c r="AC46" s="461"/>
      <c r="AD46" s="461"/>
      <c r="AE46" s="267">
        <v>2</v>
      </c>
      <c r="AF46" s="267"/>
      <c r="AG46" s="267"/>
      <c r="AH46" s="267"/>
      <c r="AI46" s="267">
        <v>2</v>
      </c>
      <c r="AJ46" s="267"/>
      <c r="AK46" s="267"/>
      <c r="AL46" s="267"/>
      <c r="AM46" s="267">
        <v>3</v>
      </c>
      <c r="AN46" s="267"/>
      <c r="AO46" s="267"/>
      <c r="AP46" s="267"/>
      <c r="AQ46" s="321"/>
      <c r="AR46" s="193"/>
      <c r="AS46" s="193"/>
      <c r="AT46" s="322"/>
      <c r="AU46" s="204">
        <v>3</v>
      </c>
      <c r="AV46" s="204"/>
      <c r="AW46" s="204"/>
      <c r="AX46" s="206"/>
      <c r="AY46">
        <f t="shared" ref="AY46:AY50" si="5">$AY$44</f>
        <v>1</v>
      </c>
    </row>
    <row r="47" spans="1:51" ht="23.25" customHeight="1" x14ac:dyDescent="0.15">
      <c r="A47" s="399"/>
      <c r="B47" s="400"/>
      <c r="C47" s="400"/>
      <c r="D47" s="400"/>
      <c r="E47" s="400"/>
      <c r="F47" s="401"/>
      <c r="G47" s="567"/>
      <c r="H47" s="568"/>
      <c r="I47" s="568"/>
      <c r="J47" s="568"/>
      <c r="K47" s="568"/>
      <c r="L47" s="568"/>
      <c r="M47" s="568"/>
      <c r="N47" s="568"/>
      <c r="O47" s="569"/>
      <c r="P47" s="96"/>
      <c r="Q47" s="96"/>
      <c r="R47" s="96"/>
      <c r="S47" s="96"/>
      <c r="T47" s="96"/>
      <c r="U47" s="96"/>
      <c r="V47" s="96"/>
      <c r="W47" s="96"/>
      <c r="X47" s="97"/>
      <c r="Y47" s="447" t="s">
        <v>53</v>
      </c>
      <c r="Z47" s="442"/>
      <c r="AA47" s="443"/>
      <c r="AB47" s="523" t="s">
        <v>762</v>
      </c>
      <c r="AC47" s="523"/>
      <c r="AD47" s="523"/>
      <c r="AE47" s="203">
        <v>2</v>
      </c>
      <c r="AF47" s="204"/>
      <c r="AG47" s="204"/>
      <c r="AH47" s="204"/>
      <c r="AI47" s="203">
        <v>2</v>
      </c>
      <c r="AJ47" s="204"/>
      <c r="AK47" s="204"/>
      <c r="AL47" s="204"/>
      <c r="AM47" s="203">
        <v>3</v>
      </c>
      <c r="AN47" s="204"/>
      <c r="AO47" s="204"/>
      <c r="AP47" s="204"/>
      <c r="AQ47" s="321"/>
      <c r="AR47" s="193"/>
      <c r="AS47" s="193"/>
      <c r="AT47" s="322"/>
      <c r="AU47" s="204">
        <v>3</v>
      </c>
      <c r="AV47" s="204"/>
      <c r="AW47" s="204"/>
      <c r="AX47" s="206"/>
      <c r="AY47">
        <f t="shared" si="5"/>
        <v>1</v>
      </c>
    </row>
    <row r="48" spans="1:51" ht="36.6" customHeight="1" x14ac:dyDescent="0.15">
      <c r="A48" s="402"/>
      <c r="B48" s="403"/>
      <c r="C48" s="403"/>
      <c r="D48" s="403"/>
      <c r="E48" s="403"/>
      <c r="F48" s="404"/>
      <c r="G48" s="570"/>
      <c r="H48" s="571"/>
      <c r="I48" s="571"/>
      <c r="J48" s="571"/>
      <c r="K48" s="571"/>
      <c r="L48" s="571"/>
      <c r="M48" s="571"/>
      <c r="N48" s="571"/>
      <c r="O48" s="572"/>
      <c r="P48" s="99"/>
      <c r="Q48" s="99"/>
      <c r="R48" s="99"/>
      <c r="S48" s="99"/>
      <c r="T48" s="99"/>
      <c r="U48" s="99"/>
      <c r="V48" s="99"/>
      <c r="W48" s="99"/>
      <c r="X48" s="100"/>
      <c r="Y48" s="447" t="s">
        <v>13</v>
      </c>
      <c r="Z48" s="442"/>
      <c r="AA48" s="443"/>
      <c r="AB48" s="556" t="s">
        <v>176</v>
      </c>
      <c r="AC48" s="556"/>
      <c r="AD48" s="556"/>
      <c r="AE48" s="203">
        <v>100</v>
      </c>
      <c r="AF48" s="204"/>
      <c r="AG48" s="204"/>
      <c r="AH48" s="204"/>
      <c r="AI48" s="203">
        <v>100</v>
      </c>
      <c r="AJ48" s="204"/>
      <c r="AK48" s="204"/>
      <c r="AL48" s="204"/>
      <c r="AM48" s="203">
        <v>100</v>
      </c>
      <c r="AN48" s="204"/>
      <c r="AO48" s="204"/>
      <c r="AP48" s="204"/>
      <c r="AQ48" s="321"/>
      <c r="AR48" s="193"/>
      <c r="AS48" s="193"/>
      <c r="AT48" s="322"/>
      <c r="AU48" s="204">
        <v>100</v>
      </c>
      <c r="AV48" s="204"/>
      <c r="AW48" s="204"/>
      <c r="AX48" s="206"/>
      <c r="AY48">
        <f t="shared" si="5"/>
        <v>1</v>
      </c>
    </row>
    <row r="49" spans="1:51" ht="23.25" customHeight="1" x14ac:dyDescent="0.15">
      <c r="A49" s="213" t="s">
        <v>293</v>
      </c>
      <c r="B49" s="214"/>
      <c r="C49" s="214"/>
      <c r="D49" s="214"/>
      <c r="E49" s="214"/>
      <c r="F49" s="215"/>
      <c r="G49" s="219" t="s">
        <v>636</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hidden="1" customHeight="1" x14ac:dyDescent="0.15">
      <c r="A51" s="395" t="s">
        <v>265</v>
      </c>
      <c r="B51" s="396"/>
      <c r="C51" s="396"/>
      <c r="D51" s="396"/>
      <c r="E51" s="396"/>
      <c r="F51" s="397"/>
      <c r="G51" s="411" t="s">
        <v>145</v>
      </c>
      <c r="H51" s="412"/>
      <c r="I51" s="412"/>
      <c r="J51" s="412"/>
      <c r="K51" s="412"/>
      <c r="L51" s="412"/>
      <c r="M51" s="412"/>
      <c r="N51" s="412"/>
      <c r="O51" s="413"/>
      <c r="P51" s="448" t="s">
        <v>58</v>
      </c>
      <c r="Q51" s="412"/>
      <c r="R51" s="412"/>
      <c r="S51" s="412"/>
      <c r="T51" s="412"/>
      <c r="U51" s="412"/>
      <c r="V51" s="412"/>
      <c r="W51" s="412"/>
      <c r="X51" s="413"/>
      <c r="Y51" s="449"/>
      <c r="Z51" s="450"/>
      <c r="AA51" s="451"/>
      <c r="AB51" s="405" t="s">
        <v>11</v>
      </c>
      <c r="AC51" s="406"/>
      <c r="AD51" s="407"/>
      <c r="AE51" s="232" t="s">
        <v>303</v>
      </c>
      <c r="AF51" s="232"/>
      <c r="AG51" s="232"/>
      <c r="AH51" s="232"/>
      <c r="AI51" s="232" t="s">
        <v>325</v>
      </c>
      <c r="AJ51" s="232"/>
      <c r="AK51" s="232"/>
      <c r="AL51" s="232"/>
      <c r="AM51" s="232" t="s">
        <v>422</v>
      </c>
      <c r="AN51" s="232"/>
      <c r="AO51" s="232"/>
      <c r="AP51" s="232"/>
      <c r="AQ51" s="139" t="s">
        <v>184</v>
      </c>
      <c r="AR51" s="140"/>
      <c r="AS51" s="140"/>
      <c r="AT51" s="141"/>
      <c r="AU51" s="927" t="s">
        <v>133</v>
      </c>
      <c r="AV51" s="927"/>
      <c r="AW51" s="927"/>
      <c r="AX51" s="928"/>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32"/>
      <c r="AF52" s="232"/>
      <c r="AG52" s="232"/>
      <c r="AH52" s="232"/>
      <c r="AI52" s="232"/>
      <c r="AJ52" s="232"/>
      <c r="AK52" s="232"/>
      <c r="AL52" s="232"/>
      <c r="AM52" s="232"/>
      <c r="AN52" s="232"/>
      <c r="AO52" s="232"/>
      <c r="AP52" s="232"/>
      <c r="AQ52" s="235"/>
      <c r="AR52" s="186"/>
      <c r="AS52" s="121" t="s">
        <v>185</v>
      </c>
      <c r="AT52" s="122"/>
      <c r="AU52" s="185"/>
      <c r="AV52" s="185"/>
      <c r="AW52" s="393" t="s">
        <v>175</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93"/>
      <c r="Q53" s="93"/>
      <c r="R53" s="93"/>
      <c r="S53" s="93"/>
      <c r="T53" s="93"/>
      <c r="U53" s="93"/>
      <c r="V53" s="93"/>
      <c r="W53" s="93"/>
      <c r="X53" s="94"/>
      <c r="Y53" s="471" t="s">
        <v>12</v>
      </c>
      <c r="Z53" s="531"/>
      <c r="AA53" s="532"/>
      <c r="AB53" s="461"/>
      <c r="AC53" s="461"/>
      <c r="AD53" s="461"/>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96"/>
      <c r="Q54" s="96"/>
      <c r="R54" s="96"/>
      <c r="S54" s="96"/>
      <c r="T54" s="96"/>
      <c r="U54" s="96"/>
      <c r="V54" s="96"/>
      <c r="W54" s="96"/>
      <c r="X54" s="97"/>
      <c r="Y54" s="447" t="s">
        <v>53</v>
      </c>
      <c r="Z54" s="442"/>
      <c r="AA54" s="443"/>
      <c r="AB54" s="523"/>
      <c r="AC54" s="523"/>
      <c r="AD54" s="523"/>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99"/>
      <c r="Q55" s="99"/>
      <c r="R55" s="99"/>
      <c r="S55" s="99"/>
      <c r="T55" s="99"/>
      <c r="U55" s="99"/>
      <c r="V55" s="99"/>
      <c r="W55" s="99"/>
      <c r="X55" s="100"/>
      <c r="Y55" s="447" t="s">
        <v>13</v>
      </c>
      <c r="Z55" s="442"/>
      <c r="AA55" s="443"/>
      <c r="AB55" s="592" t="s">
        <v>14</v>
      </c>
      <c r="AC55" s="592"/>
      <c r="AD55" s="592"/>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95" t="s">
        <v>265</v>
      </c>
      <c r="B58" s="396"/>
      <c r="C58" s="396"/>
      <c r="D58" s="396"/>
      <c r="E58" s="396"/>
      <c r="F58" s="397"/>
      <c r="G58" s="411" t="s">
        <v>145</v>
      </c>
      <c r="H58" s="412"/>
      <c r="I58" s="412"/>
      <c r="J58" s="412"/>
      <c r="K58" s="412"/>
      <c r="L58" s="412"/>
      <c r="M58" s="412"/>
      <c r="N58" s="412"/>
      <c r="O58" s="413"/>
      <c r="P58" s="448" t="s">
        <v>58</v>
      </c>
      <c r="Q58" s="412"/>
      <c r="R58" s="412"/>
      <c r="S58" s="412"/>
      <c r="T58" s="412"/>
      <c r="U58" s="412"/>
      <c r="V58" s="412"/>
      <c r="W58" s="412"/>
      <c r="X58" s="413"/>
      <c r="Y58" s="449"/>
      <c r="Z58" s="450"/>
      <c r="AA58" s="451"/>
      <c r="AB58" s="405" t="s">
        <v>11</v>
      </c>
      <c r="AC58" s="406"/>
      <c r="AD58" s="407"/>
      <c r="AE58" s="232" t="s">
        <v>303</v>
      </c>
      <c r="AF58" s="232"/>
      <c r="AG58" s="232"/>
      <c r="AH58" s="232"/>
      <c r="AI58" s="232" t="s">
        <v>325</v>
      </c>
      <c r="AJ58" s="232"/>
      <c r="AK58" s="232"/>
      <c r="AL58" s="232"/>
      <c r="AM58" s="232" t="s">
        <v>422</v>
      </c>
      <c r="AN58" s="232"/>
      <c r="AO58" s="232"/>
      <c r="AP58" s="232"/>
      <c r="AQ58" s="139" t="s">
        <v>184</v>
      </c>
      <c r="AR58" s="140"/>
      <c r="AS58" s="140"/>
      <c r="AT58" s="141"/>
      <c r="AU58" s="927" t="s">
        <v>133</v>
      </c>
      <c r="AV58" s="927"/>
      <c r="AW58" s="927"/>
      <c r="AX58" s="928"/>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32"/>
      <c r="AF59" s="232"/>
      <c r="AG59" s="232"/>
      <c r="AH59" s="232"/>
      <c r="AI59" s="232"/>
      <c r="AJ59" s="232"/>
      <c r="AK59" s="232"/>
      <c r="AL59" s="232"/>
      <c r="AM59" s="232"/>
      <c r="AN59" s="232"/>
      <c r="AO59" s="232"/>
      <c r="AP59" s="232"/>
      <c r="AQ59" s="235"/>
      <c r="AR59" s="186"/>
      <c r="AS59" s="121" t="s">
        <v>185</v>
      </c>
      <c r="AT59" s="122"/>
      <c r="AU59" s="185"/>
      <c r="AV59" s="185"/>
      <c r="AW59" s="393" t="s">
        <v>175</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93"/>
      <c r="Q60" s="93"/>
      <c r="R60" s="93"/>
      <c r="S60" s="93"/>
      <c r="T60" s="93"/>
      <c r="U60" s="93"/>
      <c r="V60" s="93"/>
      <c r="W60" s="93"/>
      <c r="X60" s="94"/>
      <c r="Y60" s="471" t="s">
        <v>12</v>
      </c>
      <c r="Z60" s="531"/>
      <c r="AA60" s="532"/>
      <c r="AB60" s="461"/>
      <c r="AC60" s="461"/>
      <c r="AD60" s="461"/>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96"/>
      <c r="Q61" s="96"/>
      <c r="R61" s="96"/>
      <c r="S61" s="96"/>
      <c r="T61" s="96"/>
      <c r="U61" s="96"/>
      <c r="V61" s="96"/>
      <c r="W61" s="96"/>
      <c r="X61" s="97"/>
      <c r="Y61" s="447" t="s">
        <v>53</v>
      </c>
      <c r="Z61" s="442"/>
      <c r="AA61" s="443"/>
      <c r="AB61" s="523"/>
      <c r="AC61" s="523"/>
      <c r="AD61" s="523"/>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99"/>
      <c r="Q62" s="99"/>
      <c r="R62" s="99"/>
      <c r="S62" s="99"/>
      <c r="T62" s="99"/>
      <c r="U62" s="99"/>
      <c r="V62" s="99"/>
      <c r="W62" s="99"/>
      <c r="X62" s="100"/>
      <c r="Y62" s="447" t="s">
        <v>13</v>
      </c>
      <c r="Z62" s="442"/>
      <c r="AA62" s="443"/>
      <c r="AB62" s="556" t="s">
        <v>14</v>
      </c>
      <c r="AC62" s="556"/>
      <c r="AD62" s="556"/>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82" t="s">
        <v>266</v>
      </c>
      <c r="B65" s="483"/>
      <c r="C65" s="483"/>
      <c r="D65" s="483"/>
      <c r="E65" s="483"/>
      <c r="F65" s="484"/>
      <c r="G65" s="485"/>
      <c r="H65" s="227" t="s">
        <v>145</v>
      </c>
      <c r="I65" s="227"/>
      <c r="J65" s="227"/>
      <c r="K65" s="227"/>
      <c r="L65" s="227"/>
      <c r="M65" s="227"/>
      <c r="N65" s="227"/>
      <c r="O65" s="228"/>
      <c r="P65" s="226" t="s">
        <v>58</v>
      </c>
      <c r="Q65" s="227"/>
      <c r="R65" s="227"/>
      <c r="S65" s="227"/>
      <c r="T65" s="227"/>
      <c r="U65" s="227"/>
      <c r="V65" s="228"/>
      <c r="W65" s="487" t="s">
        <v>261</v>
      </c>
      <c r="X65" s="488"/>
      <c r="Y65" s="491"/>
      <c r="Z65" s="491"/>
      <c r="AA65" s="492"/>
      <c r="AB65" s="226" t="s">
        <v>11</v>
      </c>
      <c r="AC65" s="227"/>
      <c r="AD65" s="228"/>
      <c r="AE65" s="232" t="s">
        <v>303</v>
      </c>
      <c r="AF65" s="232"/>
      <c r="AG65" s="232"/>
      <c r="AH65" s="232"/>
      <c r="AI65" s="232" t="s">
        <v>325</v>
      </c>
      <c r="AJ65" s="232"/>
      <c r="AK65" s="232"/>
      <c r="AL65" s="232"/>
      <c r="AM65" s="232" t="s">
        <v>422</v>
      </c>
      <c r="AN65" s="232"/>
      <c r="AO65" s="232"/>
      <c r="AP65" s="232"/>
      <c r="AQ65" s="143" t="s">
        <v>184</v>
      </c>
      <c r="AR65" s="118"/>
      <c r="AS65" s="118"/>
      <c r="AT65" s="119"/>
      <c r="AU65" s="233" t="s">
        <v>133</v>
      </c>
      <c r="AV65" s="233"/>
      <c r="AW65" s="233"/>
      <c r="AX65" s="234"/>
      <c r="AY65">
        <f>COUNTA($H$67)</f>
        <v>0</v>
      </c>
    </row>
    <row r="66" spans="1:51" ht="18.75" hidden="1" customHeight="1" x14ac:dyDescent="0.15">
      <c r="A66" s="475"/>
      <c r="B66" s="476"/>
      <c r="C66" s="476"/>
      <c r="D66" s="476"/>
      <c r="E66" s="476"/>
      <c r="F66" s="477"/>
      <c r="G66" s="486"/>
      <c r="H66" s="230"/>
      <c r="I66" s="230"/>
      <c r="J66" s="230"/>
      <c r="K66" s="230"/>
      <c r="L66" s="230"/>
      <c r="M66" s="230"/>
      <c r="N66" s="230"/>
      <c r="O66" s="231"/>
      <c r="P66" s="229"/>
      <c r="Q66" s="230"/>
      <c r="R66" s="230"/>
      <c r="S66" s="230"/>
      <c r="T66" s="230"/>
      <c r="U66" s="230"/>
      <c r="V66" s="231"/>
      <c r="W66" s="489"/>
      <c r="X66" s="490"/>
      <c r="Y66" s="493"/>
      <c r="Z66" s="493"/>
      <c r="AA66" s="494"/>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264</v>
      </c>
      <c r="AX66" s="236"/>
      <c r="AY66">
        <f>$AY$65</f>
        <v>0</v>
      </c>
    </row>
    <row r="67" spans="1:51" ht="23.25" hidden="1" customHeight="1" x14ac:dyDescent="0.15">
      <c r="A67" s="475"/>
      <c r="B67" s="476"/>
      <c r="C67" s="476"/>
      <c r="D67" s="476"/>
      <c r="E67" s="476"/>
      <c r="F67" s="477"/>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283</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75"/>
      <c r="B68" s="476"/>
      <c r="C68" s="476"/>
      <c r="D68" s="476"/>
      <c r="E68" s="476"/>
      <c r="F68" s="477"/>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75"/>
      <c r="B69" s="476"/>
      <c r="C69" s="476"/>
      <c r="D69" s="476"/>
      <c r="E69" s="476"/>
      <c r="F69" s="477"/>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284</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75" t="s">
        <v>270</v>
      </c>
      <c r="B70" s="476"/>
      <c r="C70" s="476"/>
      <c r="D70" s="476"/>
      <c r="E70" s="476"/>
      <c r="F70" s="477"/>
      <c r="G70" s="238" t="s">
        <v>187</v>
      </c>
      <c r="H70" s="290"/>
      <c r="I70" s="290"/>
      <c r="J70" s="290"/>
      <c r="K70" s="290"/>
      <c r="L70" s="290"/>
      <c r="M70" s="290"/>
      <c r="N70" s="290"/>
      <c r="O70" s="290"/>
      <c r="P70" s="290"/>
      <c r="Q70" s="290"/>
      <c r="R70" s="290"/>
      <c r="S70" s="290"/>
      <c r="T70" s="290"/>
      <c r="U70" s="290"/>
      <c r="V70" s="290"/>
      <c r="W70" s="293" t="s">
        <v>282</v>
      </c>
      <c r="X70" s="294"/>
      <c r="Y70" s="252" t="s">
        <v>12</v>
      </c>
      <c r="Z70" s="252"/>
      <c r="AA70" s="253"/>
      <c r="AB70" s="254" t="s">
        <v>283</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75"/>
      <c r="B71" s="476"/>
      <c r="C71" s="476"/>
      <c r="D71" s="476"/>
      <c r="E71" s="476"/>
      <c r="F71" s="477"/>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78"/>
      <c r="B72" s="479"/>
      <c r="C72" s="479"/>
      <c r="D72" s="479"/>
      <c r="E72" s="479"/>
      <c r="F72" s="480"/>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284</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506" t="s">
        <v>266</v>
      </c>
      <c r="B73" s="507"/>
      <c r="C73" s="507"/>
      <c r="D73" s="507"/>
      <c r="E73" s="507"/>
      <c r="F73" s="508"/>
      <c r="G73" s="581"/>
      <c r="H73" s="118" t="s">
        <v>145</v>
      </c>
      <c r="I73" s="118"/>
      <c r="J73" s="118"/>
      <c r="K73" s="118"/>
      <c r="L73" s="118"/>
      <c r="M73" s="118"/>
      <c r="N73" s="118"/>
      <c r="O73" s="119"/>
      <c r="P73" s="143" t="s">
        <v>58</v>
      </c>
      <c r="Q73" s="118"/>
      <c r="R73" s="118"/>
      <c r="S73" s="118"/>
      <c r="T73" s="118"/>
      <c r="U73" s="118"/>
      <c r="V73" s="118"/>
      <c r="W73" s="118"/>
      <c r="X73" s="119"/>
      <c r="Y73" s="583"/>
      <c r="Z73" s="584"/>
      <c r="AA73" s="585"/>
      <c r="AB73" s="143" t="s">
        <v>11</v>
      </c>
      <c r="AC73" s="118"/>
      <c r="AD73" s="119"/>
      <c r="AE73" s="232" t="s">
        <v>303</v>
      </c>
      <c r="AF73" s="232"/>
      <c r="AG73" s="232"/>
      <c r="AH73" s="232"/>
      <c r="AI73" s="232" t="s">
        <v>325</v>
      </c>
      <c r="AJ73" s="232"/>
      <c r="AK73" s="232"/>
      <c r="AL73" s="232"/>
      <c r="AM73" s="232" t="s">
        <v>422</v>
      </c>
      <c r="AN73" s="232"/>
      <c r="AO73" s="232"/>
      <c r="AP73" s="232"/>
      <c r="AQ73" s="143" t="s">
        <v>184</v>
      </c>
      <c r="AR73" s="118"/>
      <c r="AS73" s="118"/>
      <c r="AT73" s="119"/>
      <c r="AU73" s="123" t="s">
        <v>133</v>
      </c>
      <c r="AV73" s="124"/>
      <c r="AW73" s="124"/>
      <c r="AX73" s="125"/>
      <c r="AY73">
        <f>COUNTA($H$75)</f>
        <v>0</v>
      </c>
    </row>
    <row r="74" spans="1:51" ht="18.75" hidden="1" customHeight="1" x14ac:dyDescent="0.15">
      <c r="A74" s="509"/>
      <c r="B74" s="510"/>
      <c r="C74" s="510"/>
      <c r="D74" s="510"/>
      <c r="E74" s="510"/>
      <c r="F74" s="511"/>
      <c r="G74" s="58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09"/>
      <c r="B75" s="510"/>
      <c r="C75" s="510"/>
      <c r="D75" s="510"/>
      <c r="E75" s="510"/>
      <c r="F75" s="511"/>
      <c r="G75" s="607"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509"/>
      <c r="B76" s="510"/>
      <c r="C76" s="510"/>
      <c r="D76" s="510"/>
      <c r="E76" s="510"/>
      <c r="F76" s="511"/>
      <c r="G76" s="60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509"/>
      <c r="B77" s="510"/>
      <c r="C77" s="510"/>
      <c r="D77" s="510"/>
      <c r="E77" s="510"/>
      <c r="F77" s="511"/>
      <c r="G77" s="609"/>
      <c r="H77" s="99"/>
      <c r="I77" s="99"/>
      <c r="J77" s="99"/>
      <c r="K77" s="99"/>
      <c r="L77" s="99"/>
      <c r="M77" s="99"/>
      <c r="N77" s="99"/>
      <c r="O77" s="100"/>
      <c r="P77" s="96"/>
      <c r="Q77" s="96"/>
      <c r="R77" s="96"/>
      <c r="S77" s="96"/>
      <c r="T77" s="96"/>
      <c r="U77" s="96"/>
      <c r="V77" s="96"/>
      <c r="W77" s="96"/>
      <c r="X77" s="97"/>
      <c r="Y77" s="143" t="s">
        <v>13</v>
      </c>
      <c r="Z77" s="118"/>
      <c r="AA77" s="119"/>
      <c r="AB77" s="578" t="s">
        <v>14</v>
      </c>
      <c r="AC77" s="578"/>
      <c r="AD77" s="578"/>
      <c r="AE77" s="885"/>
      <c r="AF77" s="886"/>
      <c r="AG77" s="886"/>
      <c r="AH77" s="886"/>
      <c r="AI77" s="885"/>
      <c r="AJ77" s="886"/>
      <c r="AK77" s="886"/>
      <c r="AL77" s="886"/>
      <c r="AM77" s="885"/>
      <c r="AN77" s="886"/>
      <c r="AO77" s="886"/>
      <c r="AP77" s="886"/>
      <c r="AQ77" s="321"/>
      <c r="AR77" s="193"/>
      <c r="AS77" s="193"/>
      <c r="AT77" s="322"/>
      <c r="AU77" s="204"/>
      <c r="AV77" s="204"/>
      <c r="AW77" s="204"/>
      <c r="AX77" s="206"/>
      <c r="AY77">
        <f t="shared" si="9"/>
        <v>0</v>
      </c>
    </row>
    <row r="78" spans="1:51" ht="69.75" hidden="1" customHeight="1" x14ac:dyDescent="0.15">
      <c r="A78" s="314" t="s">
        <v>296</v>
      </c>
      <c r="B78" s="315"/>
      <c r="C78" s="315"/>
      <c r="D78" s="315"/>
      <c r="E78" s="312" t="s">
        <v>244</v>
      </c>
      <c r="F78" s="313"/>
      <c r="G78" s="45" t="s">
        <v>187</v>
      </c>
      <c r="H78" s="586"/>
      <c r="I78" s="587"/>
      <c r="J78" s="587"/>
      <c r="K78" s="587"/>
      <c r="L78" s="587"/>
      <c r="M78" s="587"/>
      <c r="N78" s="587"/>
      <c r="O78" s="588"/>
      <c r="P78" s="135"/>
      <c r="Q78" s="135"/>
      <c r="R78" s="135"/>
      <c r="S78" s="135"/>
      <c r="T78" s="135"/>
      <c r="U78" s="135"/>
      <c r="V78" s="135"/>
      <c r="W78" s="135"/>
      <c r="X78" s="135"/>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3" t="s">
        <v>148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58" t="s">
        <v>260</v>
      </c>
      <c r="AP79" s="259"/>
      <c r="AQ79" s="259"/>
      <c r="AR79" s="62" t="s">
        <v>258</v>
      </c>
      <c r="AS79" s="258"/>
      <c r="AT79" s="259"/>
      <c r="AU79" s="259"/>
      <c r="AV79" s="259"/>
      <c r="AW79" s="259"/>
      <c r="AX79" s="970"/>
      <c r="AY79">
        <f>COUNTIF($AR$79,"☑")</f>
        <v>0</v>
      </c>
    </row>
    <row r="80" spans="1:51" ht="18.75" hidden="1" customHeight="1" x14ac:dyDescent="0.15">
      <c r="A80" s="859" t="s">
        <v>146</v>
      </c>
      <c r="B80" s="524" t="s">
        <v>257</v>
      </c>
      <c r="C80" s="525"/>
      <c r="D80" s="525"/>
      <c r="E80" s="525"/>
      <c r="F80" s="526"/>
      <c r="G80" s="430" t="s">
        <v>138</v>
      </c>
      <c r="H80" s="430"/>
      <c r="I80" s="430"/>
      <c r="J80" s="430"/>
      <c r="K80" s="430"/>
      <c r="L80" s="430"/>
      <c r="M80" s="430"/>
      <c r="N80" s="430"/>
      <c r="O80" s="430"/>
      <c r="P80" s="430"/>
      <c r="Q80" s="430"/>
      <c r="R80" s="430"/>
      <c r="S80" s="430"/>
      <c r="T80" s="430"/>
      <c r="U80" s="430"/>
      <c r="V80" s="430"/>
      <c r="W80" s="430"/>
      <c r="X80" s="430"/>
      <c r="Y80" s="430"/>
      <c r="Z80" s="430"/>
      <c r="AA80" s="513"/>
      <c r="AB80" s="429" t="s">
        <v>613</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0"/>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0"/>
      <c r="B82" s="527"/>
      <c r="C82" s="425"/>
      <c r="D82" s="425"/>
      <c r="E82" s="425"/>
      <c r="F82" s="426"/>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7"/>
      <c r="C83" s="425"/>
      <c r="D83" s="425"/>
      <c r="E83" s="425"/>
      <c r="F83" s="426"/>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8"/>
      <c r="C84" s="529"/>
      <c r="D84" s="529"/>
      <c r="E84" s="529"/>
      <c r="F84" s="530"/>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5" t="s">
        <v>144</v>
      </c>
      <c r="C85" s="425"/>
      <c r="D85" s="425"/>
      <c r="E85" s="425"/>
      <c r="F85" s="426"/>
      <c r="G85" s="512" t="s">
        <v>60</v>
      </c>
      <c r="H85" s="430"/>
      <c r="I85" s="430"/>
      <c r="J85" s="430"/>
      <c r="K85" s="430"/>
      <c r="L85" s="430"/>
      <c r="M85" s="430"/>
      <c r="N85" s="430"/>
      <c r="O85" s="513"/>
      <c r="P85" s="429" t="s">
        <v>62</v>
      </c>
      <c r="Q85" s="430"/>
      <c r="R85" s="430"/>
      <c r="S85" s="430"/>
      <c r="T85" s="430"/>
      <c r="U85" s="430"/>
      <c r="V85" s="430"/>
      <c r="W85" s="430"/>
      <c r="X85" s="513"/>
      <c r="Y85" s="150"/>
      <c r="Z85" s="151"/>
      <c r="AA85" s="152"/>
      <c r="AB85" s="557" t="s">
        <v>11</v>
      </c>
      <c r="AC85" s="558"/>
      <c r="AD85" s="559"/>
      <c r="AE85" s="232" t="s">
        <v>303</v>
      </c>
      <c r="AF85" s="232"/>
      <c r="AG85" s="232"/>
      <c r="AH85" s="232"/>
      <c r="AI85" s="232" t="s">
        <v>325</v>
      </c>
      <c r="AJ85" s="232"/>
      <c r="AK85" s="232"/>
      <c r="AL85" s="232"/>
      <c r="AM85" s="232" t="s">
        <v>422</v>
      </c>
      <c r="AN85" s="232"/>
      <c r="AO85" s="232"/>
      <c r="AP85" s="232"/>
      <c r="AQ85" s="143" t="s">
        <v>184</v>
      </c>
      <c r="AR85" s="118"/>
      <c r="AS85" s="118"/>
      <c r="AT85" s="119"/>
      <c r="AU85" s="533" t="s">
        <v>133</v>
      </c>
      <c r="AV85" s="533"/>
      <c r="AW85" s="533"/>
      <c r="AX85" s="534"/>
      <c r="AY85">
        <f t="shared" si="10"/>
        <v>0</v>
      </c>
      <c r="AZ85" s="10"/>
      <c r="BA85" s="10"/>
      <c r="BB85" s="10"/>
      <c r="BC85" s="10"/>
    </row>
    <row r="86" spans="1:60" ht="18.75" hidden="1" customHeight="1" x14ac:dyDescent="0.15">
      <c r="A86" s="860"/>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50"/>
      <c r="Z86" s="151"/>
      <c r="AA86" s="152"/>
      <c r="AB86" s="408"/>
      <c r="AC86" s="409"/>
      <c r="AD86" s="410"/>
      <c r="AE86" s="232"/>
      <c r="AF86" s="232"/>
      <c r="AG86" s="232"/>
      <c r="AH86" s="232"/>
      <c r="AI86" s="232"/>
      <c r="AJ86" s="232"/>
      <c r="AK86" s="232"/>
      <c r="AL86" s="232"/>
      <c r="AM86" s="232"/>
      <c r="AN86" s="232"/>
      <c r="AO86" s="232"/>
      <c r="AP86" s="232"/>
      <c r="AQ86" s="184"/>
      <c r="AR86" s="185"/>
      <c r="AS86" s="121" t="s">
        <v>185</v>
      </c>
      <c r="AT86" s="122"/>
      <c r="AU86" s="185"/>
      <c r="AV86" s="185"/>
      <c r="AW86" s="393" t="s">
        <v>175</v>
      </c>
      <c r="AX86" s="394"/>
      <c r="AY86">
        <f t="shared" si="10"/>
        <v>0</v>
      </c>
      <c r="AZ86" s="10"/>
      <c r="BA86" s="10"/>
      <c r="BB86" s="10"/>
      <c r="BC86" s="10"/>
      <c r="BD86" s="10"/>
      <c r="BE86" s="10"/>
      <c r="BF86" s="10"/>
      <c r="BG86" s="10"/>
      <c r="BH86" s="10"/>
    </row>
    <row r="87" spans="1:60" ht="23.25" hidden="1" customHeight="1" x14ac:dyDescent="0.15">
      <c r="A87" s="860"/>
      <c r="B87" s="425"/>
      <c r="C87" s="425"/>
      <c r="D87" s="425"/>
      <c r="E87" s="425"/>
      <c r="F87" s="426"/>
      <c r="G87" s="92"/>
      <c r="H87" s="93"/>
      <c r="I87" s="93"/>
      <c r="J87" s="93"/>
      <c r="K87" s="93"/>
      <c r="L87" s="93"/>
      <c r="M87" s="93"/>
      <c r="N87" s="93"/>
      <c r="O87" s="94"/>
      <c r="P87" s="93"/>
      <c r="Q87" s="514"/>
      <c r="R87" s="514"/>
      <c r="S87" s="514"/>
      <c r="T87" s="514"/>
      <c r="U87" s="514"/>
      <c r="V87" s="514"/>
      <c r="W87" s="514"/>
      <c r="X87" s="515"/>
      <c r="Y87" s="561" t="s">
        <v>61</v>
      </c>
      <c r="Z87" s="562"/>
      <c r="AA87" s="563"/>
      <c r="AB87" s="461"/>
      <c r="AC87" s="461"/>
      <c r="AD87" s="461"/>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60"/>
      <c r="B88" s="425"/>
      <c r="C88" s="425"/>
      <c r="D88" s="425"/>
      <c r="E88" s="425"/>
      <c r="F88" s="426"/>
      <c r="G88" s="95"/>
      <c r="H88" s="96"/>
      <c r="I88" s="96"/>
      <c r="J88" s="96"/>
      <c r="K88" s="96"/>
      <c r="L88" s="96"/>
      <c r="M88" s="96"/>
      <c r="N88" s="96"/>
      <c r="O88" s="97"/>
      <c r="P88" s="516"/>
      <c r="Q88" s="516"/>
      <c r="R88" s="516"/>
      <c r="S88" s="516"/>
      <c r="T88" s="516"/>
      <c r="U88" s="516"/>
      <c r="V88" s="516"/>
      <c r="W88" s="516"/>
      <c r="X88" s="517"/>
      <c r="Y88" s="458" t="s">
        <v>53</v>
      </c>
      <c r="Z88" s="459"/>
      <c r="AA88" s="460"/>
      <c r="AB88" s="523"/>
      <c r="AC88" s="523"/>
      <c r="AD88" s="523"/>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60"/>
      <c r="B89" s="529"/>
      <c r="C89" s="529"/>
      <c r="D89" s="529"/>
      <c r="E89" s="529"/>
      <c r="F89" s="530"/>
      <c r="G89" s="98"/>
      <c r="H89" s="99"/>
      <c r="I89" s="99"/>
      <c r="J89" s="99"/>
      <c r="K89" s="99"/>
      <c r="L89" s="99"/>
      <c r="M89" s="99"/>
      <c r="N89" s="99"/>
      <c r="O89" s="100"/>
      <c r="P89" s="162"/>
      <c r="Q89" s="162"/>
      <c r="R89" s="162"/>
      <c r="S89" s="162"/>
      <c r="T89" s="162"/>
      <c r="U89" s="162"/>
      <c r="V89" s="162"/>
      <c r="W89" s="162"/>
      <c r="X89" s="560"/>
      <c r="Y89" s="458" t="s">
        <v>13</v>
      </c>
      <c r="Z89" s="459"/>
      <c r="AA89" s="460"/>
      <c r="AB89" s="592" t="s">
        <v>14</v>
      </c>
      <c r="AC89" s="592"/>
      <c r="AD89" s="592"/>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60"/>
      <c r="B90" s="425" t="s">
        <v>144</v>
      </c>
      <c r="C90" s="425"/>
      <c r="D90" s="425"/>
      <c r="E90" s="425"/>
      <c r="F90" s="426"/>
      <c r="G90" s="512" t="s">
        <v>60</v>
      </c>
      <c r="H90" s="430"/>
      <c r="I90" s="430"/>
      <c r="J90" s="430"/>
      <c r="K90" s="430"/>
      <c r="L90" s="430"/>
      <c r="M90" s="430"/>
      <c r="N90" s="430"/>
      <c r="O90" s="513"/>
      <c r="P90" s="429" t="s">
        <v>62</v>
      </c>
      <c r="Q90" s="430"/>
      <c r="R90" s="430"/>
      <c r="S90" s="430"/>
      <c r="T90" s="430"/>
      <c r="U90" s="430"/>
      <c r="V90" s="430"/>
      <c r="W90" s="430"/>
      <c r="X90" s="513"/>
      <c r="Y90" s="150"/>
      <c r="Z90" s="151"/>
      <c r="AA90" s="152"/>
      <c r="AB90" s="557" t="s">
        <v>11</v>
      </c>
      <c r="AC90" s="558"/>
      <c r="AD90" s="559"/>
      <c r="AE90" s="232" t="s">
        <v>303</v>
      </c>
      <c r="AF90" s="232"/>
      <c r="AG90" s="232"/>
      <c r="AH90" s="232"/>
      <c r="AI90" s="232" t="s">
        <v>325</v>
      </c>
      <c r="AJ90" s="232"/>
      <c r="AK90" s="232"/>
      <c r="AL90" s="232"/>
      <c r="AM90" s="232" t="s">
        <v>422</v>
      </c>
      <c r="AN90" s="232"/>
      <c r="AO90" s="232"/>
      <c r="AP90" s="232"/>
      <c r="AQ90" s="143" t="s">
        <v>184</v>
      </c>
      <c r="AR90" s="118"/>
      <c r="AS90" s="118"/>
      <c r="AT90" s="119"/>
      <c r="AU90" s="533" t="s">
        <v>133</v>
      </c>
      <c r="AV90" s="533"/>
      <c r="AW90" s="533"/>
      <c r="AX90" s="534"/>
      <c r="AY90">
        <f>COUNTA($G$92)</f>
        <v>0</v>
      </c>
    </row>
    <row r="91" spans="1:60" ht="18.75" hidden="1" customHeight="1" x14ac:dyDescent="0.15">
      <c r="A91" s="860"/>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50"/>
      <c r="Z91" s="151"/>
      <c r="AA91" s="152"/>
      <c r="AB91" s="408"/>
      <c r="AC91" s="409"/>
      <c r="AD91" s="410"/>
      <c r="AE91" s="232"/>
      <c r="AF91" s="232"/>
      <c r="AG91" s="232"/>
      <c r="AH91" s="232"/>
      <c r="AI91" s="232"/>
      <c r="AJ91" s="232"/>
      <c r="AK91" s="232"/>
      <c r="AL91" s="232"/>
      <c r="AM91" s="232"/>
      <c r="AN91" s="232"/>
      <c r="AO91" s="232"/>
      <c r="AP91" s="232"/>
      <c r="AQ91" s="184"/>
      <c r="AR91" s="185"/>
      <c r="AS91" s="121" t="s">
        <v>185</v>
      </c>
      <c r="AT91" s="122"/>
      <c r="AU91" s="185"/>
      <c r="AV91" s="185"/>
      <c r="AW91" s="393" t="s">
        <v>175</v>
      </c>
      <c r="AX91" s="394"/>
      <c r="AY91">
        <f>$AY$90</f>
        <v>0</v>
      </c>
      <c r="AZ91" s="10"/>
      <c r="BA91" s="10"/>
      <c r="BB91" s="10"/>
      <c r="BC91" s="10"/>
    </row>
    <row r="92" spans="1:60" ht="23.25" hidden="1" customHeight="1" x14ac:dyDescent="0.15">
      <c r="A92" s="860"/>
      <c r="B92" s="425"/>
      <c r="C92" s="425"/>
      <c r="D92" s="425"/>
      <c r="E92" s="425"/>
      <c r="F92" s="426"/>
      <c r="G92" s="92"/>
      <c r="H92" s="93"/>
      <c r="I92" s="93"/>
      <c r="J92" s="93"/>
      <c r="K92" s="93"/>
      <c r="L92" s="93"/>
      <c r="M92" s="93"/>
      <c r="N92" s="93"/>
      <c r="O92" s="94"/>
      <c r="P92" s="93"/>
      <c r="Q92" s="514"/>
      <c r="R92" s="514"/>
      <c r="S92" s="514"/>
      <c r="T92" s="514"/>
      <c r="U92" s="514"/>
      <c r="V92" s="514"/>
      <c r="W92" s="514"/>
      <c r="X92" s="515"/>
      <c r="Y92" s="561" t="s">
        <v>61</v>
      </c>
      <c r="Z92" s="562"/>
      <c r="AA92" s="563"/>
      <c r="AB92" s="461"/>
      <c r="AC92" s="461"/>
      <c r="AD92" s="461"/>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60"/>
      <c r="B93" s="425"/>
      <c r="C93" s="425"/>
      <c r="D93" s="425"/>
      <c r="E93" s="425"/>
      <c r="F93" s="426"/>
      <c r="G93" s="95"/>
      <c r="H93" s="96"/>
      <c r="I93" s="96"/>
      <c r="J93" s="96"/>
      <c r="K93" s="96"/>
      <c r="L93" s="96"/>
      <c r="M93" s="96"/>
      <c r="N93" s="96"/>
      <c r="O93" s="97"/>
      <c r="P93" s="516"/>
      <c r="Q93" s="516"/>
      <c r="R93" s="516"/>
      <c r="S93" s="516"/>
      <c r="T93" s="516"/>
      <c r="U93" s="516"/>
      <c r="V93" s="516"/>
      <c r="W93" s="516"/>
      <c r="X93" s="517"/>
      <c r="Y93" s="458" t="s">
        <v>53</v>
      </c>
      <c r="Z93" s="459"/>
      <c r="AA93" s="460"/>
      <c r="AB93" s="523"/>
      <c r="AC93" s="523"/>
      <c r="AD93" s="523"/>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60"/>
      <c r="B94" s="529"/>
      <c r="C94" s="529"/>
      <c r="D94" s="529"/>
      <c r="E94" s="529"/>
      <c r="F94" s="530"/>
      <c r="G94" s="98"/>
      <c r="H94" s="99"/>
      <c r="I94" s="99"/>
      <c r="J94" s="99"/>
      <c r="K94" s="99"/>
      <c r="L94" s="99"/>
      <c r="M94" s="99"/>
      <c r="N94" s="99"/>
      <c r="O94" s="100"/>
      <c r="P94" s="162"/>
      <c r="Q94" s="162"/>
      <c r="R94" s="162"/>
      <c r="S94" s="162"/>
      <c r="T94" s="162"/>
      <c r="U94" s="162"/>
      <c r="V94" s="162"/>
      <c r="W94" s="162"/>
      <c r="X94" s="560"/>
      <c r="Y94" s="458" t="s">
        <v>13</v>
      </c>
      <c r="Z94" s="459"/>
      <c r="AA94" s="460"/>
      <c r="AB94" s="592" t="s">
        <v>14</v>
      </c>
      <c r="AC94" s="592"/>
      <c r="AD94" s="592"/>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60"/>
      <c r="B95" s="425" t="s">
        <v>144</v>
      </c>
      <c r="C95" s="425"/>
      <c r="D95" s="425"/>
      <c r="E95" s="425"/>
      <c r="F95" s="426"/>
      <c r="G95" s="512" t="s">
        <v>60</v>
      </c>
      <c r="H95" s="430"/>
      <c r="I95" s="430"/>
      <c r="J95" s="430"/>
      <c r="K95" s="430"/>
      <c r="L95" s="430"/>
      <c r="M95" s="430"/>
      <c r="N95" s="430"/>
      <c r="O95" s="513"/>
      <c r="P95" s="429" t="s">
        <v>62</v>
      </c>
      <c r="Q95" s="430"/>
      <c r="R95" s="430"/>
      <c r="S95" s="430"/>
      <c r="T95" s="430"/>
      <c r="U95" s="430"/>
      <c r="V95" s="430"/>
      <c r="W95" s="430"/>
      <c r="X95" s="513"/>
      <c r="Y95" s="150"/>
      <c r="Z95" s="151"/>
      <c r="AA95" s="152"/>
      <c r="AB95" s="557" t="s">
        <v>11</v>
      </c>
      <c r="AC95" s="558"/>
      <c r="AD95" s="559"/>
      <c r="AE95" s="232" t="s">
        <v>303</v>
      </c>
      <c r="AF95" s="232"/>
      <c r="AG95" s="232"/>
      <c r="AH95" s="232"/>
      <c r="AI95" s="232" t="s">
        <v>325</v>
      </c>
      <c r="AJ95" s="232"/>
      <c r="AK95" s="232"/>
      <c r="AL95" s="232"/>
      <c r="AM95" s="232" t="s">
        <v>422</v>
      </c>
      <c r="AN95" s="232"/>
      <c r="AO95" s="232"/>
      <c r="AP95" s="232"/>
      <c r="AQ95" s="143" t="s">
        <v>184</v>
      </c>
      <c r="AR95" s="118"/>
      <c r="AS95" s="118"/>
      <c r="AT95" s="119"/>
      <c r="AU95" s="533" t="s">
        <v>133</v>
      </c>
      <c r="AV95" s="533"/>
      <c r="AW95" s="533"/>
      <c r="AX95" s="534"/>
      <c r="AY95">
        <f>COUNTA($G$97)</f>
        <v>0</v>
      </c>
      <c r="AZ95" s="10"/>
      <c r="BA95" s="10"/>
      <c r="BB95" s="10"/>
      <c r="BC95" s="10"/>
      <c r="BD95" s="10"/>
      <c r="BE95" s="10"/>
      <c r="BF95" s="10"/>
      <c r="BG95" s="10"/>
      <c r="BH95" s="10"/>
    </row>
    <row r="96" spans="1:60" ht="18.75" hidden="1" customHeight="1" x14ac:dyDescent="0.15">
      <c r="A96" s="860"/>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50"/>
      <c r="Z96" s="151"/>
      <c r="AA96" s="152"/>
      <c r="AB96" s="408"/>
      <c r="AC96" s="409"/>
      <c r="AD96" s="410"/>
      <c r="AE96" s="232"/>
      <c r="AF96" s="232"/>
      <c r="AG96" s="232"/>
      <c r="AH96" s="232"/>
      <c r="AI96" s="232"/>
      <c r="AJ96" s="232"/>
      <c r="AK96" s="232"/>
      <c r="AL96" s="232"/>
      <c r="AM96" s="232"/>
      <c r="AN96" s="232"/>
      <c r="AO96" s="232"/>
      <c r="AP96" s="232"/>
      <c r="AQ96" s="184"/>
      <c r="AR96" s="185"/>
      <c r="AS96" s="121" t="s">
        <v>185</v>
      </c>
      <c r="AT96" s="122"/>
      <c r="AU96" s="185"/>
      <c r="AV96" s="185"/>
      <c r="AW96" s="393" t="s">
        <v>175</v>
      </c>
      <c r="AX96" s="394"/>
      <c r="AY96">
        <f>$AY$95</f>
        <v>0</v>
      </c>
    </row>
    <row r="97" spans="1:60" ht="23.25" hidden="1" customHeight="1" x14ac:dyDescent="0.15">
      <c r="A97" s="860"/>
      <c r="B97" s="425"/>
      <c r="C97" s="425"/>
      <c r="D97" s="425"/>
      <c r="E97" s="425"/>
      <c r="F97" s="426"/>
      <c r="G97" s="92"/>
      <c r="H97" s="93"/>
      <c r="I97" s="93"/>
      <c r="J97" s="93"/>
      <c r="K97" s="93"/>
      <c r="L97" s="93"/>
      <c r="M97" s="93"/>
      <c r="N97" s="93"/>
      <c r="O97" s="94"/>
      <c r="P97" s="93"/>
      <c r="Q97" s="514"/>
      <c r="R97" s="514"/>
      <c r="S97" s="514"/>
      <c r="T97" s="514"/>
      <c r="U97" s="514"/>
      <c r="V97" s="514"/>
      <c r="W97" s="514"/>
      <c r="X97" s="515"/>
      <c r="Y97" s="561" t="s">
        <v>61</v>
      </c>
      <c r="Z97" s="562"/>
      <c r="AA97" s="563"/>
      <c r="AB97" s="468"/>
      <c r="AC97" s="469"/>
      <c r="AD97" s="470"/>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60"/>
      <c r="B98" s="425"/>
      <c r="C98" s="425"/>
      <c r="D98" s="425"/>
      <c r="E98" s="425"/>
      <c r="F98" s="426"/>
      <c r="G98" s="95"/>
      <c r="H98" s="96"/>
      <c r="I98" s="96"/>
      <c r="J98" s="96"/>
      <c r="K98" s="96"/>
      <c r="L98" s="96"/>
      <c r="M98" s="96"/>
      <c r="N98" s="96"/>
      <c r="O98" s="97"/>
      <c r="P98" s="516"/>
      <c r="Q98" s="516"/>
      <c r="R98" s="516"/>
      <c r="S98" s="516"/>
      <c r="T98" s="516"/>
      <c r="U98" s="516"/>
      <c r="V98" s="516"/>
      <c r="W98" s="516"/>
      <c r="X98" s="517"/>
      <c r="Y98" s="458" t="s">
        <v>53</v>
      </c>
      <c r="Z98" s="459"/>
      <c r="AA98" s="460"/>
      <c r="AB98" s="462"/>
      <c r="AC98" s="463"/>
      <c r="AD98" s="464"/>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61"/>
      <c r="B99" s="427"/>
      <c r="C99" s="427"/>
      <c r="D99" s="427"/>
      <c r="E99" s="427"/>
      <c r="F99" s="428"/>
      <c r="G99" s="579"/>
      <c r="H99" s="201"/>
      <c r="I99" s="201"/>
      <c r="J99" s="201"/>
      <c r="K99" s="201"/>
      <c r="L99" s="201"/>
      <c r="M99" s="201"/>
      <c r="N99" s="201"/>
      <c r="O99" s="580"/>
      <c r="P99" s="518"/>
      <c r="Q99" s="518"/>
      <c r="R99" s="518"/>
      <c r="S99" s="518"/>
      <c r="T99" s="518"/>
      <c r="U99" s="518"/>
      <c r="V99" s="518"/>
      <c r="W99" s="518"/>
      <c r="X99" s="519"/>
      <c r="Y99" s="890" t="s">
        <v>13</v>
      </c>
      <c r="Z99" s="891"/>
      <c r="AA99" s="892"/>
      <c r="AB99" s="887" t="s">
        <v>14</v>
      </c>
      <c r="AC99" s="888"/>
      <c r="AD99" s="889"/>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267</v>
      </c>
      <c r="B100" s="502"/>
      <c r="C100" s="502"/>
      <c r="D100" s="502"/>
      <c r="E100" s="502"/>
      <c r="F100" s="503"/>
      <c r="G100" s="504" t="s">
        <v>59</v>
      </c>
      <c r="H100" s="504"/>
      <c r="I100" s="504"/>
      <c r="J100" s="504"/>
      <c r="K100" s="504"/>
      <c r="L100" s="504"/>
      <c r="M100" s="504"/>
      <c r="N100" s="504"/>
      <c r="O100" s="504"/>
      <c r="P100" s="504"/>
      <c r="Q100" s="504"/>
      <c r="R100" s="504"/>
      <c r="S100" s="504"/>
      <c r="T100" s="504"/>
      <c r="U100" s="504"/>
      <c r="V100" s="504"/>
      <c r="W100" s="504"/>
      <c r="X100" s="505"/>
      <c r="Y100" s="849"/>
      <c r="Z100" s="850"/>
      <c r="AA100" s="851"/>
      <c r="AB100" s="481" t="s">
        <v>11</v>
      </c>
      <c r="AC100" s="481"/>
      <c r="AD100" s="481"/>
      <c r="AE100" s="539" t="s">
        <v>303</v>
      </c>
      <c r="AF100" s="540"/>
      <c r="AG100" s="540"/>
      <c r="AH100" s="541"/>
      <c r="AI100" s="539" t="s">
        <v>325</v>
      </c>
      <c r="AJ100" s="540"/>
      <c r="AK100" s="540"/>
      <c r="AL100" s="541"/>
      <c r="AM100" s="539" t="s">
        <v>422</v>
      </c>
      <c r="AN100" s="540"/>
      <c r="AO100" s="540"/>
      <c r="AP100" s="541"/>
      <c r="AQ100" s="302" t="s">
        <v>330</v>
      </c>
      <c r="AR100" s="303"/>
      <c r="AS100" s="303"/>
      <c r="AT100" s="304"/>
      <c r="AU100" s="302" t="s">
        <v>454</v>
      </c>
      <c r="AV100" s="303"/>
      <c r="AW100" s="303"/>
      <c r="AX100" s="305"/>
    </row>
    <row r="101" spans="1:60" ht="23.25" customHeight="1" x14ac:dyDescent="0.15">
      <c r="A101" s="419"/>
      <c r="B101" s="420"/>
      <c r="C101" s="420"/>
      <c r="D101" s="420"/>
      <c r="E101" s="420"/>
      <c r="F101" s="421"/>
      <c r="G101" s="93" t="s">
        <v>642</v>
      </c>
      <c r="H101" s="93"/>
      <c r="I101" s="93"/>
      <c r="J101" s="93"/>
      <c r="K101" s="93"/>
      <c r="L101" s="93"/>
      <c r="M101" s="93"/>
      <c r="N101" s="93"/>
      <c r="O101" s="93"/>
      <c r="P101" s="93"/>
      <c r="Q101" s="93"/>
      <c r="R101" s="93"/>
      <c r="S101" s="93"/>
      <c r="T101" s="93"/>
      <c r="U101" s="93"/>
      <c r="V101" s="93"/>
      <c r="W101" s="93"/>
      <c r="X101" s="94"/>
      <c r="Y101" s="542" t="s">
        <v>54</v>
      </c>
      <c r="Z101" s="543"/>
      <c r="AA101" s="544"/>
      <c r="AB101" s="461" t="s">
        <v>643</v>
      </c>
      <c r="AC101" s="461"/>
      <c r="AD101" s="461"/>
      <c r="AE101" s="267">
        <v>105</v>
      </c>
      <c r="AF101" s="267"/>
      <c r="AG101" s="267"/>
      <c r="AH101" s="267"/>
      <c r="AI101" s="267">
        <v>55</v>
      </c>
      <c r="AJ101" s="267"/>
      <c r="AK101" s="267"/>
      <c r="AL101" s="267"/>
      <c r="AM101" s="267">
        <v>71</v>
      </c>
      <c r="AN101" s="267"/>
      <c r="AO101" s="267"/>
      <c r="AP101" s="267"/>
      <c r="AQ101" s="267"/>
      <c r="AR101" s="267"/>
      <c r="AS101" s="267"/>
      <c r="AT101" s="267"/>
      <c r="AU101" s="203"/>
      <c r="AV101" s="204"/>
      <c r="AW101" s="204"/>
      <c r="AX101" s="206"/>
    </row>
    <row r="102" spans="1:60" ht="23.25" customHeight="1" x14ac:dyDescent="0.15">
      <c r="A102" s="422"/>
      <c r="B102" s="423"/>
      <c r="C102" s="423"/>
      <c r="D102" s="423"/>
      <c r="E102" s="423"/>
      <c r="F102" s="424"/>
      <c r="G102" s="99"/>
      <c r="H102" s="99"/>
      <c r="I102" s="99"/>
      <c r="J102" s="99"/>
      <c r="K102" s="99"/>
      <c r="L102" s="99"/>
      <c r="M102" s="99"/>
      <c r="N102" s="99"/>
      <c r="O102" s="99"/>
      <c r="P102" s="99"/>
      <c r="Q102" s="99"/>
      <c r="R102" s="99"/>
      <c r="S102" s="99"/>
      <c r="T102" s="99"/>
      <c r="U102" s="99"/>
      <c r="V102" s="99"/>
      <c r="W102" s="99"/>
      <c r="X102" s="100"/>
      <c r="Y102" s="444" t="s">
        <v>55</v>
      </c>
      <c r="Z102" s="445"/>
      <c r="AA102" s="446"/>
      <c r="AB102" s="461" t="s">
        <v>643</v>
      </c>
      <c r="AC102" s="461"/>
      <c r="AD102" s="461"/>
      <c r="AE102" s="267">
        <v>62</v>
      </c>
      <c r="AF102" s="267"/>
      <c r="AG102" s="267"/>
      <c r="AH102" s="267"/>
      <c r="AI102" s="267">
        <v>48</v>
      </c>
      <c r="AJ102" s="267"/>
      <c r="AK102" s="267"/>
      <c r="AL102" s="267"/>
      <c r="AM102" s="267">
        <v>34</v>
      </c>
      <c r="AN102" s="267"/>
      <c r="AO102" s="267"/>
      <c r="AP102" s="267"/>
      <c r="AQ102" s="267">
        <v>68</v>
      </c>
      <c r="AR102" s="267"/>
      <c r="AS102" s="267"/>
      <c r="AT102" s="267"/>
      <c r="AU102" s="210"/>
      <c r="AV102" s="211"/>
      <c r="AW102" s="211"/>
      <c r="AX102" s="306"/>
    </row>
    <row r="103" spans="1:60" ht="31.5" hidden="1" customHeight="1" x14ac:dyDescent="0.15">
      <c r="A103" s="416" t="s">
        <v>267</v>
      </c>
      <c r="B103" s="417"/>
      <c r="C103" s="417"/>
      <c r="D103" s="417"/>
      <c r="E103" s="417"/>
      <c r="F103" s="418"/>
      <c r="G103" s="459" t="s">
        <v>59</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32" t="s">
        <v>303</v>
      </c>
      <c r="AF103" s="232"/>
      <c r="AG103" s="232"/>
      <c r="AH103" s="232"/>
      <c r="AI103" s="232" t="s">
        <v>325</v>
      </c>
      <c r="AJ103" s="232"/>
      <c r="AK103" s="232"/>
      <c r="AL103" s="232"/>
      <c r="AM103" s="232" t="s">
        <v>422</v>
      </c>
      <c r="AN103" s="232"/>
      <c r="AO103" s="232"/>
      <c r="AP103" s="232"/>
      <c r="AQ103" s="264" t="s">
        <v>330</v>
      </c>
      <c r="AR103" s="265"/>
      <c r="AS103" s="265"/>
      <c r="AT103" s="265"/>
      <c r="AU103" s="264" t="s">
        <v>454</v>
      </c>
      <c r="AV103" s="265"/>
      <c r="AW103" s="265"/>
      <c r="AX103" s="266"/>
      <c r="AY103">
        <f>COUNTA($G$104)</f>
        <v>0</v>
      </c>
    </row>
    <row r="104" spans="1:60" ht="23.25" hidden="1" customHeight="1" x14ac:dyDescent="0.15">
      <c r="A104" s="419"/>
      <c r="B104" s="420"/>
      <c r="C104" s="420"/>
      <c r="D104" s="420"/>
      <c r="E104" s="420"/>
      <c r="F104" s="421"/>
      <c r="G104" s="93"/>
      <c r="H104" s="93"/>
      <c r="I104" s="93"/>
      <c r="J104" s="93"/>
      <c r="K104" s="93"/>
      <c r="L104" s="93"/>
      <c r="M104" s="93"/>
      <c r="N104" s="93"/>
      <c r="O104" s="93"/>
      <c r="P104" s="93"/>
      <c r="Q104" s="93"/>
      <c r="R104" s="93"/>
      <c r="S104" s="93"/>
      <c r="T104" s="93"/>
      <c r="U104" s="93"/>
      <c r="V104" s="93"/>
      <c r="W104" s="93"/>
      <c r="X104" s="94"/>
      <c r="Y104" s="465" t="s">
        <v>54</v>
      </c>
      <c r="Z104" s="466"/>
      <c r="AA104" s="467"/>
      <c r="AB104" s="545"/>
      <c r="AC104" s="546"/>
      <c r="AD104" s="54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22"/>
      <c r="B105" s="423"/>
      <c r="C105" s="423"/>
      <c r="D105" s="423"/>
      <c r="E105" s="423"/>
      <c r="F105" s="424"/>
      <c r="G105" s="99"/>
      <c r="H105" s="99"/>
      <c r="I105" s="99"/>
      <c r="J105" s="99"/>
      <c r="K105" s="99"/>
      <c r="L105" s="99"/>
      <c r="M105" s="99"/>
      <c r="N105" s="99"/>
      <c r="O105" s="99"/>
      <c r="P105" s="99"/>
      <c r="Q105" s="99"/>
      <c r="R105" s="99"/>
      <c r="S105" s="99"/>
      <c r="T105" s="99"/>
      <c r="U105" s="99"/>
      <c r="V105" s="99"/>
      <c r="W105" s="99"/>
      <c r="X105" s="100"/>
      <c r="Y105" s="444" t="s">
        <v>55</v>
      </c>
      <c r="Z105" s="548"/>
      <c r="AA105" s="549"/>
      <c r="AB105" s="468"/>
      <c r="AC105" s="469"/>
      <c r="AD105" s="470"/>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16" t="s">
        <v>267</v>
      </c>
      <c r="B106" s="417"/>
      <c r="C106" s="417"/>
      <c r="D106" s="417"/>
      <c r="E106" s="417"/>
      <c r="F106" s="418"/>
      <c r="G106" s="459" t="s">
        <v>59</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32" t="s">
        <v>303</v>
      </c>
      <c r="AF106" s="232"/>
      <c r="AG106" s="232"/>
      <c r="AH106" s="232"/>
      <c r="AI106" s="232" t="s">
        <v>325</v>
      </c>
      <c r="AJ106" s="232"/>
      <c r="AK106" s="232"/>
      <c r="AL106" s="232"/>
      <c r="AM106" s="232" t="s">
        <v>422</v>
      </c>
      <c r="AN106" s="232"/>
      <c r="AO106" s="232"/>
      <c r="AP106" s="232"/>
      <c r="AQ106" s="264" t="s">
        <v>330</v>
      </c>
      <c r="AR106" s="265"/>
      <c r="AS106" s="265"/>
      <c r="AT106" s="265"/>
      <c r="AU106" s="264" t="s">
        <v>454</v>
      </c>
      <c r="AV106" s="265"/>
      <c r="AW106" s="265"/>
      <c r="AX106" s="266"/>
      <c r="AY106">
        <f>COUNTA($G$107)</f>
        <v>0</v>
      </c>
    </row>
    <row r="107" spans="1:60" ht="23.25" hidden="1" customHeight="1" x14ac:dyDescent="0.15">
      <c r="A107" s="419"/>
      <c r="B107" s="420"/>
      <c r="C107" s="420"/>
      <c r="D107" s="420"/>
      <c r="E107" s="420"/>
      <c r="F107" s="421"/>
      <c r="G107" s="93"/>
      <c r="H107" s="93"/>
      <c r="I107" s="93"/>
      <c r="J107" s="93"/>
      <c r="K107" s="93"/>
      <c r="L107" s="93"/>
      <c r="M107" s="93"/>
      <c r="N107" s="93"/>
      <c r="O107" s="93"/>
      <c r="P107" s="93"/>
      <c r="Q107" s="93"/>
      <c r="R107" s="93"/>
      <c r="S107" s="93"/>
      <c r="T107" s="93"/>
      <c r="U107" s="93"/>
      <c r="V107" s="93"/>
      <c r="W107" s="93"/>
      <c r="X107" s="94"/>
      <c r="Y107" s="465" t="s">
        <v>54</v>
      </c>
      <c r="Z107" s="466"/>
      <c r="AA107" s="467"/>
      <c r="AB107" s="545"/>
      <c r="AC107" s="546"/>
      <c r="AD107" s="54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22"/>
      <c r="B108" s="423"/>
      <c r="C108" s="423"/>
      <c r="D108" s="423"/>
      <c r="E108" s="423"/>
      <c r="F108" s="424"/>
      <c r="G108" s="99"/>
      <c r="H108" s="99"/>
      <c r="I108" s="99"/>
      <c r="J108" s="99"/>
      <c r="K108" s="99"/>
      <c r="L108" s="99"/>
      <c r="M108" s="99"/>
      <c r="N108" s="99"/>
      <c r="O108" s="99"/>
      <c r="P108" s="99"/>
      <c r="Q108" s="99"/>
      <c r="R108" s="99"/>
      <c r="S108" s="99"/>
      <c r="T108" s="99"/>
      <c r="U108" s="99"/>
      <c r="V108" s="99"/>
      <c r="W108" s="99"/>
      <c r="X108" s="100"/>
      <c r="Y108" s="444" t="s">
        <v>55</v>
      </c>
      <c r="Z108" s="548"/>
      <c r="AA108" s="549"/>
      <c r="AB108" s="468"/>
      <c r="AC108" s="469"/>
      <c r="AD108" s="470"/>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16" t="s">
        <v>267</v>
      </c>
      <c r="B109" s="417"/>
      <c r="C109" s="417"/>
      <c r="D109" s="417"/>
      <c r="E109" s="417"/>
      <c r="F109" s="418"/>
      <c r="G109" s="459" t="s">
        <v>59</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32" t="s">
        <v>303</v>
      </c>
      <c r="AF109" s="232"/>
      <c r="AG109" s="232"/>
      <c r="AH109" s="232"/>
      <c r="AI109" s="232" t="s">
        <v>325</v>
      </c>
      <c r="AJ109" s="232"/>
      <c r="AK109" s="232"/>
      <c r="AL109" s="232"/>
      <c r="AM109" s="232" t="s">
        <v>422</v>
      </c>
      <c r="AN109" s="232"/>
      <c r="AO109" s="232"/>
      <c r="AP109" s="232"/>
      <c r="AQ109" s="264" t="s">
        <v>330</v>
      </c>
      <c r="AR109" s="265"/>
      <c r="AS109" s="265"/>
      <c r="AT109" s="265"/>
      <c r="AU109" s="264" t="s">
        <v>454</v>
      </c>
      <c r="AV109" s="265"/>
      <c r="AW109" s="265"/>
      <c r="AX109" s="266"/>
      <c r="AY109">
        <f>COUNTA($G$110)</f>
        <v>0</v>
      </c>
    </row>
    <row r="110" spans="1:60" ht="23.25" hidden="1" customHeight="1" x14ac:dyDescent="0.15">
      <c r="A110" s="419"/>
      <c r="B110" s="420"/>
      <c r="C110" s="420"/>
      <c r="D110" s="420"/>
      <c r="E110" s="420"/>
      <c r="F110" s="421"/>
      <c r="G110" s="93"/>
      <c r="H110" s="93"/>
      <c r="I110" s="93"/>
      <c r="J110" s="93"/>
      <c r="K110" s="93"/>
      <c r="L110" s="93"/>
      <c r="M110" s="93"/>
      <c r="N110" s="93"/>
      <c r="O110" s="93"/>
      <c r="P110" s="93"/>
      <c r="Q110" s="93"/>
      <c r="R110" s="93"/>
      <c r="S110" s="93"/>
      <c r="T110" s="93"/>
      <c r="U110" s="93"/>
      <c r="V110" s="93"/>
      <c r="W110" s="93"/>
      <c r="X110" s="94"/>
      <c r="Y110" s="465" t="s">
        <v>54</v>
      </c>
      <c r="Z110" s="466"/>
      <c r="AA110" s="467"/>
      <c r="AB110" s="545"/>
      <c r="AC110" s="546"/>
      <c r="AD110" s="54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22"/>
      <c r="B111" s="423"/>
      <c r="C111" s="423"/>
      <c r="D111" s="423"/>
      <c r="E111" s="423"/>
      <c r="F111" s="424"/>
      <c r="G111" s="99"/>
      <c r="H111" s="99"/>
      <c r="I111" s="99"/>
      <c r="J111" s="99"/>
      <c r="K111" s="99"/>
      <c r="L111" s="99"/>
      <c r="M111" s="99"/>
      <c r="N111" s="99"/>
      <c r="O111" s="99"/>
      <c r="P111" s="99"/>
      <c r="Q111" s="99"/>
      <c r="R111" s="99"/>
      <c r="S111" s="99"/>
      <c r="T111" s="99"/>
      <c r="U111" s="99"/>
      <c r="V111" s="99"/>
      <c r="W111" s="99"/>
      <c r="X111" s="100"/>
      <c r="Y111" s="444" t="s">
        <v>55</v>
      </c>
      <c r="Z111" s="548"/>
      <c r="AA111" s="549"/>
      <c r="AB111" s="468"/>
      <c r="AC111" s="469"/>
      <c r="AD111" s="470"/>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16" t="s">
        <v>267</v>
      </c>
      <c r="B112" s="417"/>
      <c r="C112" s="417"/>
      <c r="D112" s="417"/>
      <c r="E112" s="417"/>
      <c r="F112" s="418"/>
      <c r="G112" s="459" t="s">
        <v>59</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32" t="s">
        <v>303</v>
      </c>
      <c r="AF112" s="232"/>
      <c r="AG112" s="232"/>
      <c r="AH112" s="232"/>
      <c r="AI112" s="232" t="s">
        <v>325</v>
      </c>
      <c r="AJ112" s="232"/>
      <c r="AK112" s="232"/>
      <c r="AL112" s="232"/>
      <c r="AM112" s="232" t="s">
        <v>422</v>
      </c>
      <c r="AN112" s="232"/>
      <c r="AO112" s="232"/>
      <c r="AP112" s="232"/>
      <c r="AQ112" s="264" t="s">
        <v>330</v>
      </c>
      <c r="AR112" s="265"/>
      <c r="AS112" s="265"/>
      <c r="AT112" s="265"/>
      <c r="AU112" s="264" t="s">
        <v>454</v>
      </c>
      <c r="AV112" s="265"/>
      <c r="AW112" s="265"/>
      <c r="AX112" s="266"/>
      <c r="AY112">
        <f>COUNTA($G$113)</f>
        <v>0</v>
      </c>
    </row>
    <row r="113" spans="1:51" ht="23.25" hidden="1" customHeight="1" x14ac:dyDescent="0.15">
      <c r="A113" s="419"/>
      <c r="B113" s="420"/>
      <c r="C113" s="420"/>
      <c r="D113" s="420"/>
      <c r="E113" s="420"/>
      <c r="F113" s="421"/>
      <c r="G113" s="93"/>
      <c r="H113" s="93"/>
      <c r="I113" s="93"/>
      <c r="J113" s="93"/>
      <c r="K113" s="93"/>
      <c r="L113" s="93"/>
      <c r="M113" s="93"/>
      <c r="N113" s="93"/>
      <c r="O113" s="93"/>
      <c r="P113" s="93"/>
      <c r="Q113" s="93"/>
      <c r="R113" s="93"/>
      <c r="S113" s="93"/>
      <c r="T113" s="93"/>
      <c r="U113" s="93"/>
      <c r="V113" s="93"/>
      <c r="W113" s="93"/>
      <c r="X113" s="94"/>
      <c r="Y113" s="465" t="s">
        <v>54</v>
      </c>
      <c r="Z113" s="466"/>
      <c r="AA113" s="467"/>
      <c r="AB113" s="545"/>
      <c r="AC113" s="546"/>
      <c r="AD113" s="547"/>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22"/>
      <c r="B114" s="423"/>
      <c r="C114" s="423"/>
      <c r="D114" s="423"/>
      <c r="E114" s="423"/>
      <c r="F114" s="424"/>
      <c r="G114" s="99"/>
      <c r="H114" s="99"/>
      <c r="I114" s="99"/>
      <c r="J114" s="99"/>
      <c r="K114" s="99"/>
      <c r="L114" s="99"/>
      <c r="M114" s="99"/>
      <c r="N114" s="99"/>
      <c r="O114" s="99"/>
      <c r="P114" s="99"/>
      <c r="Q114" s="99"/>
      <c r="R114" s="99"/>
      <c r="S114" s="99"/>
      <c r="T114" s="99"/>
      <c r="U114" s="99"/>
      <c r="V114" s="99"/>
      <c r="W114" s="99"/>
      <c r="X114" s="100"/>
      <c r="Y114" s="444" t="s">
        <v>55</v>
      </c>
      <c r="Z114" s="548"/>
      <c r="AA114" s="549"/>
      <c r="AB114" s="468"/>
      <c r="AC114" s="469"/>
      <c r="AD114" s="470"/>
      <c r="AE114" s="550"/>
      <c r="AF114" s="550"/>
      <c r="AG114" s="550"/>
      <c r="AH114" s="550"/>
      <c r="AI114" s="550"/>
      <c r="AJ114" s="550"/>
      <c r="AK114" s="550"/>
      <c r="AL114" s="550"/>
      <c r="AM114" s="550"/>
      <c r="AN114" s="550"/>
      <c r="AO114" s="550"/>
      <c r="AP114" s="550"/>
      <c r="AQ114" s="203"/>
      <c r="AR114" s="204"/>
      <c r="AS114" s="204"/>
      <c r="AT114" s="205"/>
      <c r="AU114" s="203"/>
      <c r="AV114" s="204"/>
      <c r="AW114" s="204"/>
      <c r="AX114" s="206"/>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32" t="s">
        <v>303</v>
      </c>
      <c r="AF115" s="232"/>
      <c r="AG115" s="232"/>
      <c r="AH115" s="232"/>
      <c r="AI115" s="232" t="s">
        <v>325</v>
      </c>
      <c r="AJ115" s="232"/>
      <c r="AK115" s="232"/>
      <c r="AL115" s="232"/>
      <c r="AM115" s="232" t="s">
        <v>422</v>
      </c>
      <c r="AN115" s="232"/>
      <c r="AO115" s="232"/>
      <c r="AP115" s="232"/>
      <c r="AQ115" s="589" t="s">
        <v>455</v>
      </c>
      <c r="AR115" s="590"/>
      <c r="AS115" s="590"/>
      <c r="AT115" s="590"/>
      <c r="AU115" s="590"/>
      <c r="AV115" s="590"/>
      <c r="AW115" s="590"/>
      <c r="AX115" s="591"/>
    </row>
    <row r="116" spans="1:51" ht="23.25" customHeight="1" x14ac:dyDescent="0.15">
      <c r="A116" s="436"/>
      <c r="B116" s="437"/>
      <c r="C116" s="437"/>
      <c r="D116" s="437"/>
      <c r="E116" s="437"/>
      <c r="F116" s="438"/>
      <c r="G116" s="388" t="s">
        <v>644</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645</v>
      </c>
      <c r="AC116" s="463"/>
      <c r="AD116" s="464"/>
      <c r="AE116" s="267">
        <v>38.200000000000003</v>
      </c>
      <c r="AF116" s="267"/>
      <c r="AG116" s="267"/>
      <c r="AH116" s="267"/>
      <c r="AI116" s="267">
        <v>44.6</v>
      </c>
      <c r="AJ116" s="267"/>
      <c r="AK116" s="267"/>
      <c r="AL116" s="267"/>
      <c r="AM116" s="203">
        <v>85.4</v>
      </c>
      <c r="AN116" s="204"/>
      <c r="AO116" s="204"/>
      <c r="AP116" s="205"/>
      <c r="AQ116" s="203"/>
      <c r="AR116" s="204"/>
      <c r="AS116" s="204"/>
      <c r="AT116" s="204"/>
      <c r="AU116" s="204"/>
      <c r="AV116" s="204"/>
      <c r="AW116" s="204"/>
      <c r="AX116" s="206"/>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48</v>
      </c>
      <c r="Z117" s="445"/>
      <c r="AA117" s="446"/>
      <c r="AB117" s="472" t="s">
        <v>646</v>
      </c>
      <c r="AC117" s="473"/>
      <c r="AD117" s="474"/>
      <c r="AE117" s="551" t="s">
        <v>768</v>
      </c>
      <c r="AF117" s="551"/>
      <c r="AG117" s="551"/>
      <c r="AH117" s="551"/>
      <c r="AI117" s="551" t="s">
        <v>647</v>
      </c>
      <c r="AJ117" s="551"/>
      <c r="AK117" s="551"/>
      <c r="AL117" s="551"/>
      <c r="AM117" s="893" t="s">
        <v>695</v>
      </c>
      <c r="AN117" s="894"/>
      <c r="AO117" s="894"/>
      <c r="AP117" s="895"/>
      <c r="AQ117" s="551"/>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32" t="s">
        <v>303</v>
      </c>
      <c r="AF118" s="232"/>
      <c r="AG118" s="232"/>
      <c r="AH118" s="232"/>
      <c r="AI118" s="232" t="s">
        <v>325</v>
      </c>
      <c r="AJ118" s="232"/>
      <c r="AK118" s="232"/>
      <c r="AL118" s="232"/>
      <c r="AM118" s="232" t="s">
        <v>422</v>
      </c>
      <c r="AN118" s="232"/>
      <c r="AO118" s="232"/>
      <c r="AP118" s="232"/>
      <c r="AQ118" s="589" t="s">
        <v>455</v>
      </c>
      <c r="AR118" s="590"/>
      <c r="AS118" s="590"/>
      <c r="AT118" s="590"/>
      <c r="AU118" s="590"/>
      <c r="AV118" s="590"/>
      <c r="AW118" s="590"/>
      <c r="AX118" s="591"/>
      <c r="AY118" s="77">
        <f>IF(SUBSTITUTE(SUBSTITUTE($G$119,"／",""),"　","")="",0,1)</f>
        <v>0</v>
      </c>
    </row>
    <row r="119" spans="1:51" ht="23.25" hidden="1" customHeight="1" x14ac:dyDescent="0.15">
      <c r="A119" s="436"/>
      <c r="B119" s="437"/>
      <c r="C119" s="437"/>
      <c r="D119" s="437"/>
      <c r="E119" s="437"/>
      <c r="F119" s="438"/>
      <c r="G119" s="388" t="s">
        <v>274</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48</v>
      </c>
      <c r="Z120" s="445"/>
      <c r="AA120" s="446"/>
      <c r="AB120" s="472" t="s">
        <v>273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32" t="s">
        <v>303</v>
      </c>
      <c r="AF121" s="232"/>
      <c r="AG121" s="232"/>
      <c r="AH121" s="232"/>
      <c r="AI121" s="232" t="s">
        <v>325</v>
      </c>
      <c r="AJ121" s="232"/>
      <c r="AK121" s="232"/>
      <c r="AL121" s="232"/>
      <c r="AM121" s="232" t="s">
        <v>422</v>
      </c>
      <c r="AN121" s="232"/>
      <c r="AO121" s="232"/>
      <c r="AP121" s="232"/>
      <c r="AQ121" s="589" t="s">
        <v>455</v>
      </c>
      <c r="AR121" s="590"/>
      <c r="AS121" s="590"/>
      <c r="AT121" s="590"/>
      <c r="AU121" s="590"/>
      <c r="AV121" s="590"/>
      <c r="AW121" s="590"/>
      <c r="AX121" s="591"/>
      <c r="AY121" s="77">
        <f>IF(SUBSTITUTE(SUBSTITUTE($G$122,"／",""),"　","")="",0,1)</f>
        <v>0</v>
      </c>
    </row>
    <row r="122" spans="1:51" ht="23.25" hidden="1" customHeight="1" x14ac:dyDescent="0.15">
      <c r="A122" s="436"/>
      <c r="B122" s="437"/>
      <c r="C122" s="437"/>
      <c r="D122" s="437"/>
      <c r="E122" s="437"/>
      <c r="F122" s="438"/>
      <c r="G122" s="388" t="s">
        <v>275</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48</v>
      </c>
      <c r="Z123" s="445"/>
      <c r="AA123" s="446"/>
      <c r="AB123" s="472" t="s">
        <v>273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32" t="s">
        <v>303</v>
      </c>
      <c r="AF124" s="232"/>
      <c r="AG124" s="232"/>
      <c r="AH124" s="232"/>
      <c r="AI124" s="232" t="s">
        <v>325</v>
      </c>
      <c r="AJ124" s="232"/>
      <c r="AK124" s="232"/>
      <c r="AL124" s="232"/>
      <c r="AM124" s="232" t="s">
        <v>422</v>
      </c>
      <c r="AN124" s="232"/>
      <c r="AO124" s="232"/>
      <c r="AP124" s="232"/>
      <c r="AQ124" s="589" t="s">
        <v>455</v>
      </c>
      <c r="AR124" s="590"/>
      <c r="AS124" s="590"/>
      <c r="AT124" s="590"/>
      <c r="AU124" s="590"/>
      <c r="AV124" s="590"/>
      <c r="AW124" s="590"/>
      <c r="AX124" s="591"/>
      <c r="AY124" s="77">
        <f>IF(SUBSTITUTE(SUBSTITUTE($G$125,"／",""),"　","")="",0,1)</f>
        <v>0</v>
      </c>
    </row>
    <row r="125" spans="1:51" ht="23.25" hidden="1" customHeight="1" x14ac:dyDescent="0.15">
      <c r="A125" s="436"/>
      <c r="B125" s="437"/>
      <c r="C125" s="437"/>
      <c r="D125" s="437"/>
      <c r="E125" s="437"/>
      <c r="F125" s="438"/>
      <c r="G125" s="388" t="s">
        <v>275</v>
      </c>
      <c r="H125" s="388"/>
      <c r="I125" s="388"/>
      <c r="J125" s="388"/>
      <c r="K125" s="388"/>
      <c r="L125" s="388"/>
      <c r="M125" s="388"/>
      <c r="N125" s="388"/>
      <c r="O125" s="388"/>
      <c r="P125" s="388"/>
      <c r="Q125" s="388"/>
      <c r="R125" s="388"/>
      <c r="S125" s="388"/>
      <c r="T125" s="388"/>
      <c r="U125" s="388"/>
      <c r="V125" s="388"/>
      <c r="W125" s="388"/>
      <c r="X125" s="932"/>
      <c r="Y125" s="455" t="s">
        <v>15</v>
      </c>
      <c r="Z125" s="456"/>
      <c r="AA125" s="457"/>
      <c r="AB125" s="462"/>
      <c r="AC125" s="463"/>
      <c r="AD125" s="464"/>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33"/>
      <c r="Y126" s="471" t="s">
        <v>48</v>
      </c>
      <c r="Z126" s="445"/>
      <c r="AA126" s="446"/>
      <c r="AB126" s="472" t="s">
        <v>273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29"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9"/>
      <c r="Z127" s="930"/>
      <c r="AA127" s="931"/>
      <c r="AB127" s="408" t="s">
        <v>11</v>
      </c>
      <c r="AC127" s="409"/>
      <c r="AD127" s="410"/>
      <c r="AE127" s="232" t="s">
        <v>303</v>
      </c>
      <c r="AF127" s="232"/>
      <c r="AG127" s="232"/>
      <c r="AH127" s="232"/>
      <c r="AI127" s="232" t="s">
        <v>325</v>
      </c>
      <c r="AJ127" s="232"/>
      <c r="AK127" s="232"/>
      <c r="AL127" s="232"/>
      <c r="AM127" s="232" t="s">
        <v>422</v>
      </c>
      <c r="AN127" s="232"/>
      <c r="AO127" s="232"/>
      <c r="AP127" s="232"/>
      <c r="AQ127" s="589" t="s">
        <v>455</v>
      </c>
      <c r="AR127" s="590"/>
      <c r="AS127" s="590"/>
      <c r="AT127" s="590"/>
      <c r="AU127" s="590"/>
      <c r="AV127" s="590"/>
      <c r="AW127" s="590"/>
      <c r="AX127" s="591"/>
      <c r="AY127" s="77">
        <f>IF(SUBSTITUTE(SUBSTITUTE($G$128,"／",""),"　","")="",0,1)</f>
        <v>0</v>
      </c>
    </row>
    <row r="128" spans="1:51" ht="23.25" hidden="1" customHeight="1" x14ac:dyDescent="0.15">
      <c r="A128" s="436"/>
      <c r="B128" s="437"/>
      <c r="C128" s="437"/>
      <c r="D128" s="437"/>
      <c r="E128" s="437"/>
      <c r="F128" s="438"/>
      <c r="G128" s="388" t="s">
        <v>275</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48</v>
      </c>
      <c r="Z129" s="445"/>
      <c r="AA129" s="446"/>
      <c r="AB129" s="472" t="s">
        <v>273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74" t="s">
        <v>318</v>
      </c>
      <c r="B130" s="171"/>
      <c r="C130" s="170" t="s">
        <v>188</v>
      </c>
      <c r="D130" s="171"/>
      <c r="E130" s="155" t="s">
        <v>217</v>
      </c>
      <c r="F130" s="156"/>
      <c r="G130" s="157" t="s">
        <v>648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303</v>
      </c>
      <c r="AF132" s="118"/>
      <c r="AG132" s="118"/>
      <c r="AH132" s="119"/>
      <c r="AI132" s="143" t="s">
        <v>325</v>
      </c>
      <c r="AJ132" s="118"/>
      <c r="AK132" s="118"/>
      <c r="AL132" s="119"/>
      <c r="AM132" s="143" t="s">
        <v>612</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650</v>
      </c>
      <c r="H134" s="93"/>
      <c r="I134" s="93"/>
      <c r="J134" s="93"/>
      <c r="K134" s="93"/>
      <c r="L134" s="93"/>
      <c r="M134" s="93"/>
      <c r="N134" s="93"/>
      <c r="O134" s="93"/>
      <c r="P134" s="93"/>
      <c r="Q134" s="93"/>
      <c r="R134" s="93"/>
      <c r="S134" s="93"/>
      <c r="T134" s="93"/>
      <c r="U134" s="93"/>
      <c r="V134" s="93"/>
      <c r="W134" s="93"/>
      <c r="X134" s="94"/>
      <c r="Y134" s="187" t="s">
        <v>199</v>
      </c>
      <c r="Z134" s="188"/>
      <c r="AA134" s="189"/>
      <c r="AB134" s="190" t="s">
        <v>284</v>
      </c>
      <c r="AC134" s="191"/>
      <c r="AD134" s="191"/>
      <c r="AE134" s="192">
        <v>80.900000000000006</v>
      </c>
      <c r="AF134" s="193"/>
      <c r="AG134" s="193"/>
      <c r="AH134" s="193"/>
      <c r="AI134" s="192">
        <v>92.7</v>
      </c>
      <c r="AJ134" s="193"/>
      <c r="AK134" s="193"/>
      <c r="AL134" s="193"/>
      <c r="AM134" s="192">
        <v>97.5</v>
      </c>
      <c r="AN134" s="193"/>
      <c r="AO134" s="193"/>
      <c r="AP134" s="193"/>
      <c r="AQ134" s="192"/>
      <c r="AR134" s="193"/>
      <c r="AS134" s="193"/>
      <c r="AT134" s="193"/>
      <c r="AU134" s="192">
        <v>97.5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763</v>
      </c>
      <c r="AC135" s="199"/>
      <c r="AD135" s="199"/>
      <c r="AE135" s="192" t="s">
        <v>764</v>
      </c>
      <c r="AF135" s="193"/>
      <c r="AG135" s="193"/>
      <c r="AH135" s="193"/>
      <c r="AI135" s="192" t="s">
        <v>764</v>
      </c>
      <c r="AJ135" s="193"/>
      <c r="AK135" s="193"/>
      <c r="AL135" s="193"/>
      <c r="AM135" s="192" t="s">
        <v>764</v>
      </c>
      <c r="AN135" s="193"/>
      <c r="AO135" s="193"/>
      <c r="AP135" s="193"/>
      <c r="AQ135" s="192"/>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303</v>
      </c>
      <c r="AF136" s="118"/>
      <c r="AG136" s="118"/>
      <c r="AH136" s="119"/>
      <c r="AI136" s="143" t="s">
        <v>325</v>
      </c>
      <c r="AJ136" s="118"/>
      <c r="AK136" s="118"/>
      <c r="AL136" s="119"/>
      <c r="AM136" s="143" t="s">
        <v>612</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303</v>
      </c>
      <c r="AF140" s="118"/>
      <c r="AG140" s="118"/>
      <c r="AH140" s="119"/>
      <c r="AI140" s="143" t="s">
        <v>325</v>
      </c>
      <c r="AJ140" s="118"/>
      <c r="AK140" s="118"/>
      <c r="AL140" s="119"/>
      <c r="AM140" s="143" t="s">
        <v>612</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303</v>
      </c>
      <c r="AF144" s="118"/>
      <c r="AG144" s="118"/>
      <c r="AH144" s="119"/>
      <c r="AI144" s="143" t="s">
        <v>325</v>
      </c>
      <c r="AJ144" s="118"/>
      <c r="AK144" s="118"/>
      <c r="AL144" s="119"/>
      <c r="AM144" s="143" t="s">
        <v>612</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303</v>
      </c>
      <c r="AF148" s="118"/>
      <c r="AG148" s="118"/>
      <c r="AH148" s="119"/>
      <c r="AI148" s="143" t="s">
        <v>325</v>
      </c>
      <c r="AJ148" s="118"/>
      <c r="AK148" s="118"/>
      <c r="AL148" s="119"/>
      <c r="AM148" s="143" t="s">
        <v>612</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251</v>
      </c>
      <c r="R152" s="118"/>
      <c r="S152" s="118"/>
      <c r="T152" s="118"/>
      <c r="U152" s="118"/>
      <c r="V152" s="118"/>
      <c r="W152" s="118"/>
      <c r="X152" s="118"/>
      <c r="Y152" s="118"/>
      <c r="Z152" s="118"/>
      <c r="AA152" s="118"/>
      <c r="AB152" s="117" t="s">
        <v>252</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251</v>
      </c>
      <c r="R159" s="118"/>
      <c r="S159" s="118"/>
      <c r="T159" s="118"/>
      <c r="U159" s="118"/>
      <c r="V159" s="118"/>
      <c r="W159" s="118"/>
      <c r="X159" s="118"/>
      <c r="Y159" s="118"/>
      <c r="Z159" s="118"/>
      <c r="AA159" s="118"/>
      <c r="AB159" s="117" t="s">
        <v>252</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251</v>
      </c>
      <c r="R166" s="118"/>
      <c r="S166" s="118"/>
      <c r="T166" s="118"/>
      <c r="U166" s="118"/>
      <c r="V166" s="118"/>
      <c r="W166" s="118"/>
      <c r="X166" s="118"/>
      <c r="Y166" s="118"/>
      <c r="Z166" s="118"/>
      <c r="AA166" s="118"/>
      <c r="AB166" s="117" t="s">
        <v>252</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251</v>
      </c>
      <c r="R173" s="118"/>
      <c r="S173" s="118"/>
      <c r="T173" s="118"/>
      <c r="U173" s="118"/>
      <c r="V173" s="118"/>
      <c r="W173" s="118"/>
      <c r="X173" s="118"/>
      <c r="Y173" s="118"/>
      <c r="Z173" s="118"/>
      <c r="AA173" s="118"/>
      <c r="AB173" s="117" t="s">
        <v>252</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251</v>
      </c>
      <c r="R180" s="118"/>
      <c r="S180" s="118"/>
      <c r="T180" s="118"/>
      <c r="U180" s="118"/>
      <c r="V180" s="118"/>
      <c r="W180" s="118"/>
      <c r="X180" s="118"/>
      <c r="Y180" s="118"/>
      <c r="Z180" s="118"/>
      <c r="AA180" s="118"/>
      <c r="AB180" s="117" t="s">
        <v>252</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219</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761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303</v>
      </c>
      <c r="AF192" s="118"/>
      <c r="AG192" s="118"/>
      <c r="AH192" s="119"/>
      <c r="AI192" s="143" t="s">
        <v>325</v>
      </c>
      <c r="AJ192" s="118"/>
      <c r="AK192" s="118"/>
      <c r="AL192" s="119"/>
      <c r="AM192" s="143" t="s">
        <v>612</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303</v>
      </c>
      <c r="AF196" s="118"/>
      <c r="AG196" s="118"/>
      <c r="AH196" s="119"/>
      <c r="AI196" s="143" t="s">
        <v>325</v>
      </c>
      <c r="AJ196" s="118"/>
      <c r="AK196" s="118"/>
      <c r="AL196" s="119"/>
      <c r="AM196" s="143" t="s">
        <v>612</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303</v>
      </c>
      <c r="AF200" s="118"/>
      <c r="AG200" s="118"/>
      <c r="AH200" s="119"/>
      <c r="AI200" s="143" t="s">
        <v>325</v>
      </c>
      <c r="AJ200" s="118"/>
      <c r="AK200" s="118"/>
      <c r="AL200" s="119"/>
      <c r="AM200" s="143" t="s">
        <v>612</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303</v>
      </c>
      <c r="AF204" s="118"/>
      <c r="AG204" s="118"/>
      <c r="AH204" s="119"/>
      <c r="AI204" s="143" t="s">
        <v>325</v>
      </c>
      <c r="AJ204" s="118"/>
      <c r="AK204" s="118"/>
      <c r="AL204" s="119"/>
      <c r="AM204" s="143" t="s">
        <v>612</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303</v>
      </c>
      <c r="AF208" s="118"/>
      <c r="AG208" s="118"/>
      <c r="AH208" s="119"/>
      <c r="AI208" s="143" t="s">
        <v>325</v>
      </c>
      <c r="AJ208" s="118"/>
      <c r="AK208" s="118"/>
      <c r="AL208" s="119"/>
      <c r="AM208" s="143" t="s">
        <v>612</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251</v>
      </c>
      <c r="R212" s="118"/>
      <c r="S212" s="118"/>
      <c r="T212" s="118"/>
      <c r="U212" s="118"/>
      <c r="V212" s="118"/>
      <c r="W212" s="118"/>
      <c r="X212" s="118"/>
      <c r="Y212" s="118"/>
      <c r="Z212" s="118"/>
      <c r="AA212" s="118"/>
      <c r="AB212" s="117" t="s">
        <v>252</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251</v>
      </c>
      <c r="R219" s="118"/>
      <c r="S219" s="118"/>
      <c r="T219" s="118"/>
      <c r="U219" s="118"/>
      <c r="V219" s="118"/>
      <c r="W219" s="118"/>
      <c r="X219" s="118"/>
      <c r="Y219" s="118"/>
      <c r="Z219" s="118"/>
      <c r="AA219" s="118"/>
      <c r="AB219" s="117" t="s">
        <v>252</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251</v>
      </c>
      <c r="R226" s="118"/>
      <c r="S226" s="118"/>
      <c r="T226" s="118"/>
      <c r="U226" s="118"/>
      <c r="V226" s="118"/>
      <c r="W226" s="118"/>
      <c r="X226" s="118"/>
      <c r="Y226" s="118"/>
      <c r="Z226" s="118"/>
      <c r="AA226" s="118"/>
      <c r="AB226" s="117" t="s">
        <v>252</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251</v>
      </c>
      <c r="R233" s="118"/>
      <c r="S233" s="118"/>
      <c r="T233" s="118"/>
      <c r="U233" s="118"/>
      <c r="V233" s="118"/>
      <c r="W233" s="118"/>
      <c r="X233" s="118"/>
      <c r="Y233" s="118"/>
      <c r="Z233" s="118"/>
      <c r="AA233" s="118"/>
      <c r="AB233" s="117" t="s">
        <v>252</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251</v>
      </c>
      <c r="R240" s="118"/>
      <c r="S240" s="118"/>
      <c r="T240" s="118"/>
      <c r="U240" s="118"/>
      <c r="V240" s="118"/>
      <c r="W240" s="118"/>
      <c r="X240" s="118"/>
      <c r="Y240" s="118"/>
      <c r="Z240" s="118"/>
      <c r="AA240" s="118"/>
      <c r="AB240" s="117" t="s">
        <v>252</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219</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303</v>
      </c>
      <c r="AF252" s="118"/>
      <c r="AG252" s="118"/>
      <c r="AH252" s="119"/>
      <c r="AI252" s="143" t="s">
        <v>325</v>
      </c>
      <c r="AJ252" s="118"/>
      <c r="AK252" s="118"/>
      <c r="AL252" s="119"/>
      <c r="AM252" s="143" t="s">
        <v>612</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303</v>
      </c>
      <c r="AF256" s="118"/>
      <c r="AG256" s="118"/>
      <c r="AH256" s="119"/>
      <c r="AI256" s="143" t="s">
        <v>325</v>
      </c>
      <c r="AJ256" s="118"/>
      <c r="AK256" s="118"/>
      <c r="AL256" s="119"/>
      <c r="AM256" s="143" t="s">
        <v>612</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303</v>
      </c>
      <c r="AF260" s="118"/>
      <c r="AG260" s="118"/>
      <c r="AH260" s="119"/>
      <c r="AI260" s="143" t="s">
        <v>325</v>
      </c>
      <c r="AJ260" s="118"/>
      <c r="AK260" s="118"/>
      <c r="AL260" s="119"/>
      <c r="AM260" s="143" t="s">
        <v>612</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303</v>
      </c>
      <c r="AF264" s="118"/>
      <c r="AG264" s="118"/>
      <c r="AH264" s="119"/>
      <c r="AI264" s="143" t="s">
        <v>325</v>
      </c>
      <c r="AJ264" s="118"/>
      <c r="AK264" s="118"/>
      <c r="AL264" s="119"/>
      <c r="AM264" s="143" t="s">
        <v>612</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303</v>
      </c>
      <c r="AF268" s="118"/>
      <c r="AG268" s="118"/>
      <c r="AH268" s="119"/>
      <c r="AI268" s="143" t="s">
        <v>325</v>
      </c>
      <c r="AJ268" s="118"/>
      <c r="AK268" s="118"/>
      <c r="AL268" s="119"/>
      <c r="AM268" s="143" t="s">
        <v>612</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251</v>
      </c>
      <c r="R272" s="118"/>
      <c r="S272" s="118"/>
      <c r="T272" s="118"/>
      <c r="U272" s="118"/>
      <c r="V272" s="118"/>
      <c r="W272" s="118"/>
      <c r="X272" s="118"/>
      <c r="Y272" s="118"/>
      <c r="Z272" s="118"/>
      <c r="AA272" s="118"/>
      <c r="AB272" s="117" t="s">
        <v>252</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251</v>
      </c>
      <c r="R279" s="118"/>
      <c r="S279" s="118"/>
      <c r="T279" s="118"/>
      <c r="U279" s="118"/>
      <c r="V279" s="118"/>
      <c r="W279" s="118"/>
      <c r="X279" s="118"/>
      <c r="Y279" s="118"/>
      <c r="Z279" s="118"/>
      <c r="AA279" s="118"/>
      <c r="AB279" s="117" t="s">
        <v>252</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251</v>
      </c>
      <c r="R286" s="118"/>
      <c r="S286" s="118"/>
      <c r="T286" s="118"/>
      <c r="U286" s="118"/>
      <c r="V286" s="118"/>
      <c r="W286" s="118"/>
      <c r="X286" s="118"/>
      <c r="Y286" s="118"/>
      <c r="Z286" s="118"/>
      <c r="AA286" s="118"/>
      <c r="AB286" s="117" t="s">
        <v>252</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251</v>
      </c>
      <c r="R293" s="118"/>
      <c r="S293" s="118"/>
      <c r="T293" s="118"/>
      <c r="U293" s="118"/>
      <c r="V293" s="118"/>
      <c r="W293" s="118"/>
      <c r="X293" s="118"/>
      <c r="Y293" s="118"/>
      <c r="Z293" s="118"/>
      <c r="AA293" s="118"/>
      <c r="AB293" s="117" t="s">
        <v>252</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251</v>
      </c>
      <c r="R300" s="118"/>
      <c r="S300" s="118"/>
      <c r="T300" s="118"/>
      <c r="U300" s="118"/>
      <c r="V300" s="118"/>
      <c r="W300" s="118"/>
      <c r="X300" s="118"/>
      <c r="Y300" s="118"/>
      <c r="Z300" s="118"/>
      <c r="AA300" s="118"/>
      <c r="AB300" s="117" t="s">
        <v>252</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219</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303</v>
      </c>
      <c r="AF312" s="118"/>
      <c r="AG312" s="118"/>
      <c r="AH312" s="119"/>
      <c r="AI312" s="143" t="s">
        <v>325</v>
      </c>
      <c r="AJ312" s="118"/>
      <c r="AK312" s="118"/>
      <c r="AL312" s="119"/>
      <c r="AM312" s="143" t="s">
        <v>612</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303</v>
      </c>
      <c r="AF316" s="118"/>
      <c r="AG316" s="118"/>
      <c r="AH316" s="119"/>
      <c r="AI316" s="143" t="s">
        <v>325</v>
      </c>
      <c r="AJ316" s="118"/>
      <c r="AK316" s="118"/>
      <c r="AL316" s="119"/>
      <c r="AM316" s="143" t="s">
        <v>612</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303</v>
      </c>
      <c r="AF320" s="118"/>
      <c r="AG320" s="118"/>
      <c r="AH320" s="119"/>
      <c r="AI320" s="143" t="s">
        <v>325</v>
      </c>
      <c r="AJ320" s="118"/>
      <c r="AK320" s="118"/>
      <c r="AL320" s="119"/>
      <c r="AM320" s="143" t="s">
        <v>612</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303</v>
      </c>
      <c r="AF324" s="118"/>
      <c r="AG324" s="118"/>
      <c r="AH324" s="119"/>
      <c r="AI324" s="143" t="s">
        <v>325</v>
      </c>
      <c r="AJ324" s="118"/>
      <c r="AK324" s="118"/>
      <c r="AL324" s="119"/>
      <c r="AM324" s="143" t="s">
        <v>612</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303</v>
      </c>
      <c r="AF328" s="118"/>
      <c r="AG328" s="118"/>
      <c r="AH328" s="119"/>
      <c r="AI328" s="143" t="s">
        <v>325</v>
      </c>
      <c r="AJ328" s="118"/>
      <c r="AK328" s="118"/>
      <c r="AL328" s="119"/>
      <c r="AM328" s="143" t="s">
        <v>612</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251</v>
      </c>
      <c r="R332" s="118"/>
      <c r="S332" s="118"/>
      <c r="T332" s="118"/>
      <c r="U332" s="118"/>
      <c r="V332" s="118"/>
      <c r="W332" s="118"/>
      <c r="X332" s="118"/>
      <c r="Y332" s="118"/>
      <c r="Z332" s="118"/>
      <c r="AA332" s="118"/>
      <c r="AB332" s="117" t="s">
        <v>252</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251</v>
      </c>
      <c r="R339" s="118"/>
      <c r="S339" s="118"/>
      <c r="T339" s="118"/>
      <c r="U339" s="118"/>
      <c r="V339" s="118"/>
      <c r="W339" s="118"/>
      <c r="X339" s="118"/>
      <c r="Y339" s="118"/>
      <c r="Z339" s="118"/>
      <c r="AA339" s="118"/>
      <c r="AB339" s="117" t="s">
        <v>252</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251</v>
      </c>
      <c r="R346" s="118"/>
      <c r="S346" s="118"/>
      <c r="T346" s="118"/>
      <c r="U346" s="118"/>
      <c r="V346" s="118"/>
      <c r="W346" s="118"/>
      <c r="X346" s="118"/>
      <c r="Y346" s="118"/>
      <c r="Z346" s="118"/>
      <c r="AA346" s="118"/>
      <c r="AB346" s="117" t="s">
        <v>252</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251</v>
      </c>
      <c r="R353" s="118"/>
      <c r="S353" s="118"/>
      <c r="T353" s="118"/>
      <c r="U353" s="118"/>
      <c r="V353" s="118"/>
      <c r="W353" s="118"/>
      <c r="X353" s="118"/>
      <c r="Y353" s="118"/>
      <c r="Z353" s="118"/>
      <c r="AA353" s="118"/>
      <c r="AB353" s="117" t="s">
        <v>252</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251</v>
      </c>
      <c r="R360" s="118"/>
      <c r="S360" s="118"/>
      <c r="T360" s="118"/>
      <c r="U360" s="118"/>
      <c r="V360" s="118"/>
      <c r="W360" s="118"/>
      <c r="X360" s="118"/>
      <c r="Y360" s="118"/>
      <c r="Z360" s="118"/>
      <c r="AA360" s="118"/>
      <c r="AB360" s="117" t="s">
        <v>252</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219</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303</v>
      </c>
      <c r="AF372" s="118"/>
      <c r="AG372" s="118"/>
      <c r="AH372" s="119"/>
      <c r="AI372" s="143" t="s">
        <v>325</v>
      </c>
      <c r="AJ372" s="118"/>
      <c r="AK372" s="118"/>
      <c r="AL372" s="119"/>
      <c r="AM372" s="143" t="s">
        <v>612</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303</v>
      </c>
      <c r="AF376" s="118"/>
      <c r="AG376" s="118"/>
      <c r="AH376" s="119"/>
      <c r="AI376" s="143" t="s">
        <v>325</v>
      </c>
      <c r="AJ376" s="118"/>
      <c r="AK376" s="118"/>
      <c r="AL376" s="119"/>
      <c r="AM376" s="143" t="s">
        <v>612</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303</v>
      </c>
      <c r="AF380" s="118"/>
      <c r="AG380" s="118"/>
      <c r="AH380" s="119"/>
      <c r="AI380" s="143" t="s">
        <v>325</v>
      </c>
      <c r="AJ380" s="118"/>
      <c r="AK380" s="118"/>
      <c r="AL380" s="119"/>
      <c r="AM380" s="143" t="s">
        <v>612</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303</v>
      </c>
      <c r="AF384" s="118"/>
      <c r="AG384" s="118"/>
      <c r="AH384" s="119"/>
      <c r="AI384" s="143" t="s">
        <v>325</v>
      </c>
      <c r="AJ384" s="118"/>
      <c r="AK384" s="118"/>
      <c r="AL384" s="119"/>
      <c r="AM384" s="143" t="s">
        <v>612</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303</v>
      </c>
      <c r="AF388" s="118"/>
      <c r="AG388" s="118"/>
      <c r="AH388" s="119"/>
      <c r="AI388" s="143" t="s">
        <v>325</v>
      </c>
      <c r="AJ388" s="118"/>
      <c r="AK388" s="118"/>
      <c r="AL388" s="119"/>
      <c r="AM388" s="143" t="s">
        <v>612</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251</v>
      </c>
      <c r="R392" s="118"/>
      <c r="S392" s="118"/>
      <c r="T392" s="118"/>
      <c r="U392" s="118"/>
      <c r="V392" s="118"/>
      <c r="W392" s="118"/>
      <c r="X392" s="118"/>
      <c r="Y392" s="118"/>
      <c r="Z392" s="118"/>
      <c r="AA392" s="118"/>
      <c r="AB392" s="117" t="s">
        <v>252</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251</v>
      </c>
      <c r="R399" s="118"/>
      <c r="S399" s="118"/>
      <c r="T399" s="118"/>
      <c r="U399" s="118"/>
      <c r="V399" s="118"/>
      <c r="W399" s="118"/>
      <c r="X399" s="118"/>
      <c r="Y399" s="118"/>
      <c r="Z399" s="118"/>
      <c r="AA399" s="118"/>
      <c r="AB399" s="117" t="s">
        <v>252</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251</v>
      </c>
      <c r="R406" s="118"/>
      <c r="S406" s="118"/>
      <c r="T406" s="118"/>
      <c r="U406" s="118"/>
      <c r="V406" s="118"/>
      <c r="W406" s="118"/>
      <c r="X406" s="118"/>
      <c r="Y406" s="118"/>
      <c r="Z406" s="118"/>
      <c r="AA406" s="118"/>
      <c r="AB406" s="117" t="s">
        <v>252</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251</v>
      </c>
      <c r="R413" s="118"/>
      <c r="S413" s="118"/>
      <c r="T413" s="118"/>
      <c r="U413" s="118"/>
      <c r="V413" s="118"/>
      <c r="W413" s="118"/>
      <c r="X413" s="118"/>
      <c r="Y413" s="118"/>
      <c r="Z413" s="118"/>
      <c r="AA413" s="118"/>
      <c r="AB413" s="117" t="s">
        <v>252</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251</v>
      </c>
      <c r="R420" s="118"/>
      <c r="S420" s="118"/>
      <c r="T420" s="118"/>
      <c r="U420" s="118"/>
      <c r="V420" s="118"/>
      <c r="W420" s="118"/>
      <c r="X420" s="118"/>
      <c r="Y420" s="118"/>
      <c r="Z420" s="118"/>
      <c r="AA420" s="118"/>
      <c r="AB420" s="117" t="s">
        <v>252</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219</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584</v>
      </c>
      <c r="D430" s="934"/>
      <c r="E430" s="160" t="s">
        <v>312</v>
      </c>
      <c r="F430" s="896"/>
      <c r="G430" s="897" t="s">
        <v>204</v>
      </c>
      <c r="H430" s="111"/>
      <c r="I430" s="111"/>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456</v>
      </c>
      <c r="AJ431" s="319"/>
      <c r="AK431" s="319"/>
      <c r="AL431" s="143"/>
      <c r="AM431" s="319" t="s">
        <v>457</v>
      </c>
      <c r="AN431" s="319"/>
      <c r="AO431" s="319"/>
      <c r="AP431" s="143"/>
      <c r="AQ431" s="143" t="s">
        <v>184</v>
      </c>
      <c r="AR431" s="118"/>
      <c r="AS431" s="118"/>
      <c r="AT431" s="119"/>
      <c r="AU431" s="124" t="s">
        <v>133</v>
      </c>
      <c r="AV431" s="124"/>
      <c r="AW431" s="124"/>
      <c r="AX431" s="125"/>
      <c r="AY431">
        <f>COUNTA($G$433)</f>
        <v>0</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8" t="s">
        <v>176</v>
      </c>
      <c r="AC435" s="578"/>
      <c r="AD435" s="578"/>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456</v>
      </c>
      <c r="AJ436" s="319"/>
      <c r="AK436" s="319"/>
      <c r="AL436" s="143"/>
      <c r="AM436" s="319" t="s">
        <v>457</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8" t="s">
        <v>176</v>
      </c>
      <c r="AC440" s="578"/>
      <c r="AD440" s="578"/>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456</v>
      </c>
      <c r="AJ441" s="319"/>
      <c r="AK441" s="319"/>
      <c r="AL441" s="143"/>
      <c r="AM441" s="319" t="s">
        <v>457</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8" t="s">
        <v>176</v>
      </c>
      <c r="AC445" s="578"/>
      <c r="AD445" s="578"/>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456</v>
      </c>
      <c r="AJ446" s="319"/>
      <c r="AK446" s="319"/>
      <c r="AL446" s="143"/>
      <c r="AM446" s="319" t="s">
        <v>457</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8" t="s">
        <v>176</v>
      </c>
      <c r="AC450" s="578"/>
      <c r="AD450" s="578"/>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456</v>
      </c>
      <c r="AJ451" s="319"/>
      <c r="AK451" s="319"/>
      <c r="AL451" s="143"/>
      <c r="AM451" s="319" t="s">
        <v>457</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8" t="s">
        <v>176</v>
      </c>
      <c r="AC455" s="578"/>
      <c r="AD455" s="578"/>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456</v>
      </c>
      <c r="AJ456" s="319"/>
      <c r="AK456" s="319"/>
      <c r="AL456" s="143"/>
      <c r="AM456" s="319" t="s">
        <v>457</v>
      </c>
      <c r="AN456" s="319"/>
      <c r="AO456" s="319"/>
      <c r="AP456" s="143"/>
      <c r="AQ456" s="143" t="s">
        <v>184</v>
      </c>
      <c r="AR456" s="118"/>
      <c r="AS456" s="118"/>
      <c r="AT456" s="119"/>
      <c r="AU456" s="124" t="s">
        <v>133</v>
      </c>
      <c r="AV456" s="124"/>
      <c r="AW456" s="124"/>
      <c r="AX456" s="125"/>
      <c r="AY456">
        <f>COUNTA($G$458)</f>
        <v>0</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8" t="s">
        <v>14</v>
      </c>
      <c r="AC460" s="578"/>
      <c r="AD460" s="578"/>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456</v>
      </c>
      <c r="AJ461" s="319"/>
      <c r="AK461" s="319"/>
      <c r="AL461" s="143"/>
      <c r="AM461" s="319" t="s">
        <v>457</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8" t="s">
        <v>14</v>
      </c>
      <c r="AC465" s="578"/>
      <c r="AD465" s="578"/>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456</v>
      </c>
      <c r="AJ466" s="319"/>
      <c r="AK466" s="319"/>
      <c r="AL466" s="143"/>
      <c r="AM466" s="319" t="s">
        <v>457</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8" t="s">
        <v>14</v>
      </c>
      <c r="AC470" s="578"/>
      <c r="AD470" s="578"/>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456</v>
      </c>
      <c r="AJ471" s="319"/>
      <c r="AK471" s="319"/>
      <c r="AL471" s="143"/>
      <c r="AM471" s="319" t="s">
        <v>457</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8" t="s">
        <v>14</v>
      </c>
      <c r="AC475" s="578"/>
      <c r="AD475" s="578"/>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456</v>
      </c>
      <c r="AJ476" s="319"/>
      <c r="AK476" s="319"/>
      <c r="AL476" s="143"/>
      <c r="AM476" s="319" t="s">
        <v>457</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8" t="s">
        <v>14</v>
      </c>
      <c r="AC480" s="578"/>
      <c r="AD480" s="578"/>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320</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315</v>
      </c>
      <c r="F484" s="161"/>
      <c r="G484" s="897" t="s">
        <v>204</v>
      </c>
      <c r="H484" s="111"/>
      <c r="I484" s="111"/>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456</v>
      </c>
      <c r="AJ485" s="319"/>
      <c r="AK485" s="319"/>
      <c r="AL485" s="143"/>
      <c r="AM485" s="319" t="s">
        <v>457</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8" t="s">
        <v>176</v>
      </c>
      <c r="AC489" s="578"/>
      <c r="AD489" s="578"/>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456</v>
      </c>
      <c r="AJ490" s="319"/>
      <c r="AK490" s="319"/>
      <c r="AL490" s="143"/>
      <c r="AM490" s="319" t="s">
        <v>457</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8" t="s">
        <v>176</v>
      </c>
      <c r="AC494" s="578"/>
      <c r="AD494" s="578"/>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456</v>
      </c>
      <c r="AJ495" s="319"/>
      <c r="AK495" s="319"/>
      <c r="AL495" s="143"/>
      <c r="AM495" s="319" t="s">
        <v>457</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8" t="s">
        <v>176</v>
      </c>
      <c r="AC499" s="578"/>
      <c r="AD499" s="578"/>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456</v>
      </c>
      <c r="AJ500" s="319"/>
      <c r="AK500" s="319"/>
      <c r="AL500" s="143"/>
      <c r="AM500" s="319" t="s">
        <v>457</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8" t="s">
        <v>176</v>
      </c>
      <c r="AC504" s="578"/>
      <c r="AD504" s="578"/>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456</v>
      </c>
      <c r="AJ505" s="319"/>
      <c r="AK505" s="319"/>
      <c r="AL505" s="143"/>
      <c r="AM505" s="319" t="s">
        <v>457</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8" t="s">
        <v>176</v>
      </c>
      <c r="AC509" s="578"/>
      <c r="AD509" s="578"/>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456</v>
      </c>
      <c r="AJ510" s="319"/>
      <c r="AK510" s="319"/>
      <c r="AL510" s="143"/>
      <c r="AM510" s="319" t="s">
        <v>457</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8" t="s">
        <v>14</v>
      </c>
      <c r="AC514" s="578"/>
      <c r="AD514" s="578"/>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456</v>
      </c>
      <c r="AJ515" s="319"/>
      <c r="AK515" s="319"/>
      <c r="AL515" s="143"/>
      <c r="AM515" s="319" t="s">
        <v>457</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8" t="s">
        <v>14</v>
      </c>
      <c r="AC519" s="578"/>
      <c r="AD519" s="578"/>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456</v>
      </c>
      <c r="AJ520" s="319"/>
      <c r="AK520" s="319"/>
      <c r="AL520" s="143"/>
      <c r="AM520" s="319" t="s">
        <v>457</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8" t="s">
        <v>14</v>
      </c>
      <c r="AC524" s="578"/>
      <c r="AD524" s="578"/>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456</v>
      </c>
      <c r="AJ525" s="319"/>
      <c r="AK525" s="319"/>
      <c r="AL525" s="143"/>
      <c r="AM525" s="319" t="s">
        <v>457</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8" t="s">
        <v>14</v>
      </c>
      <c r="AC529" s="578"/>
      <c r="AD529" s="578"/>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456</v>
      </c>
      <c r="AJ530" s="319"/>
      <c r="AK530" s="319"/>
      <c r="AL530" s="143"/>
      <c r="AM530" s="319" t="s">
        <v>457</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8" t="s">
        <v>14</v>
      </c>
      <c r="AC534" s="578"/>
      <c r="AD534" s="578"/>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321</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316</v>
      </c>
      <c r="F538" s="161"/>
      <c r="G538" s="897" t="s">
        <v>204</v>
      </c>
      <c r="H538" s="111"/>
      <c r="I538" s="111"/>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456</v>
      </c>
      <c r="AJ539" s="319"/>
      <c r="AK539" s="319"/>
      <c r="AL539" s="143"/>
      <c r="AM539" s="319" t="s">
        <v>457</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8" t="s">
        <v>176</v>
      </c>
      <c r="AC543" s="578"/>
      <c r="AD543" s="578"/>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456</v>
      </c>
      <c r="AJ544" s="319"/>
      <c r="AK544" s="319"/>
      <c r="AL544" s="143"/>
      <c r="AM544" s="319" t="s">
        <v>457</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8" t="s">
        <v>176</v>
      </c>
      <c r="AC548" s="578"/>
      <c r="AD548" s="578"/>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456</v>
      </c>
      <c r="AJ549" s="319"/>
      <c r="AK549" s="319"/>
      <c r="AL549" s="143"/>
      <c r="AM549" s="319" t="s">
        <v>457</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8" t="s">
        <v>176</v>
      </c>
      <c r="AC553" s="578"/>
      <c r="AD553" s="578"/>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456</v>
      </c>
      <c r="AJ554" s="319"/>
      <c r="AK554" s="319"/>
      <c r="AL554" s="143"/>
      <c r="AM554" s="319" t="s">
        <v>457</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8" t="s">
        <v>176</v>
      </c>
      <c r="AC558" s="578"/>
      <c r="AD558" s="578"/>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456</v>
      </c>
      <c r="AJ559" s="319"/>
      <c r="AK559" s="319"/>
      <c r="AL559" s="143"/>
      <c r="AM559" s="319" t="s">
        <v>457</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8" t="s">
        <v>176</v>
      </c>
      <c r="AC563" s="578"/>
      <c r="AD563" s="578"/>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456</v>
      </c>
      <c r="AJ564" s="319"/>
      <c r="AK564" s="319"/>
      <c r="AL564" s="143"/>
      <c r="AM564" s="319" t="s">
        <v>457</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8" t="s">
        <v>14</v>
      </c>
      <c r="AC568" s="578"/>
      <c r="AD568" s="578"/>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456</v>
      </c>
      <c r="AJ569" s="319"/>
      <c r="AK569" s="319"/>
      <c r="AL569" s="143"/>
      <c r="AM569" s="319" t="s">
        <v>457</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8" t="s">
        <v>14</v>
      </c>
      <c r="AC573" s="578"/>
      <c r="AD573" s="578"/>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456</v>
      </c>
      <c r="AJ574" s="319"/>
      <c r="AK574" s="319"/>
      <c r="AL574" s="143"/>
      <c r="AM574" s="319" t="s">
        <v>457</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8" t="s">
        <v>14</v>
      </c>
      <c r="AC578" s="578"/>
      <c r="AD578" s="578"/>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456</v>
      </c>
      <c r="AJ579" s="319"/>
      <c r="AK579" s="319"/>
      <c r="AL579" s="143"/>
      <c r="AM579" s="319" t="s">
        <v>457</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8" t="s">
        <v>14</v>
      </c>
      <c r="AC583" s="578"/>
      <c r="AD583" s="578"/>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456</v>
      </c>
      <c r="AJ584" s="319"/>
      <c r="AK584" s="319"/>
      <c r="AL584" s="143"/>
      <c r="AM584" s="319" t="s">
        <v>457</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8" t="s">
        <v>14</v>
      </c>
      <c r="AC588" s="578"/>
      <c r="AD588" s="578"/>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321</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315</v>
      </c>
      <c r="F592" s="161"/>
      <c r="G592" s="897" t="s">
        <v>204</v>
      </c>
      <c r="H592" s="111"/>
      <c r="I592" s="111"/>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456</v>
      </c>
      <c r="AJ593" s="319"/>
      <c r="AK593" s="319"/>
      <c r="AL593" s="143"/>
      <c r="AM593" s="319" t="s">
        <v>457</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8" t="s">
        <v>176</v>
      </c>
      <c r="AC597" s="578"/>
      <c r="AD597" s="578"/>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456</v>
      </c>
      <c r="AJ598" s="319"/>
      <c r="AK598" s="319"/>
      <c r="AL598" s="143"/>
      <c r="AM598" s="319" t="s">
        <v>457</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8" t="s">
        <v>176</v>
      </c>
      <c r="AC602" s="578"/>
      <c r="AD602" s="578"/>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456</v>
      </c>
      <c r="AJ603" s="319"/>
      <c r="AK603" s="319"/>
      <c r="AL603" s="143"/>
      <c r="AM603" s="319" t="s">
        <v>457</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8" t="s">
        <v>176</v>
      </c>
      <c r="AC607" s="578"/>
      <c r="AD607" s="578"/>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456</v>
      </c>
      <c r="AJ608" s="319"/>
      <c r="AK608" s="319"/>
      <c r="AL608" s="143"/>
      <c r="AM608" s="319" t="s">
        <v>457</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8" t="s">
        <v>176</v>
      </c>
      <c r="AC612" s="578"/>
      <c r="AD612" s="578"/>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456</v>
      </c>
      <c r="AJ613" s="319"/>
      <c r="AK613" s="319"/>
      <c r="AL613" s="143"/>
      <c r="AM613" s="319" t="s">
        <v>457</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8" t="s">
        <v>176</v>
      </c>
      <c r="AC617" s="578"/>
      <c r="AD617" s="578"/>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456</v>
      </c>
      <c r="AJ618" s="319"/>
      <c r="AK618" s="319"/>
      <c r="AL618" s="143"/>
      <c r="AM618" s="319" t="s">
        <v>457</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8" t="s">
        <v>14</v>
      </c>
      <c r="AC622" s="578"/>
      <c r="AD622" s="578"/>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456</v>
      </c>
      <c r="AJ623" s="319"/>
      <c r="AK623" s="319"/>
      <c r="AL623" s="143"/>
      <c r="AM623" s="319" t="s">
        <v>457</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8" t="s">
        <v>14</v>
      </c>
      <c r="AC627" s="578"/>
      <c r="AD627" s="578"/>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456</v>
      </c>
      <c r="AJ628" s="319"/>
      <c r="AK628" s="319"/>
      <c r="AL628" s="143"/>
      <c r="AM628" s="319" t="s">
        <v>457</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8" t="s">
        <v>14</v>
      </c>
      <c r="AC632" s="578"/>
      <c r="AD632" s="578"/>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456</v>
      </c>
      <c r="AJ633" s="319"/>
      <c r="AK633" s="319"/>
      <c r="AL633" s="143"/>
      <c r="AM633" s="319" t="s">
        <v>457</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8" t="s">
        <v>14</v>
      </c>
      <c r="AC637" s="578"/>
      <c r="AD637" s="578"/>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456</v>
      </c>
      <c r="AJ638" s="319"/>
      <c r="AK638" s="319"/>
      <c r="AL638" s="143"/>
      <c r="AM638" s="319" t="s">
        <v>457</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8" t="s">
        <v>14</v>
      </c>
      <c r="AC642" s="578"/>
      <c r="AD642" s="578"/>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321</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316</v>
      </c>
      <c r="F646" s="161"/>
      <c r="G646" s="897" t="s">
        <v>204</v>
      </c>
      <c r="H646" s="111"/>
      <c r="I646" s="111"/>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456</v>
      </c>
      <c r="AJ647" s="319"/>
      <c r="AK647" s="319"/>
      <c r="AL647" s="143"/>
      <c r="AM647" s="319" t="s">
        <v>457</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8" t="s">
        <v>176</v>
      </c>
      <c r="AC651" s="578"/>
      <c r="AD651" s="578"/>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456</v>
      </c>
      <c r="AJ652" s="319"/>
      <c r="AK652" s="319"/>
      <c r="AL652" s="143"/>
      <c r="AM652" s="319" t="s">
        <v>457</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8" t="s">
        <v>176</v>
      </c>
      <c r="AC656" s="578"/>
      <c r="AD656" s="578"/>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456</v>
      </c>
      <c r="AJ657" s="319"/>
      <c r="AK657" s="319"/>
      <c r="AL657" s="143"/>
      <c r="AM657" s="319" t="s">
        <v>457</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8" t="s">
        <v>176</v>
      </c>
      <c r="AC661" s="578"/>
      <c r="AD661" s="578"/>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456</v>
      </c>
      <c r="AJ662" s="319"/>
      <c r="AK662" s="319"/>
      <c r="AL662" s="143"/>
      <c r="AM662" s="319" t="s">
        <v>457</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8" t="s">
        <v>176</v>
      </c>
      <c r="AC666" s="578"/>
      <c r="AD666" s="578"/>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456</v>
      </c>
      <c r="AJ667" s="319"/>
      <c r="AK667" s="319"/>
      <c r="AL667" s="143"/>
      <c r="AM667" s="319" t="s">
        <v>457</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8" t="s">
        <v>176</v>
      </c>
      <c r="AC671" s="578"/>
      <c r="AD671" s="578"/>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456</v>
      </c>
      <c r="AJ672" s="319"/>
      <c r="AK672" s="319"/>
      <c r="AL672" s="143"/>
      <c r="AM672" s="319" t="s">
        <v>457</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8" t="s">
        <v>14</v>
      </c>
      <c r="AC676" s="578"/>
      <c r="AD676" s="578"/>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456</v>
      </c>
      <c r="AJ677" s="319"/>
      <c r="AK677" s="319"/>
      <c r="AL677" s="143"/>
      <c r="AM677" s="319" t="s">
        <v>457</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8" t="s">
        <v>14</v>
      </c>
      <c r="AC681" s="578"/>
      <c r="AD681" s="578"/>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456</v>
      </c>
      <c r="AJ682" s="319"/>
      <c r="AK682" s="319"/>
      <c r="AL682" s="143"/>
      <c r="AM682" s="319" t="s">
        <v>457</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8" t="s">
        <v>14</v>
      </c>
      <c r="AC686" s="578"/>
      <c r="AD686" s="578"/>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456</v>
      </c>
      <c r="AJ687" s="319"/>
      <c r="AK687" s="319"/>
      <c r="AL687" s="143"/>
      <c r="AM687" s="319" t="s">
        <v>457</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8" t="s">
        <v>14</v>
      </c>
      <c r="AC691" s="578"/>
      <c r="AD691" s="578"/>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456</v>
      </c>
      <c r="AJ692" s="319"/>
      <c r="AK692" s="319"/>
      <c r="AL692" s="143"/>
      <c r="AM692" s="319" t="s">
        <v>457</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8" t="s">
        <v>14</v>
      </c>
      <c r="AC696" s="578"/>
      <c r="AD696" s="578"/>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321</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3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9" t="s">
        <v>46</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78" t="s">
        <v>31</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35</v>
      </c>
      <c r="AE701" s="377"/>
      <c r="AF701" s="377"/>
      <c r="AG701" s="819" t="s">
        <v>30</v>
      </c>
      <c r="AH701" s="377"/>
      <c r="AI701" s="377"/>
      <c r="AJ701" s="377"/>
      <c r="AK701" s="377"/>
      <c r="AL701" s="377"/>
      <c r="AM701" s="377"/>
      <c r="AN701" s="377"/>
      <c r="AO701" s="377"/>
      <c r="AP701" s="377"/>
      <c r="AQ701" s="377"/>
      <c r="AR701" s="377"/>
      <c r="AS701" s="377"/>
      <c r="AT701" s="377"/>
      <c r="AU701" s="377"/>
      <c r="AV701" s="377"/>
      <c r="AW701" s="377"/>
      <c r="AX701" s="820"/>
    </row>
    <row r="702" spans="1:51" ht="90" customHeight="1" x14ac:dyDescent="0.15">
      <c r="A702" s="865" t="s">
        <v>139</v>
      </c>
      <c r="B702" s="866"/>
      <c r="C702" s="706" t="s">
        <v>140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26" t="s">
        <v>654</v>
      </c>
      <c r="AE702" s="327"/>
      <c r="AF702" s="327"/>
      <c r="AG702" s="380" t="s">
        <v>745</v>
      </c>
      <c r="AH702" s="381"/>
      <c r="AI702" s="381"/>
      <c r="AJ702" s="381"/>
      <c r="AK702" s="381"/>
      <c r="AL702" s="381"/>
      <c r="AM702" s="381"/>
      <c r="AN702" s="381"/>
      <c r="AO702" s="381"/>
      <c r="AP702" s="381"/>
      <c r="AQ702" s="381"/>
      <c r="AR702" s="381"/>
      <c r="AS702" s="381"/>
      <c r="AT702" s="381"/>
      <c r="AU702" s="381"/>
      <c r="AV702" s="381"/>
      <c r="AW702" s="381"/>
      <c r="AX702" s="382"/>
    </row>
    <row r="703" spans="1:51" ht="27" customHeight="1" x14ac:dyDescent="0.15">
      <c r="A703" s="867"/>
      <c r="B703" s="868"/>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7"/>
      <c r="AD703" s="307" t="s">
        <v>654</v>
      </c>
      <c r="AE703" s="308"/>
      <c r="AF703" s="308"/>
      <c r="AG703" s="89" t="s">
        <v>733</v>
      </c>
      <c r="AH703" s="90"/>
      <c r="AI703" s="90"/>
      <c r="AJ703" s="90"/>
      <c r="AK703" s="90"/>
      <c r="AL703" s="90"/>
      <c r="AM703" s="90"/>
      <c r="AN703" s="90"/>
      <c r="AO703" s="90"/>
      <c r="AP703" s="90"/>
      <c r="AQ703" s="90"/>
      <c r="AR703" s="90"/>
      <c r="AS703" s="90"/>
      <c r="AT703" s="90"/>
      <c r="AU703" s="90"/>
      <c r="AV703" s="90"/>
      <c r="AW703" s="90"/>
      <c r="AX703" s="91"/>
    </row>
    <row r="704" spans="1:51" ht="35.450000000000003" customHeight="1" x14ac:dyDescent="0.15">
      <c r="A704" s="869"/>
      <c r="B704" s="870"/>
      <c r="C704" s="813" t="s">
        <v>141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654</v>
      </c>
      <c r="AE704" s="781"/>
      <c r="AF704" s="781"/>
      <c r="AG704" s="153" t="s">
        <v>736</v>
      </c>
      <c r="AH704" s="96"/>
      <c r="AI704" s="96"/>
      <c r="AJ704" s="96"/>
      <c r="AK704" s="96"/>
      <c r="AL704" s="96"/>
      <c r="AM704" s="96"/>
      <c r="AN704" s="96"/>
      <c r="AO704" s="96"/>
      <c r="AP704" s="96"/>
      <c r="AQ704" s="96"/>
      <c r="AR704" s="96"/>
      <c r="AS704" s="96"/>
      <c r="AT704" s="96"/>
      <c r="AU704" s="96"/>
      <c r="AV704" s="96"/>
      <c r="AW704" s="96"/>
      <c r="AX704" s="154"/>
    </row>
    <row r="705" spans="1:50" ht="33" customHeight="1" x14ac:dyDescent="0.15">
      <c r="A705" s="638" t="s">
        <v>38</v>
      </c>
      <c r="B705" s="639"/>
      <c r="C705" s="816" t="s">
        <v>40</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654</v>
      </c>
      <c r="AE705" s="713"/>
      <c r="AF705" s="713"/>
      <c r="AG705" s="113" t="s">
        <v>765</v>
      </c>
      <c r="AH705" s="93"/>
      <c r="AI705" s="93"/>
      <c r="AJ705" s="93"/>
      <c r="AK705" s="93"/>
      <c r="AL705" s="93"/>
      <c r="AM705" s="93"/>
      <c r="AN705" s="93"/>
      <c r="AO705" s="93"/>
      <c r="AP705" s="93"/>
      <c r="AQ705" s="93"/>
      <c r="AR705" s="93"/>
      <c r="AS705" s="93"/>
      <c r="AT705" s="93"/>
      <c r="AU705" s="93"/>
      <c r="AV705" s="93"/>
      <c r="AW705" s="93"/>
      <c r="AX705" s="114"/>
    </row>
    <row r="706" spans="1:50" ht="34.9" customHeight="1" x14ac:dyDescent="0.15">
      <c r="A706" s="640"/>
      <c r="B706" s="641"/>
      <c r="C706" s="792"/>
      <c r="D706" s="793"/>
      <c r="E706" s="728" t="s">
        <v>294</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07" t="s">
        <v>732</v>
      </c>
      <c r="AE706" s="308"/>
      <c r="AF706" s="661"/>
      <c r="AG706" s="153"/>
      <c r="AH706" s="96"/>
      <c r="AI706" s="96"/>
      <c r="AJ706" s="96"/>
      <c r="AK706" s="96"/>
      <c r="AL706" s="96"/>
      <c r="AM706" s="96"/>
      <c r="AN706" s="96"/>
      <c r="AO706" s="96"/>
      <c r="AP706" s="96"/>
      <c r="AQ706" s="96"/>
      <c r="AR706" s="96"/>
      <c r="AS706" s="96"/>
      <c r="AT706" s="96"/>
      <c r="AU706" s="96"/>
      <c r="AV706" s="96"/>
      <c r="AW706" s="96"/>
      <c r="AX706" s="154"/>
    </row>
    <row r="707" spans="1:50" ht="34.35" customHeight="1" x14ac:dyDescent="0.15">
      <c r="A707" s="640"/>
      <c r="B707" s="641"/>
      <c r="C707" s="794"/>
      <c r="D707" s="795"/>
      <c r="E707" s="731" t="s">
        <v>238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732</v>
      </c>
      <c r="AE707" s="831"/>
      <c r="AF707" s="831"/>
      <c r="AG707" s="153"/>
      <c r="AH707" s="96"/>
      <c r="AI707" s="96"/>
      <c r="AJ707" s="96"/>
      <c r="AK707" s="96"/>
      <c r="AL707" s="96"/>
      <c r="AM707" s="96"/>
      <c r="AN707" s="96"/>
      <c r="AO707" s="96"/>
      <c r="AP707" s="96"/>
      <c r="AQ707" s="96"/>
      <c r="AR707" s="96"/>
      <c r="AS707" s="96"/>
      <c r="AT707" s="96"/>
      <c r="AU707" s="96"/>
      <c r="AV707" s="96"/>
      <c r="AW707" s="96"/>
      <c r="AX707" s="154"/>
    </row>
    <row r="708" spans="1:50" ht="40.35" customHeight="1" x14ac:dyDescent="0.15">
      <c r="A708" s="640"/>
      <c r="B708" s="642"/>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654</v>
      </c>
      <c r="AE708" s="603"/>
      <c r="AF708" s="603"/>
      <c r="AG708" s="740" t="s">
        <v>737</v>
      </c>
      <c r="AH708" s="741"/>
      <c r="AI708" s="741"/>
      <c r="AJ708" s="741"/>
      <c r="AK708" s="741"/>
      <c r="AL708" s="741"/>
      <c r="AM708" s="741"/>
      <c r="AN708" s="741"/>
      <c r="AO708" s="741"/>
      <c r="AP708" s="741"/>
      <c r="AQ708" s="741"/>
      <c r="AR708" s="741"/>
      <c r="AS708" s="741"/>
      <c r="AT708" s="741"/>
      <c r="AU708" s="741"/>
      <c r="AV708" s="741"/>
      <c r="AW708" s="741"/>
      <c r="AX708" s="742"/>
    </row>
    <row r="709" spans="1:50" ht="44.45" customHeight="1" x14ac:dyDescent="0.15">
      <c r="A709" s="640"/>
      <c r="B709" s="642"/>
      <c r="C709" s="386" t="s">
        <v>142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07" t="s">
        <v>654</v>
      </c>
      <c r="AE709" s="308"/>
      <c r="AF709" s="308"/>
      <c r="AG709" s="89" t="s">
        <v>735</v>
      </c>
      <c r="AH709" s="90"/>
      <c r="AI709" s="90"/>
      <c r="AJ709" s="90"/>
      <c r="AK709" s="90"/>
      <c r="AL709" s="90"/>
      <c r="AM709" s="90"/>
      <c r="AN709" s="90"/>
      <c r="AO709" s="90"/>
      <c r="AP709" s="90"/>
      <c r="AQ709" s="90"/>
      <c r="AR709" s="90"/>
      <c r="AS709" s="90"/>
      <c r="AT709" s="90"/>
      <c r="AU709" s="90"/>
      <c r="AV709" s="90"/>
      <c r="AW709" s="90"/>
      <c r="AX709" s="91"/>
    </row>
    <row r="710" spans="1:50" ht="36" customHeight="1" x14ac:dyDescent="0.15">
      <c r="A710" s="640"/>
      <c r="B710" s="642"/>
      <c r="C710" s="386" t="s">
        <v>37</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07" t="s">
        <v>731</v>
      </c>
      <c r="AE710" s="308"/>
      <c r="AF710" s="308"/>
      <c r="AG710" s="89" t="s">
        <v>738</v>
      </c>
      <c r="AH710" s="90"/>
      <c r="AI710" s="90"/>
      <c r="AJ710" s="90"/>
      <c r="AK710" s="90"/>
      <c r="AL710" s="90"/>
      <c r="AM710" s="90"/>
      <c r="AN710" s="90"/>
      <c r="AO710" s="90"/>
      <c r="AP710" s="90"/>
      <c r="AQ710" s="90"/>
      <c r="AR710" s="90"/>
      <c r="AS710" s="90"/>
      <c r="AT710" s="90"/>
      <c r="AU710" s="90"/>
      <c r="AV710" s="90"/>
      <c r="AW710" s="90"/>
      <c r="AX710" s="91"/>
    </row>
    <row r="711" spans="1:50" ht="75.599999999999994" customHeight="1" x14ac:dyDescent="0.15">
      <c r="A711" s="640"/>
      <c r="B711" s="642"/>
      <c r="C711" s="386" t="s">
        <v>42</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1"/>
      <c r="AD711" s="307" t="s">
        <v>654</v>
      </c>
      <c r="AE711" s="308"/>
      <c r="AF711" s="308"/>
      <c r="AG711" s="89" t="s">
        <v>739</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40"/>
      <c r="B712" s="642"/>
      <c r="C712" s="386" t="s">
        <v>262</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1"/>
      <c r="AD712" s="780" t="s">
        <v>731</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50" t="s">
        <v>263</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07" t="s">
        <v>731</v>
      </c>
      <c r="AE713" s="308"/>
      <c r="AF713" s="661"/>
      <c r="AG713" s="89"/>
      <c r="AH713" s="90"/>
      <c r="AI713" s="90"/>
      <c r="AJ713" s="90"/>
      <c r="AK713" s="90"/>
      <c r="AL713" s="90"/>
      <c r="AM713" s="90"/>
      <c r="AN713" s="90"/>
      <c r="AO713" s="90"/>
      <c r="AP713" s="90"/>
      <c r="AQ713" s="90"/>
      <c r="AR713" s="90"/>
      <c r="AS713" s="90"/>
      <c r="AT713" s="90"/>
      <c r="AU713" s="90"/>
      <c r="AV713" s="90"/>
      <c r="AW713" s="90"/>
      <c r="AX713" s="91"/>
    </row>
    <row r="714" spans="1:50" ht="36" customHeight="1" x14ac:dyDescent="0.15">
      <c r="A714" s="643"/>
      <c r="B714" s="644"/>
      <c r="C714" s="645" t="s">
        <v>241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654</v>
      </c>
      <c r="AE714" s="803"/>
      <c r="AF714" s="804"/>
      <c r="AG714" s="734" t="s">
        <v>740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39</v>
      </c>
      <c r="B715" s="782"/>
      <c r="C715" s="783" t="s">
        <v>242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654</v>
      </c>
      <c r="AE715" s="603"/>
      <c r="AF715" s="654"/>
      <c r="AG715" s="740" t="s">
        <v>741</v>
      </c>
      <c r="AH715" s="741"/>
      <c r="AI715" s="741"/>
      <c r="AJ715" s="741"/>
      <c r="AK715" s="741"/>
      <c r="AL715" s="741"/>
      <c r="AM715" s="741"/>
      <c r="AN715" s="741"/>
      <c r="AO715" s="741"/>
      <c r="AP715" s="741"/>
      <c r="AQ715" s="741"/>
      <c r="AR715" s="741"/>
      <c r="AS715" s="741"/>
      <c r="AT715" s="741"/>
      <c r="AU715" s="741"/>
      <c r="AV715" s="741"/>
      <c r="AW715" s="741"/>
      <c r="AX715" s="742"/>
    </row>
    <row r="716" spans="1:50" ht="58.9" customHeight="1" x14ac:dyDescent="0.15">
      <c r="A716" s="640"/>
      <c r="B716" s="642"/>
      <c r="C716" s="618" t="s">
        <v>44</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654</v>
      </c>
      <c r="AE716" s="625"/>
      <c r="AF716" s="625"/>
      <c r="AG716" s="89" t="s">
        <v>742</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40"/>
      <c r="B717" s="642"/>
      <c r="C717" s="386" t="s">
        <v>195</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07" t="s">
        <v>654</v>
      </c>
      <c r="AE717" s="308"/>
      <c r="AF717" s="308"/>
      <c r="AG717" s="89" t="s">
        <v>734</v>
      </c>
      <c r="AH717" s="90"/>
      <c r="AI717" s="90"/>
      <c r="AJ717" s="90"/>
      <c r="AK717" s="90"/>
      <c r="AL717" s="90"/>
      <c r="AM717" s="90"/>
      <c r="AN717" s="90"/>
      <c r="AO717" s="90"/>
      <c r="AP717" s="90"/>
      <c r="AQ717" s="90"/>
      <c r="AR717" s="90"/>
      <c r="AS717" s="90"/>
      <c r="AT717" s="90"/>
      <c r="AU717" s="90"/>
      <c r="AV717" s="90"/>
      <c r="AW717" s="90"/>
      <c r="AX717" s="91"/>
    </row>
    <row r="718" spans="1:50" ht="69.599999999999994" customHeight="1" x14ac:dyDescent="0.15">
      <c r="A718" s="643"/>
      <c r="B718" s="644"/>
      <c r="C718" s="386" t="s">
        <v>43</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07" t="s">
        <v>654</v>
      </c>
      <c r="AE718" s="308"/>
      <c r="AF718" s="308"/>
      <c r="AG718" s="115" t="s">
        <v>746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74" t="s">
        <v>57</v>
      </c>
      <c r="B719" s="775"/>
      <c r="C719" s="621" t="s">
        <v>143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731</v>
      </c>
      <c r="AE719" s="603"/>
      <c r="AF719" s="603"/>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6"/>
      <c r="B720" s="777"/>
      <c r="C720" s="284" t="s">
        <v>255</v>
      </c>
      <c r="D720" s="282"/>
      <c r="E720" s="282"/>
      <c r="F720" s="285"/>
      <c r="G720" s="281" t="s">
        <v>256</v>
      </c>
      <c r="H720" s="282"/>
      <c r="I720" s="282"/>
      <c r="J720" s="282"/>
      <c r="K720" s="282"/>
      <c r="L720" s="282"/>
      <c r="M720" s="282"/>
      <c r="N720" s="281" t="s">
        <v>259</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76"/>
      <c r="B721" s="777"/>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76"/>
      <c r="B722" s="77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76"/>
      <c r="B723" s="77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76"/>
      <c r="B724" s="77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8"/>
      <c r="B725" s="779"/>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109.5" customHeight="1" x14ac:dyDescent="0.15">
      <c r="A726" s="638" t="s">
        <v>47</v>
      </c>
      <c r="B726" s="797"/>
      <c r="C726" s="810" t="s">
        <v>52</v>
      </c>
      <c r="D726" s="832"/>
      <c r="E726" s="832"/>
      <c r="F726" s="833"/>
      <c r="G726" s="577" t="s">
        <v>759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221"/>
    </row>
    <row r="727" spans="1:52" ht="57.75" customHeight="1" thickBot="1" x14ac:dyDescent="0.2">
      <c r="A727" s="798"/>
      <c r="B727" s="799"/>
      <c r="C727" s="746" t="s">
        <v>56</v>
      </c>
      <c r="D727" s="747"/>
      <c r="E727" s="747"/>
      <c r="F727" s="748"/>
      <c r="G727" s="575" t="s">
        <v>760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3" t="s">
        <v>32</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792</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33</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793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45</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137</v>
      </c>
      <c r="B733" s="672"/>
      <c r="C733" s="672"/>
      <c r="D733" s="672"/>
      <c r="E733" s="673"/>
      <c r="F733" s="635" t="s">
        <v>794</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34</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268</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3" t="s">
        <v>585</v>
      </c>
      <c r="B737" s="196"/>
      <c r="C737" s="196"/>
      <c r="D737" s="197"/>
      <c r="E737" s="957" t="s">
        <v>787</v>
      </c>
      <c r="F737" s="958"/>
      <c r="G737" s="958"/>
      <c r="H737" s="958"/>
      <c r="I737" s="958"/>
      <c r="J737" s="958"/>
      <c r="K737" s="958"/>
      <c r="L737" s="958"/>
      <c r="M737" s="958"/>
      <c r="N737" s="958"/>
      <c r="O737" s="958"/>
      <c r="P737" s="960"/>
      <c r="Q737" s="957" t="s">
        <v>775</v>
      </c>
      <c r="R737" s="958"/>
      <c r="S737" s="958"/>
      <c r="T737" s="958"/>
      <c r="U737" s="958"/>
      <c r="V737" s="958"/>
      <c r="W737" s="958"/>
      <c r="X737" s="958"/>
      <c r="Y737" s="958"/>
      <c r="Z737" s="958"/>
      <c r="AA737" s="958"/>
      <c r="AB737" s="960"/>
      <c r="AC737" s="957" t="s">
        <v>781</v>
      </c>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82"/>
    </row>
    <row r="738" spans="1:51" ht="24.75" customHeight="1" x14ac:dyDescent="0.15">
      <c r="A738" s="346" t="s">
        <v>310</v>
      </c>
      <c r="B738" s="346"/>
      <c r="C738" s="346"/>
      <c r="D738" s="346"/>
      <c r="E738" s="957" t="s">
        <v>788</v>
      </c>
      <c r="F738" s="958"/>
      <c r="G738" s="958"/>
      <c r="H738" s="958"/>
      <c r="I738" s="958"/>
      <c r="J738" s="958"/>
      <c r="K738" s="958"/>
      <c r="L738" s="958"/>
      <c r="M738" s="958"/>
      <c r="N738" s="958"/>
      <c r="O738" s="958"/>
      <c r="P738" s="960"/>
      <c r="Q738" s="957" t="s">
        <v>776</v>
      </c>
      <c r="R738" s="958"/>
      <c r="S738" s="958"/>
      <c r="T738" s="958"/>
      <c r="U738" s="958"/>
      <c r="V738" s="958"/>
      <c r="W738" s="958"/>
      <c r="X738" s="958"/>
      <c r="Y738" s="958"/>
      <c r="Z738" s="958"/>
      <c r="AA738" s="958"/>
      <c r="AB738" s="960"/>
      <c r="AC738" s="957" t="s">
        <v>782</v>
      </c>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46" t="s">
        <v>309</v>
      </c>
      <c r="B739" s="346"/>
      <c r="C739" s="346"/>
      <c r="D739" s="346"/>
      <c r="E739" s="957" t="s">
        <v>789</v>
      </c>
      <c r="F739" s="958"/>
      <c r="G739" s="958"/>
      <c r="H739" s="958"/>
      <c r="I739" s="958"/>
      <c r="J739" s="958"/>
      <c r="K739" s="958"/>
      <c r="L739" s="958"/>
      <c r="M739" s="958"/>
      <c r="N739" s="958"/>
      <c r="O739" s="958"/>
      <c r="P739" s="960"/>
      <c r="Q739" s="957" t="s">
        <v>777</v>
      </c>
      <c r="R739" s="958"/>
      <c r="S739" s="958"/>
      <c r="T739" s="958"/>
      <c r="U739" s="958"/>
      <c r="V739" s="958"/>
      <c r="W739" s="958"/>
      <c r="X739" s="958"/>
      <c r="Y739" s="958"/>
      <c r="Z739" s="958"/>
      <c r="AA739" s="958"/>
      <c r="AB739" s="960"/>
      <c r="AC739" s="957" t="s">
        <v>783</v>
      </c>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46" t="s">
        <v>308</v>
      </c>
      <c r="B740" s="346"/>
      <c r="C740" s="346"/>
      <c r="D740" s="346"/>
      <c r="E740" s="957" t="s">
        <v>780</v>
      </c>
      <c r="F740" s="958"/>
      <c r="G740" s="958"/>
      <c r="H740" s="958"/>
      <c r="I740" s="958"/>
      <c r="J740" s="958"/>
      <c r="K740" s="958"/>
      <c r="L740" s="958"/>
      <c r="M740" s="958"/>
      <c r="N740" s="958"/>
      <c r="O740" s="958"/>
      <c r="P740" s="960"/>
      <c r="Q740" s="957" t="s">
        <v>778</v>
      </c>
      <c r="R740" s="958"/>
      <c r="S740" s="958"/>
      <c r="T740" s="958"/>
      <c r="U740" s="958"/>
      <c r="V740" s="958"/>
      <c r="W740" s="958"/>
      <c r="X740" s="958"/>
      <c r="Y740" s="958"/>
      <c r="Z740" s="958"/>
      <c r="AA740" s="958"/>
      <c r="AB740" s="960"/>
      <c r="AC740" s="957" t="s">
        <v>784</v>
      </c>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46" t="s">
        <v>307</v>
      </c>
      <c r="B741" s="346"/>
      <c r="C741" s="346"/>
      <c r="D741" s="346"/>
      <c r="E741" s="957" t="s">
        <v>790</v>
      </c>
      <c r="F741" s="958"/>
      <c r="G741" s="958"/>
      <c r="H741" s="958"/>
      <c r="I741" s="958"/>
      <c r="J741" s="958"/>
      <c r="K741" s="958"/>
      <c r="L741" s="958"/>
      <c r="M741" s="958"/>
      <c r="N741" s="958"/>
      <c r="O741" s="958"/>
      <c r="P741" s="960"/>
      <c r="Q741" s="957" t="s">
        <v>779</v>
      </c>
      <c r="R741" s="958"/>
      <c r="S741" s="958"/>
      <c r="T741" s="958"/>
      <c r="U741" s="958"/>
      <c r="V741" s="958"/>
      <c r="W741" s="958"/>
      <c r="X741" s="958"/>
      <c r="Y741" s="958"/>
      <c r="Z741" s="958"/>
      <c r="AA741" s="958"/>
      <c r="AB741" s="960"/>
      <c r="AC741" s="957" t="s">
        <v>785</v>
      </c>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46" t="s">
        <v>306</v>
      </c>
      <c r="B742" s="346"/>
      <c r="C742" s="346"/>
      <c r="D742" s="346"/>
      <c r="E742" s="957" t="s">
        <v>791</v>
      </c>
      <c r="F742" s="958"/>
      <c r="G742" s="958"/>
      <c r="H742" s="958"/>
      <c r="I742" s="958"/>
      <c r="J742" s="958"/>
      <c r="K742" s="958"/>
      <c r="L742" s="958"/>
      <c r="M742" s="958"/>
      <c r="N742" s="958"/>
      <c r="O742" s="958"/>
      <c r="P742" s="960"/>
      <c r="Q742" s="957" t="s">
        <v>780</v>
      </c>
      <c r="R742" s="958"/>
      <c r="S742" s="958"/>
      <c r="T742" s="958"/>
      <c r="U742" s="958"/>
      <c r="V742" s="958"/>
      <c r="W742" s="958"/>
      <c r="X742" s="958"/>
      <c r="Y742" s="958"/>
      <c r="Z742" s="958"/>
      <c r="AA742" s="958"/>
      <c r="AB742" s="960"/>
      <c r="AC742" s="957" t="s">
        <v>786</v>
      </c>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46" t="s">
        <v>305</v>
      </c>
      <c r="B743" s="346"/>
      <c r="C743" s="346"/>
      <c r="D743" s="346"/>
      <c r="E743" s="957" t="s">
        <v>651</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46" t="s">
        <v>304</v>
      </c>
      <c r="B744" s="346"/>
      <c r="C744" s="346"/>
      <c r="D744" s="346"/>
      <c r="E744" s="957" t="s">
        <v>652</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46" t="s">
        <v>303</v>
      </c>
      <c r="B745" s="346"/>
      <c r="C745" s="346"/>
      <c r="D745" s="346"/>
      <c r="E745" s="994" t="s">
        <v>653</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46" t="s">
        <v>458</v>
      </c>
      <c r="B746" s="346"/>
      <c r="C746" s="346"/>
      <c r="D746" s="346"/>
      <c r="E746" s="963" t="s">
        <v>623</v>
      </c>
      <c r="F746" s="961"/>
      <c r="G746" s="961"/>
      <c r="H746" s="85" t="str">
        <f>IF(E746="","","-")</f>
        <v>-</v>
      </c>
      <c r="I746" s="961"/>
      <c r="J746" s="961"/>
      <c r="K746" s="85" t="str">
        <f>IF(I746="","","-")</f>
        <v/>
      </c>
      <c r="L746" s="962">
        <v>193</v>
      </c>
      <c r="M746" s="962"/>
      <c r="N746" s="85" t="str">
        <f>IF(O746="","","-")</f>
        <v/>
      </c>
      <c r="O746" s="964"/>
      <c r="P746" s="965"/>
      <c r="Q746" s="963"/>
      <c r="R746" s="961"/>
      <c r="S746" s="961"/>
      <c r="T746" s="85" t="str">
        <f>IF(Q746="","","-")</f>
        <v/>
      </c>
      <c r="U746" s="961"/>
      <c r="V746" s="961"/>
      <c r="W746" s="85" t="str">
        <f>IF(U746="","","-")</f>
        <v/>
      </c>
      <c r="X746" s="962"/>
      <c r="Y746" s="962"/>
      <c r="Z746" s="85" t="str">
        <f>IF(AA746="","","-")</f>
        <v/>
      </c>
      <c r="AA746" s="964"/>
      <c r="AB746" s="965"/>
      <c r="AC746" s="963"/>
      <c r="AD746" s="961"/>
      <c r="AE746" s="961"/>
      <c r="AF746" s="85" t="str">
        <f>IF(AC746="","","-")</f>
        <v/>
      </c>
      <c r="AG746" s="961"/>
      <c r="AH746" s="961"/>
      <c r="AI746" s="85" t="str">
        <f>IF(AG746="","","-")</f>
        <v/>
      </c>
      <c r="AJ746" s="962"/>
      <c r="AK746" s="962"/>
      <c r="AL746" s="85" t="str">
        <f>IF(AM746="","","-")</f>
        <v/>
      </c>
      <c r="AM746" s="964"/>
      <c r="AN746" s="965"/>
      <c r="AO746" s="963"/>
      <c r="AP746" s="961"/>
      <c r="AQ746" s="85" t="str">
        <f>IF(AO746="","","-")</f>
        <v/>
      </c>
      <c r="AR746" s="961"/>
      <c r="AS746" s="961"/>
      <c r="AT746" s="85" t="str">
        <f>IF(AR746="","","-")</f>
        <v/>
      </c>
      <c r="AU746" s="962"/>
      <c r="AV746" s="962"/>
      <c r="AW746" s="85" t="str">
        <f>IF(AX746="","","-")</f>
        <v/>
      </c>
      <c r="AX746" s="88"/>
    </row>
    <row r="747" spans="1:51" ht="24.75" customHeight="1" x14ac:dyDescent="0.15">
      <c r="A747" s="346" t="s">
        <v>422</v>
      </c>
      <c r="B747" s="346"/>
      <c r="C747" s="346"/>
      <c r="D747" s="346"/>
      <c r="E747" s="963" t="s">
        <v>623</v>
      </c>
      <c r="F747" s="961"/>
      <c r="G747" s="961"/>
      <c r="H747" s="85" t="str">
        <f>IF(E747="","","-")</f>
        <v>-</v>
      </c>
      <c r="I747" s="961"/>
      <c r="J747" s="961"/>
      <c r="K747" s="85" t="str">
        <f>IF(I747="","","-")</f>
        <v/>
      </c>
      <c r="L747" s="962">
        <v>198</v>
      </c>
      <c r="M747" s="962"/>
      <c r="N747" s="85" t="str">
        <f>IF(O747="","","-")</f>
        <v/>
      </c>
      <c r="O747" s="964"/>
      <c r="P747" s="965"/>
      <c r="Q747" s="963"/>
      <c r="R747" s="961"/>
      <c r="S747" s="961"/>
      <c r="T747" s="85" t="str">
        <f>IF(Q747="","","-")</f>
        <v/>
      </c>
      <c r="U747" s="961"/>
      <c r="V747" s="961"/>
      <c r="W747" s="85" t="str">
        <f>IF(U747="","","-")</f>
        <v/>
      </c>
      <c r="X747" s="962"/>
      <c r="Y747" s="962"/>
      <c r="Z747" s="85" t="str">
        <f>IF(AA747="","","-")</f>
        <v/>
      </c>
      <c r="AA747" s="964"/>
      <c r="AB747" s="965"/>
      <c r="AC747" s="963"/>
      <c r="AD747" s="961"/>
      <c r="AE747" s="961"/>
      <c r="AF747" s="85" t="str">
        <f>IF(AC747="","","-")</f>
        <v/>
      </c>
      <c r="AG747" s="961"/>
      <c r="AH747" s="961"/>
      <c r="AI747" s="85" t="str">
        <f>IF(AG747="","","-")</f>
        <v/>
      </c>
      <c r="AJ747" s="962"/>
      <c r="AK747" s="962"/>
      <c r="AL747" s="85" t="str">
        <f>IF(AM747="","","-")</f>
        <v/>
      </c>
      <c r="AM747" s="964"/>
      <c r="AN747" s="965"/>
      <c r="AO747" s="963"/>
      <c r="AP747" s="961"/>
      <c r="AQ747" s="85" t="str">
        <f>IF(AO747="","","-")</f>
        <v/>
      </c>
      <c r="AR747" s="961"/>
      <c r="AS747" s="961"/>
      <c r="AT747" s="85" t="str">
        <f>IF(AR747="","","-")</f>
        <v/>
      </c>
      <c r="AU747" s="962"/>
      <c r="AV747" s="962"/>
      <c r="AW747" s="85" t="str">
        <f>IF(AX747="","","-")</f>
        <v/>
      </c>
      <c r="AX747" s="88"/>
    </row>
    <row r="748" spans="1:51" ht="28.35" customHeight="1" x14ac:dyDescent="0.15">
      <c r="A748" s="612" t="s">
        <v>297</v>
      </c>
      <c r="B748" s="613"/>
      <c r="C748" s="613"/>
      <c r="D748" s="613"/>
      <c r="E748" s="613"/>
      <c r="F748" s="614"/>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12"/>
      <c r="B749" s="613"/>
      <c r="C749" s="613"/>
      <c r="D749" s="613"/>
      <c r="E749" s="613"/>
      <c r="F749" s="61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12"/>
      <c r="B750" s="613"/>
      <c r="C750" s="613"/>
      <c r="D750" s="613"/>
      <c r="E750" s="613"/>
      <c r="F750" s="61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12"/>
      <c r="B751" s="613"/>
      <c r="C751" s="613"/>
      <c r="D751" s="613"/>
      <c r="E751" s="613"/>
      <c r="F751" s="61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12"/>
      <c r="B752" s="613"/>
      <c r="C752" s="613"/>
      <c r="D752" s="613"/>
      <c r="E752" s="613"/>
      <c r="F752" s="61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12"/>
      <c r="B753" s="613"/>
      <c r="C753" s="613"/>
      <c r="D753" s="613"/>
      <c r="E753" s="613"/>
      <c r="F753" s="61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12"/>
      <c r="B754" s="613"/>
      <c r="C754" s="613"/>
      <c r="D754" s="613"/>
      <c r="E754" s="613"/>
      <c r="F754" s="61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12"/>
      <c r="B755" s="613"/>
      <c r="C755" s="613"/>
      <c r="D755" s="613"/>
      <c r="E755" s="613"/>
      <c r="F755" s="61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12"/>
      <c r="B756" s="613"/>
      <c r="C756" s="613"/>
      <c r="D756" s="613"/>
      <c r="E756" s="613"/>
      <c r="F756" s="61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12"/>
      <c r="B757" s="613"/>
      <c r="C757" s="613"/>
      <c r="D757" s="613"/>
      <c r="E757" s="613"/>
      <c r="F757" s="61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12"/>
      <c r="B758" s="613"/>
      <c r="C758" s="613"/>
      <c r="D758" s="613"/>
      <c r="E758" s="613"/>
      <c r="F758" s="61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12"/>
      <c r="B759" s="613"/>
      <c r="C759" s="613"/>
      <c r="D759" s="613"/>
      <c r="E759" s="613"/>
      <c r="F759" s="61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12"/>
      <c r="B760" s="613"/>
      <c r="C760" s="613"/>
      <c r="D760" s="613"/>
      <c r="E760" s="613"/>
      <c r="F760" s="61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12"/>
      <c r="B761" s="613"/>
      <c r="C761" s="613"/>
      <c r="D761" s="613"/>
      <c r="E761" s="613"/>
      <c r="F761" s="61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12"/>
      <c r="B762" s="613"/>
      <c r="C762" s="613"/>
      <c r="D762" s="613"/>
      <c r="E762" s="613"/>
      <c r="F762" s="61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12"/>
      <c r="B763" s="613"/>
      <c r="C763" s="613"/>
      <c r="D763" s="613"/>
      <c r="E763" s="613"/>
      <c r="F763" s="61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61.5" customHeight="1" x14ac:dyDescent="0.15">
      <c r="A764" s="612"/>
      <c r="B764" s="613"/>
      <c r="C764" s="613"/>
      <c r="D764" s="613"/>
      <c r="E764" s="613"/>
      <c r="F764" s="61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12"/>
      <c r="B765" s="613"/>
      <c r="C765" s="613"/>
      <c r="D765" s="613"/>
      <c r="E765" s="613"/>
      <c r="F765" s="61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39.75" customHeight="1" x14ac:dyDescent="0.15">
      <c r="A766" s="612"/>
      <c r="B766" s="613"/>
      <c r="C766" s="613"/>
      <c r="D766" s="613"/>
      <c r="E766" s="613"/>
      <c r="F766" s="61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69" customHeight="1" x14ac:dyDescent="0.15">
      <c r="A767" s="612"/>
      <c r="B767" s="613"/>
      <c r="C767" s="613"/>
      <c r="D767" s="613"/>
      <c r="E767" s="613"/>
      <c r="F767" s="61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45" customHeight="1" x14ac:dyDescent="0.15">
      <c r="A768" s="612"/>
      <c r="B768" s="613"/>
      <c r="C768" s="613"/>
      <c r="D768" s="613"/>
      <c r="E768" s="613"/>
      <c r="F768" s="61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15">
      <c r="A769" s="612"/>
      <c r="B769" s="613"/>
      <c r="C769" s="613"/>
      <c r="D769" s="613"/>
      <c r="E769" s="613"/>
      <c r="F769" s="61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12"/>
      <c r="B770" s="613"/>
      <c r="C770" s="613"/>
      <c r="D770" s="613"/>
      <c r="E770" s="613"/>
      <c r="F770" s="61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12"/>
      <c r="B771" s="613"/>
      <c r="C771" s="613"/>
      <c r="D771" s="613"/>
      <c r="E771" s="613"/>
      <c r="F771" s="61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thickBot="1" x14ac:dyDescent="0.2">
      <c r="A772" s="612"/>
      <c r="B772" s="613"/>
      <c r="C772" s="613"/>
      <c r="D772" s="613"/>
      <c r="E772" s="613"/>
      <c r="F772" s="61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thickBot="1" x14ac:dyDescent="0.2">
      <c r="A773" s="612"/>
      <c r="B773" s="613"/>
      <c r="C773" s="613"/>
      <c r="D773" s="613"/>
      <c r="E773" s="613"/>
      <c r="F773" s="61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12"/>
      <c r="B774" s="613"/>
      <c r="C774" s="613"/>
      <c r="D774" s="613"/>
      <c r="E774" s="613"/>
      <c r="F774" s="61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12"/>
      <c r="B775" s="613"/>
      <c r="C775" s="613"/>
      <c r="D775" s="613"/>
      <c r="E775" s="613"/>
      <c r="F775" s="61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12"/>
      <c r="B776" s="613"/>
      <c r="C776" s="613"/>
      <c r="D776" s="613"/>
      <c r="E776" s="613"/>
      <c r="F776" s="61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12"/>
      <c r="B777" s="613"/>
      <c r="C777" s="613"/>
      <c r="D777" s="613"/>
      <c r="E777" s="613"/>
      <c r="F777" s="61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12"/>
      <c r="B778" s="613"/>
      <c r="C778" s="613"/>
      <c r="D778" s="613"/>
      <c r="E778" s="613"/>
      <c r="F778" s="61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12"/>
      <c r="B779" s="613"/>
      <c r="C779" s="613"/>
      <c r="D779" s="613"/>
      <c r="E779" s="613"/>
      <c r="F779" s="61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12"/>
      <c r="B780" s="613"/>
      <c r="C780" s="613"/>
      <c r="D780" s="613"/>
      <c r="E780" s="613"/>
      <c r="F780" s="61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12"/>
      <c r="B781" s="613"/>
      <c r="C781" s="613"/>
      <c r="D781" s="613"/>
      <c r="E781" s="613"/>
      <c r="F781" s="61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12"/>
      <c r="B782" s="613"/>
      <c r="C782" s="613"/>
      <c r="D782" s="613"/>
      <c r="E782" s="613"/>
      <c r="F782" s="61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12"/>
      <c r="B783" s="613"/>
      <c r="C783" s="613"/>
      <c r="D783" s="613"/>
      <c r="E783" s="613"/>
      <c r="F783" s="61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12"/>
      <c r="B784" s="613"/>
      <c r="C784" s="613"/>
      <c r="D784" s="613"/>
      <c r="E784" s="613"/>
      <c r="F784" s="61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12"/>
      <c r="B785" s="613"/>
      <c r="C785" s="613"/>
      <c r="D785" s="613"/>
      <c r="E785" s="613"/>
      <c r="F785" s="61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15"/>
      <c r="B786" s="616"/>
      <c r="C786" s="616"/>
      <c r="D786" s="616"/>
      <c r="E786" s="616"/>
      <c r="F786" s="61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6" t="s">
        <v>299</v>
      </c>
      <c r="B787" s="627"/>
      <c r="C787" s="627"/>
      <c r="D787" s="627"/>
      <c r="E787" s="627"/>
      <c r="F787" s="628"/>
      <c r="G787" s="593" t="s">
        <v>766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655</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0" customHeight="1" x14ac:dyDescent="0.15">
      <c r="A789" s="629"/>
      <c r="B789" s="630"/>
      <c r="C789" s="630"/>
      <c r="D789" s="630"/>
      <c r="E789" s="630"/>
      <c r="F789" s="631"/>
      <c r="G789" s="668" t="s">
        <v>79</v>
      </c>
      <c r="H789" s="669"/>
      <c r="I789" s="669"/>
      <c r="J789" s="669"/>
      <c r="K789" s="670"/>
      <c r="L789" s="662" t="s">
        <v>656</v>
      </c>
      <c r="M789" s="663"/>
      <c r="N789" s="663"/>
      <c r="O789" s="663"/>
      <c r="P789" s="663"/>
      <c r="Q789" s="663"/>
      <c r="R789" s="663"/>
      <c r="S789" s="663"/>
      <c r="T789" s="663"/>
      <c r="U789" s="663"/>
      <c r="V789" s="663"/>
      <c r="W789" s="663"/>
      <c r="X789" s="664"/>
      <c r="Y789" s="383">
        <v>1760</v>
      </c>
      <c r="Z789" s="384"/>
      <c r="AA789" s="384"/>
      <c r="AB789" s="800"/>
      <c r="AC789" s="668" t="s">
        <v>79</v>
      </c>
      <c r="AD789" s="669"/>
      <c r="AE789" s="669"/>
      <c r="AF789" s="669"/>
      <c r="AG789" s="670"/>
      <c r="AH789" s="662" t="s">
        <v>657</v>
      </c>
      <c r="AI789" s="663"/>
      <c r="AJ789" s="663"/>
      <c r="AK789" s="663"/>
      <c r="AL789" s="663"/>
      <c r="AM789" s="663"/>
      <c r="AN789" s="663"/>
      <c r="AO789" s="663"/>
      <c r="AP789" s="663"/>
      <c r="AQ789" s="663"/>
      <c r="AR789" s="663"/>
      <c r="AS789" s="663"/>
      <c r="AT789" s="664"/>
      <c r="AU789" s="383">
        <v>422</v>
      </c>
      <c r="AV789" s="384"/>
      <c r="AW789" s="384"/>
      <c r="AX789" s="385"/>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1760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422</v>
      </c>
      <c r="AV799" s="827"/>
      <c r="AW799" s="827"/>
      <c r="AX799" s="829"/>
    </row>
    <row r="800" spans="1:51" ht="24.75" customHeight="1" x14ac:dyDescent="0.15">
      <c r="A800" s="629"/>
      <c r="B800" s="630"/>
      <c r="C800" s="630"/>
      <c r="D800" s="630"/>
      <c r="E800" s="630"/>
      <c r="F800" s="631"/>
      <c r="G800" s="593" t="s">
        <v>658</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767</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79</v>
      </c>
      <c r="H802" s="669"/>
      <c r="I802" s="669"/>
      <c r="J802" s="669"/>
      <c r="K802" s="670"/>
      <c r="L802" s="662" t="s">
        <v>666</v>
      </c>
      <c r="M802" s="663"/>
      <c r="N802" s="663"/>
      <c r="O802" s="663"/>
      <c r="P802" s="663"/>
      <c r="Q802" s="663"/>
      <c r="R802" s="663"/>
      <c r="S802" s="663"/>
      <c r="T802" s="663"/>
      <c r="U802" s="663"/>
      <c r="V802" s="663"/>
      <c r="W802" s="663"/>
      <c r="X802" s="664"/>
      <c r="Y802" s="383">
        <v>287</v>
      </c>
      <c r="Z802" s="384"/>
      <c r="AA802" s="384"/>
      <c r="AB802" s="800"/>
      <c r="AC802" s="668" t="s">
        <v>79</v>
      </c>
      <c r="AD802" s="669"/>
      <c r="AE802" s="669"/>
      <c r="AF802" s="669"/>
      <c r="AG802" s="670"/>
      <c r="AH802" s="662" t="s">
        <v>748</v>
      </c>
      <c r="AI802" s="663"/>
      <c r="AJ802" s="663"/>
      <c r="AK802" s="663"/>
      <c r="AL802" s="663"/>
      <c r="AM802" s="663"/>
      <c r="AN802" s="663"/>
      <c r="AO802" s="663"/>
      <c r="AP802" s="663"/>
      <c r="AQ802" s="663"/>
      <c r="AR802" s="663"/>
      <c r="AS802" s="663"/>
      <c r="AT802" s="664"/>
      <c r="AU802" s="383">
        <v>3</v>
      </c>
      <c r="AV802" s="384"/>
      <c r="AW802" s="384"/>
      <c r="AX802" s="385"/>
      <c r="AY802">
        <f t="shared" ref="AY802:AY812" si="115">$AY$800</f>
        <v>2</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287</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3</v>
      </c>
      <c r="AV812" s="827"/>
      <c r="AW812" s="827"/>
      <c r="AX812" s="829"/>
      <c r="AY812">
        <f t="shared" si="115"/>
        <v>2</v>
      </c>
    </row>
    <row r="813" spans="1:51" ht="24.75" customHeight="1" x14ac:dyDescent="0.15">
      <c r="A813" s="629"/>
      <c r="B813" s="630"/>
      <c r="C813" s="630"/>
      <c r="D813" s="630"/>
      <c r="E813" s="630"/>
      <c r="F813" s="631"/>
      <c r="G813" s="593" t="s">
        <v>696</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771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30" customHeight="1" x14ac:dyDescent="0.15">
      <c r="A815" s="629"/>
      <c r="B815" s="630"/>
      <c r="C815" s="630"/>
      <c r="D815" s="630"/>
      <c r="E815" s="630"/>
      <c r="F815" s="631"/>
      <c r="G815" s="668" t="s">
        <v>79</v>
      </c>
      <c r="H815" s="669"/>
      <c r="I815" s="669"/>
      <c r="J815" s="669"/>
      <c r="K815" s="670"/>
      <c r="L815" s="662" t="s">
        <v>697</v>
      </c>
      <c r="M815" s="663"/>
      <c r="N815" s="663"/>
      <c r="O815" s="663"/>
      <c r="P815" s="663"/>
      <c r="Q815" s="663"/>
      <c r="R815" s="663"/>
      <c r="S815" s="663"/>
      <c r="T815" s="663"/>
      <c r="U815" s="663"/>
      <c r="V815" s="663"/>
      <c r="W815" s="663"/>
      <c r="X815" s="664"/>
      <c r="Y815" s="383">
        <v>4306</v>
      </c>
      <c r="Z815" s="384"/>
      <c r="AA815" s="384"/>
      <c r="AB815" s="800"/>
      <c r="AC815" s="668" t="s">
        <v>79</v>
      </c>
      <c r="AD815" s="669"/>
      <c r="AE815" s="669"/>
      <c r="AF815" s="669"/>
      <c r="AG815" s="670"/>
      <c r="AH815" s="662" t="s">
        <v>773</v>
      </c>
      <c r="AI815" s="663"/>
      <c r="AJ815" s="663"/>
      <c r="AK815" s="663"/>
      <c r="AL815" s="663"/>
      <c r="AM815" s="663"/>
      <c r="AN815" s="663"/>
      <c r="AO815" s="663"/>
      <c r="AP815" s="663"/>
      <c r="AQ815" s="663"/>
      <c r="AR815" s="663"/>
      <c r="AS815" s="663"/>
      <c r="AT815" s="664"/>
      <c r="AU815" s="383">
        <v>319</v>
      </c>
      <c r="AV815" s="384"/>
      <c r="AW815" s="384"/>
      <c r="AX815" s="385"/>
      <c r="AY815">
        <f t="shared" ref="AY815:AY825" si="116">$AY$813</f>
        <v>2</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4306</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319</v>
      </c>
      <c r="AV825" s="827"/>
      <c r="AW825" s="827"/>
      <c r="AX825" s="829"/>
      <c r="AY825">
        <f t="shared" si="116"/>
        <v>2</v>
      </c>
    </row>
    <row r="826" spans="1:51" ht="24.75" customHeight="1" x14ac:dyDescent="0.15">
      <c r="A826" s="629"/>
      <c r="B826" s="630"/>
      <c r="C826" s="630"/>
      <c r="D826" s="630"/>
      <c r="E826" s="630"/>
      <c r="F826" s="631"/>
      <c r="G826" s="593" t="s">
        <v>698</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177</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1</v>
      </c>
    </row>
    <row r="827" spans="1:51" ht="24.75"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1</v>
      </c>
    </row>
    <row r="828" spans="1:51" s="16" customFormat="1" ht="45" customHeight="1" x14ac:dyDescent="0.15">
      <c r="A828" s="629"/>
      <c r="B828" s="630"/>
      <c r="C828" s="630"/>
      <c r="D828" s="630"/>
      <c r="E828" s="630"/>
      <c r="F828" s="631"/>
      <c r="G828" s="668" t="s">
        <v>79</v>
      </c>
      <c r="H828" s="669"/>
      <c r="I828" s="669"/>
      <c r="J828" s="669"/>
      <c r="K828" s="670"/>
      <c r="L828" s="662" t="s">
        <v>699</v>
      </c>
      <c r="M828" s="663"/>
      <c r="N828" s="663"/>
      <c r="O828" s="663"/>
      <c r="P828" s="663"/>
      <c r="Q828" s="663"/>
      <c r="R828" s="663"/>
      <c r="S828" s="663"/>
      <c r="T828" s="663"/>
      <c r="U828" s="663"/>
      <c r="V828" s="663"/>
      <c r="W828" s="663"/>
      <c r="X828" s="664"/>
      <c r="Y828" s="383">
        <v>21</v>
      </c>
      <c r="Z828" s="384"/>
      <c r="AA828" s="384"/>
      <c r="AB828" s="800"/>
      <c r="AC828" s="668"/>
      <c r="AD828" s="669"/>
      <c r="AE828" s="669"/>
      <c r="AF828" s="669"/>
      <c r="AG828" s="670"/>
      <c r="AH828" s="662"/>
      <c r="AI828" s="663"/>
      <c r="AJ828" s="663"/>
      <c r="AK828" s="663"/>
      <c r="AL828" s="663"/>
      <c r="AM828" s="663"/>
      <c r="AN828" s="663"/>
      <c r="AO828" s="663"/>
      <c r="AP828" s="663"/>
      <c r="AQ828" s="663"/>
      <c r="AR828" s="663"/>
      <c r="AS828" s="663"/>
      <c r="AT828" s="664"/>
      <c r="AU828" s="383"/>
      <c r="AV828" s="384"/>
      <c r="AW828" s="384"/>
      <c r="AX828" s="385"/>
      <c r="AY828">
        <f t="shared" ref="AY828:AY838" si="117">$AY$826</f>
        <v>1</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1</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1</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1</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1</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1</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1</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1</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1</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1</v>
      </c>
    </row>
    <row r="838" spans="1:51" ht="24.75"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21</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1</v>
      </c>
    </row>
    <row r="839" spans="1:51" ht="24.75" customHeight="1" thickBot="1" x14ac:dyDescent="0.2">
      <c r="A839" s="904" t="s">
        <v>147</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60" t="s">
        <v>260</v>
      </c>
      <c r="AM839" s="261"/>
      <c r="AN839" s="261"/>
      <c r="AO839" s="87" t="s">
        <v>258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220</v>
      </c>
      <c r="K844" s="346"/>
      <c r="L844" s="346"/>
      <c r="M844" s="346"/>
      <c r="N844" s="346"/>
      <c r="O844" s="346"/>
      <c r="P844" s="232" t="s">
        <v>196</v>
      </c>
      <c r="Q844" s="232"/>
      <c r="R844" s="232"/>
      <c r="S844" s="232"/>
      <c r="T844" s="232"/>
      <c r="U844" s="232"/>
      <c r="V844" s="232"/>
      <c r="W844" s="232"/>
      <c r="X844" s="232"/>
      <c r="Y844" s="347" t="s">
        <v>218</v>
      </c>
      <c r="Z844" s="348"/>
      <c r="AA844" s="348"/>
      <c r="AB844" s="348"/>
      <c r="AC844" s="137" t="s">
        <v>254</v>
      </c>
      <c r="AD844" s="137"/>
      <c r="AE844" s="137"/>
      <c r="AF844" s="137"/>
      <c r="AG844" s="137"/>
      <c r="AH844" s="347" t="s">
        <v>281</v>
      </c>
      <c r="AI844" s="345"/>
      <c r="AJ844" s="345"/>
      <c r="AK844" s="345"/>
      <c r="AL844" s="345" t="s">
        <v>21</v>
      </c>
      <c r="AM844" s="345"/>
      <c r="AN844" s="345"/>
      <c r="AO844" s="349"/>
      <c r="AP844" s="350" t="s">
        <v>221</v>
      </c>
      <c r="AQ844" s="350"/>
      <c r="AR844" s="350"/>
      <c r="AS844" s="350"/>
      <c r="AT844" s="350"/>
      <c r="AU844" s="350"/>
      <c r="AV844" s="350"/>
      <c r="AW844" s="350"/>
      <c r="AX844" s="350"/>
    </row>
    <row r="845" spans="1:51" ht="66" customHeight="1" x14ac:dyDescent="0.15">
      <c r="A845" s="370">
        <v>1</v>
      </c>
      <c r="B845" s="370">
        <v>1</v>
      </c>
      <c r="C845" s="371" t="s">
        <v>659</v>
      </c>
      <c r="D845" s="328"/>
      <c r="E845" s="328"/>
      <c r="F845" s="328"/>
      <c r="G845" s="328"/>
      <c r="H845" s="328"/>
      <c r="I845" s="328"/>
      <c r="J845" s="329">
        <v>1011105001930</v>
      </c>
      <c r="K845" s="330"/>
      <c r="L845" s="330"/>
      <c r="M845" s="330"/>
      <c r="N845" s="330"/>
      <c r="O845" s="330"/>
      <c r="P845" s="907" t="s">
        <v>656</v>
      </c>
      <c r="Q845" s="908"/>
      <c r="R845" s="908"/>
      <c r="S845" s="908"/>
      <c r="T845" s="908"/>
      <c r="U845" s="908"/>
      <c r="V845" s="908"/>
      <c r="W845" s="908"/>
      <c r="X845" s="908"/>
      <c r="Y845" s="332">
        <v>1760</v>
      </c>
      <c r="Z845" s="333"/>
      <c r="AA845" s="333"/>
      <c r="AB845" s="334"/>
      <c r="AC845" s="902" t="s">
        <v>660</v>
      </c>
      <c r="AD845" s="903"/>
      <c r="AE845" s="903"/>
      <c r="AF845" s="903"/>
      <c r="AG845" s="903"/>
      <c r="AH845" s="351" t="s">
        <v>319</v>
      </c>
      <c r="AI845" s="352"/>
      <c r="AJ845" s="352"/>
      <c r="AK845" s="352"/>
      <c r="AL845" s="339" t="s">
        <v>319</v>
      </c>
      <c r="AM845" s="340"/>
      <c r="AN845" s="340"/>
      <c r="AO845" s="341"/>
      <c r="AP845" s="342" t="s">
        <v>763</v>
      </c>
      <c r="AQ845" s="342"/>
      <c r="AR845" s="342"/>
      <c r="AS845" s="342"/>
      <c r="AT845" s="342"/>
      <c r="AU845" s="342"/>
      <c r="AV845" s="342"/>
      <c r="AW845" s="342"/>
      <c r="AX845" s="342"/>
    </row>
    <row r="846" spans="1:51" ht="30" hidden="1" customHeight="1" x14ac:dyDescent="0.15">
      <c r="A846" s="370">
        <v>2</v>
      </c>
      <c r="B846" s="370">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70">
        <v>3</v>
      </c>
      <c r="B847" s="370">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70">
        <v>4</v>
      </c>
      <c r="B848" s="370">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70">
        <v>5</v>
      </c>
      <c r="B849" s="370">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70">
        <v>6</v>
      </c>
      <c r="B850" s="370">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70">
        <v>7</v>
      </c>
      <c r="B851" s="370">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70">
        <v>8</v>
      </c>
      <c r="B852" s="370">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70">
        <v>9</v>
      </c>
      <c r="B853" s="370">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70">
        <v>10</v>
      </c>
      <c r="B854" s="370">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70">
        <v>11</v>
      </c>
      <c r="B855" s="370">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70">
        <v>12</v>
      </c>
      <c r="B856" s="370">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70">
        <v>13</v>
      </c>
      <c r="B857" s="370">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70">
        <v>14</v>
      </c>
      <c r="B858" s="370">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70">
        <v>15</v>
      </c>
      <c r="B859" s="370">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70">
        <v>16</v>
      </c>
      <c r="B860" s="370">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70">
        <v>17</v>
      </c>
      <c r="B861" s="370">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70">
        <v>18</v>
      </c>
      <c r="B862" s="370">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70">
        <v>19</v>
      </c>
      <c r="B863" s="370">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70">
        <v>20</v>
      </c>
      <c r="B864" s="370">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70">
        <v>21</v>
      </c>
      <c r="B865" s="370">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70">
        <v>22</v>
      </c>
      <c r="B866" s="370">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70">
        <v>23</v>
      </c>
      <c r="B867" s="370">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70">
        <v>24</v>
      </c>
      <c r="B868" s="370">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70">
        <v>25</v>
      </c>
      <c r="B869" s="370">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70">
        <v>26</v>
      </c>
      <c r="B870" s="370">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70">
        <v>27</v>
      </c>
      <c r="B871" s="370">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70">
        <v>28</v>
      </c>
      <c r="B872" s="370">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70">
        <v>29</v>
      </c>
      <c r="B873" s="370">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70">
        <v>30</v>
      </c>
      <c r="B874" s="370">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220</v>
      </c>
      <c r="K877" s="346"/>
      <c r="L877" s="346"/>
      <c r="M877" s="346"/>
      <c r="N877" s="346"/>
      <c r="O877" s="346"/>
      <c r="P877" s="232" t="s">
        <v>196</v>
      </c>
      <c r="Q877" s="232"/>
      <c r="R877" s="232"/>
      <c r="S877" s="232"/>
      <c r="T877" s="232"/>
      <c r="U877" s="232"/>
      <c r="V877" s="232"/>
      <c r="W877" s="232"/>
      <c r="X877" s="232"/>
      <c r="Y877" s="347" t="s">
        <v>218</v>
      </c>
      <c r="Z877" s="348"/>
      <c r="AA877" s="348"/>
      <c r="AB877" s="348"/>
      <c r="AC877" s="137" t="s">
        <v>254</v>
      </c>
      <c r="AD877" s="137"/>
      <c r="AE877" s="137"/>
      <c r="AF877" s="137"/>
      <c r="AG877" s="137"/>
      <c r="AH877" s="347" t="s">
        <v>281</v>
      </c>
      <c r="AI877" s="345"/>
      <c r="AJ877" s="345"/>
      <c r="AK877" s="345"/>
      <c r="AL877" s="345" t="s">
        <v>21</v>
      </c>
      <c r="AM877" s="345"/>
      <c r="AN877" s="345"/>
      <c r="AO877" s="349"/>
      <c r="AP877" s="350" t="s">
        <v>221</v>
      </c>
      <c r="AQ877" s="350"/>
      <c r="AR877" s="350"/>
      <c r="AS877" s="350"/>
      <c r="AT877" s="350"/>
      <c r="AU877" s="350"/>
      <c r="AV877" s="350"/>
      <c r="AW877" s="350"/>
      <c r="AX877" s="350"/>
      <c r="AY877">
        <f t="shared" ref="AY877:AY878" si="118">$AY$875</f>
        <v>1</v>
      </c>
    </row>
    <row r="878" spans="1:51" ht="30" customHeight="1" x14ac:dyDescent="0.15">
      <c r="A878" s="370">
        <v>1</v>
      </c>
      <c r="B878" s="370">
        <v>1</v>
      </c>
      <c r="C878" s="343" t="s">
        <v>663</v>
      </c>
      <c r="D878" s="328"/>
      <c r="E878" s="328"/>
      <c r="F878" s="328"/>
      <c r="G878" s="328"/>
      <c r="H878" s="328"/>
      <c r="I878" s="328"/>
      <c r="J878" s="329">
        <v>7010001000792</v>
      </c>
      <c r="K878" s="330"/>
      <c r="L878" s="330"/>
      <c r="M878" s="330"/>
      <c r="N878" s="330"/>
      <c r="O878" s="330"/>
      <c r="P878" s="344" t="s">
        <v>664</v>
      </c>
      <c r="Q878" s="331"/>
      <c r="R878" s="331"/>
      <c r="S878" s="331"/>
      <c r="T878" s="331"/>
      <c r="U878" s="331"/>
      <c r="V878" s="331"/>
      <c r="W878" s="331"/>
      <c r="X878" s="331"/>
      <c r="Y878" s="332">
        <v>422</v>
      </c>
      <c r="Z878" s="333"/>
      <c r="AA878" s="333"/>
      <c r="AB878" s="334"/>
      <c r="AC878" s="335" t="s">
        <v>285</v>
      </c>
      <c r="AD878" s="336"/>
      <c r="AE878" s="336"/>
      <c r="AF878" s="336"/>
      <c r="AG878" s="336"/>
      <c r="AH878" s="351">
        <v>4</v>
      </c>
      <c r="AI878" s="352"/>
      <c r="AJ878" s="352"/>
      <c r="AK878" s="352"/>
      <c r="AL878" s="339">
        <v>94.15</v>
      </c>
      <c r="AM878" s="340"/>
      <c r="AN878" s="340"/>
      <c r="AO878" s="341"/>
      <c r="AP878" s="342" t="s">
        <v>763</v>
      </c>
      <c r="AQ878" s="342"/>
      <c r="AR878" s="342"/>
      <c r="AS878" s="342"/>
      <c r="AT878" s="342"/>
      <c r="AU878" s="342"/>
      <c r="AV878" s="342"/>
      <c r="AW878" s="342"/>
      <c r="AX878" s="342"/>
      <c r="AY878">
        <f t="shared" si="118"/>
        <v>1</v>
      </c>
    </row>
    <row r="879" spans="1:51" ht="30" customHeight="1" x14ac:dyDescent="0.15">
      <c r="A879" s="370">
        <v>2</v>
      </c>
      <c r="B879" s="370">
        <v>1</v>
      </c>
      <c r="C879" s="343" t="s">
        <v>661</v>
      </c>
      <c r="D879" s="328"/>
      <c r="E879" s="328"/>
      <c r="F879" s="328"/>
      <c r="G879" s="328"/>
      <c r="H879" s="328"/>
      <c r="I879" s="328"/>
      <c r="J879" s="329">
        <v>3011701013922</v>
      </c>
      <c r="K879" s="330"/>
      <c r="L879" s="330"/>
      <c r="M879" s="330"/>
      <c r="N879" s="330"/>
      <c r="O879" s="330"/>
      <c r="P879" s="344" t="s">
        <v>662</v>
      </c>
      <c r="Q879" s="331"/>
      <c r="R879" s="331"/>
      <c r="S879" s="331"/>
      <c r="T879" s="331"/>
      <c r="U879" s="331"/>
      <c r="V879" s="331"/>
      <c r="W879" s="331"/>
      <c r="X879" s="331"/>
      <c r="Y879" s="332">
        <v>204</v>
      </c>
      <c r="Z879" s="333"/>
      <c r="AA879" s="333"/>
      <c r="AB879" s="334"/>
      <c r="AC879" s="335" t="s">
        <v>285</v>
      </c>
      <c r="AD879" s="336"/>
      <c r="AE879" s="336"/>
      <c r="AF879" s="336"/>
      <c r="AG879" s="336"/>
      <c r="AH879" s="351">
        <v>4</v>
      </c>
      <c r="AI879" s="352"/>
      <c r="AJ879" s="352"/>
      <c r="AK879" s="352"/>
      <c r="AL879" s="339">
        <v>99.26</v>
      </c>
      <c r="AM879" s="340"/>
      <c r="AN879" s="340"/>
      <c r="AO879" s="341"/>
      <c r="AP879" s="342" t="s">
        <v>763</v>
      </c>
      <c r="AQ879" s="342"/>
      <c r="AR879" s="342"/>
      <c r="AS879" s="342"/>
      <c r="AT879" s="342"/>
      <c r="AU879" s="342"/>
      <c r="AV879" s="342"/>
      <c r="AW879" s="342"/>
      <c r="AX879" s="342"/>
      <c r="AY879">
        <f>COUNTA($C$879)</f>
        <v>1</v>
      </c>
    </row>
    <row r="880" spans="1:51" ht="30" hidden="1" customHeight="1" x14ac:dyDescent="0.15">
      <c r="A880" s="370">
        <v>3</v>
      </c>
      <c r="B880" s="370">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51"/>
      <c r="AI880" s="352"/>
      <c r="AJ880" s="352"/>
      <c r="AK880" s="352"/>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70">
        <v>4</v>
      </c>
      <c r="B881" s="370">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70">
        <v>5</v>
      </c>
      <c r="B882" s="370">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70">
        <v>6</v>
      </c>
      <c r="B883" s="370">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70">
        <v>7</v>
      </c>
      <c r="B884" s="370">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70">
        <v>8</v>
      </c>
      <c r="B885" s="370">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70">
        <v>9</v>
      </c>
      <c r="B886" s="370">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70">
        <v>10</v>
      </c>
      <c r="B887" s="370">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70">
        <v>11</v>
      </c>
      <c r="B888" s="370">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70">
        <v>12</v>
      </c>
      <c r="B889" s="370">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70">
        <v>13</v>
      </c>
      <c r="B890" s="370">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70">
        <v>14</v>
      </c>
      <c r="B891" s="370">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70">
        <v>15</v>
      </c>
      <c r="B892" s="370">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70">
        <v>16</v>
      </c>
      <c r="B893" s="370">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70">
        <v>17</v>
      </c>
      <c r="B894" s="370">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70">
        <v>18</v>
      </c>
      <c r="B895" s="370">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70">
        <v>19</v>
      </c>
      <c r="B896" s="370">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70">
        <v>20</v>
      </c>
      <c r="B897" s="370">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70">
        <v>21</v>
      </c>
      <c r="B898" s="370">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70">
        <v>22</v>
      </c>
      <c r="B899" s="370">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70">
        <v>23</v>
      </c>
      <c r="B900" s="370">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70">
        <v>24</v>
      </c>
      <c r="B901" s="370">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70">
        <v>25</v>
      </c>
      <c r="B902" s="370">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70">
        <v>26</v>
      </c>
      <c r="B903" s="370">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70">
        <v>27</v>
      </c>
      <c r="B904" s="370">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70">
        <v>28</v>
      </c>
      <c r="B905" s="370">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70">
        <v>29</v>
      </c>
      <c r="B906" s="370">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70">
        <v>30</v>
      </c>
      <c r="B907" s="370">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240</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220</v>
      </c>
      <c r="K910" s="346"/>
      <c r="L910" s="346"/>
      <c r="M910" s="346"/>
      <c r="N910" s="346"/>
      <c r="O910" s="346"/>
      <c r="P910" s="232" t="s">
        <v>196</v>
      </c>
      <c r="Q910" s="232"/>
      <c r="R910" s="232"/>
      <c r="S910" s="232"/>
      <c r="T910" s="232"/>
      <c r="U910" s="232"/>
      <c r="V910" s="232"/>
      <c r="W910" s="232"/>
      <c r="X910" s="232"/>
      <c r="Y910" s="347" t="s">
        <v>218</v>
      </c>
      <c r="Z910" s="348"/>
      <c r="AA910" s="348"/>
      <c r="AB910" s="348"/>
      <c r="AC910" s="137" t="s">
        <v>254</v>
      </c>
      <c r="AD910" s="137"/>
      <c r="AE910" s="137"/>
      <c r="AF910" s="137"/>
      <c r="AG910" s="137"/>
      <c r="AH910" s="347" t="s">
        <v>281</v>
      </c>
      <c r="AI910" s="345"/>
      <c r="AJ910" s="345"/>
      <c r="AK910" s="345"/>
      <c r="AL910" s="345" t="s">
        <v>21</v>
      </c>
      <c r="AM910" s="345"/>
      <c r="AN910" s="345"/>
      <c r="AO910" s="349"/>
      <c r="AP910" s="350" t="s">
        <v>221</v>
      </c>
      <c r="AQ910" s="350"/>
      <c r="AR910" s="350"/>
      <c r="AS910" s="350"/>
      <c r="AT910" s="350"/>
      <c r="AU910" s="350"/>
      <c r="AV910" s="350"/>
      <c r="AW910" s="350"/>
      <c r="AX910" s="350"/>
      <c r="AY910">
        <f t="shared" ref="AY910:AY911" si="119">$AY$908</f>
        <v>1</v>
      </c>
    </row>
    <row r="911" spans="1:51" ht="45" customHeight="1" x14ac:dyDescent="0.15">
      <c r="A911" s="370">
        <v>1</v>
      </c>
      <c r="B911" s="370">
        <v>1</v>
      </c>
      <c r="C911" s="343" t="s">
        <v>665</v>
      </c>
      <c r="D911" s="328"/>
      <c r="E911" s="328"/>
      <c r="F911" s="328"/>
      <c r="G911" s="328"/>
      <c r="H911" s="328"/>
      <c r="I911" s="328"/>
      <c r="J911" s="329">
        <v>7010401022916</v>
      </c>
      <c r="K911" s="330"/>
      <c r="L911" s="330"/>
      <c r="M911" s="330"/>
      <c r="N911" s="330"/>
      <c r="O911" s="330"/>
      <c r="P911" s="344" t="s">
        <v>666</v>
      </c>
      <c r="Q911" s="331"/>
      <c r="R911" s="331"/>
      <c r="S911" s="331"/>
      <c r="T911" s="331"/>
      <c r="U911" s="331"/>
      <c r="V911" s="331"/>
      <c r="W911" s="331"/>
      <c r="X911" s="331"/>
      <c r="Y911" s="332">
        <v>287</v>
      </c>
      <c r="Z911" s="333"/>
      <c r="AA911" s="333"/>
      <c r="AB911" s="334"/>
      <c r="AC911" s="335" t="s">
        <v>285</v>
      </c>
      <c r="AD911" s="336"/>
      <c r="AE911" s="336"/>
      <c r="AF911" s="336"/>
      <c r="AG911" s="336"/>
      <c r="AH911" s="351">
        <v>1</v>
      </c>
      <c r="AI911" s="352"/>
      <c r="AJ911" s="352"/>
      <c r="AK911" s="352"/>
      <c r="AL911" s="339">
        <v>99.89</v>
      </c>
      <c r="AM911" s="340"/>
      <c r="AN911" s="340"/>
      <c r="AO911" s="341"/>
      <c r="AP911" s="342" t="s">
        <v>763</v>
      </c>
      <c r="AQ911" s="342"/>
      <c r="AR911" s="342"/>
      <c r="AS911" s="342"/>
      <c r="AT911" s="342"/>
      <c r="AU911" s="342"/>
      <c r="AV911" s="342"/>
      <c r="AW911" s="342"/>
      <c r="AX911" s="342"/>
      <c r="AY911">
        <f t="shared" si="119"/>
        <v>1</v>
      </c>
    </row>
    <row r="912" spans="1:51" ht="30" customHeight="1" x14ac:dyDescent="0.15">
      <c r="A912" s="370">
        <v>2</v>
      </c>
      <c r="B912" s="370">
        <v>1</v>
      </c>
      <c r="C912" s="343" t="s">
        <v>667</v>
      </c>
      <c r="D912" s="328"/>
      <c r="E912" s="328"/>
      <c r="F912" s="328"/>
      <c r="G912" s="328"/>
      <c r="H912" s="328"/>
      <c r="I912" s="328"/>
      <c r="J912" s="329">
        <v>7440001001418</v>
      </c>
      <c r="K912" s="330"/>
      <c r="L912" s="330"/>
      <c r="M912" s="330"/>
      <c r="N912" s="330"/>
      <c r="O912" s="330"/>
      <c r="P912" s="344" t="s">
        <v>668</v>
      </c>
      <c r="Q912" s="331"/>
      <c r="R912" s="331"/>
      <c r="S912" s="331"/>
      <c r="T912" s="331"/>
      <c r="U912" s="331"/>
      <c r="V912" s="331"/>
      <c r="W912" s="331"/>
      <c r="X912" s="331"/>
      <c r="Y912" s="332">
        <v>190</v>
      </c>
      <c r="Z912" s="333"/>
      <c r="AA912" s="333"/>
      <c r="AB912" s="334"/>
      <c r="AC912" s="335" t="s">
        <v>285</v>
      </c>
      <c r="AD912" s="336"/>
      <c r="AE912" s="336"/>
      <c r="AF912" s="336"/>
      <c r="AG912" s="336"/>
      <c r="AH912" s="351">
        <v>5</v>
      </c>
      <c r="AI912" s="352"/>
      <c r="AJ912" s="352"/>
      <c r="AK912" s="352"/>
      <c r="AL912" s="339">
        <v>85.6</v>
      </c>
      <c r="AM912" s="340"/>
      <c r="AN912" s="340"/>
      <c r="AO912" s="341"/>
      <c r="AP912" s="342" t="s">
        <v>763</v>
      </c>
      <c r="AQ912" s="342"/>
      <c r="AR912" s="342"/>
      <c r="AS912" s="342"/>
      <c r="AT912" s="342"/>
      <c r="AU912" s="342"/>
      <c r="AV912" s="342"/>
      <c r="AW912" s="342"/>
      <c r="AX912" s="342"/>
      <c r="AY912">
        <f>COUNTA($C$912)</f>
        <v>1</v>
      </c>
    </row>
    <row r="913" spans="1:51" ht="30" customHeight="1" x14ac:dyDescent="0.15">
      <c r="A913" s="370">
        <v>3</v>
      </c>
      <c r="B913" s="370">
        <v>1</v>
      </c>
      <c r="C913" s="343" t="s">
        <v>669</v>
      </c>
      <c r="D913" s="328"/>
      <c r="E913" s="328"/>
      <c r="F913" s="328"/>
      <c r="G913" s="328"/>
      <c r="H913" s="328"/>
      <c r="I913" s="328"/>
      <c r="J913" s="329">
        <v>2020001001720</v>
      </c>
      <c r="K913" s="330"/>
      <c r="L913" s="330"/>
      <c r="M913" s="330"/>
      <c r="N913" s="330"/>
      <c r="O913" s="330"/>
      <c r="P913" s="344" t="s">
        <v>670</v>
      </c>
      <c r="Q913" s="331"/>
      <c r="R913" s="331"/>
      <c r="S913" s="331"/>
      <c r="T913" s="331"/>
      <c r="U913" s="331"/>
      <c r="V913" s="331"/>
      <c r="W913" s="331"/>
      <c r="X913" s="331"/>
      <c r="Y913" s="332">
        <v>69</v>
      </c>
      <c r="Z913" s="333"/>
      <c r="AA913" s="333"/>
      <c r="AB913" s="334"/>
      <c r="AC913" s="335" t="s">
        <v>285</v>
      </c>
      <c r="AD913" s="336"/>
      <c r="AE913" s="336"/>
      <c r="AF913" s="336"/>
      <c r="AG913" s="336"/>
      <c r="AH913" s="337">
        <v>3</v>
      </c>
      <c r="AI913" s="338"/>
      <c r="AJ913" s="338"/>
      <c r="AK913" s="338"/>
      <c r="AL913" s="339">
        <v>98.5</v>
      </c>
      <c r="AM913" s="340"/>
      <c r="AN913" s="340"/>
      <c r="AO913" s="341"/>
      <c r="AP913" s="342" t="s">
        <v>763</v>
      </c>
      <c r="AQ913" s="342"/>
      <c r="AR913" s="342"/>
      <c r="AS913" s="342"/>
      <c r="AT913" s="342"/>
      <c r="AU913" s="342"/>
      <c r="AV913" s="342"/>
      <c r="AW913" s="342"/>
      <c r="AX913" s="342"/>
      <c r="AY913">
        <f>COUNTA($C$913)</f>
        <v>1</v>
      </c>
    </row>
    <row r="914" spans="1:51" ht="45" customHeight="1" x14ac:dyDescent="0.15">
      <c r="A914" s="370">
        <v>4</v>
      </c>
      <c r="B914" s="370">
        <v>1</v>
      </c>
      <c r="C914" s="343" t="s">
        <v>669</v>
      </c>
      <c r="D914" s="328"/>
      <c r="E914" s="328"/>
      <c r="F914" s="328"/>
      <c r="G914" s="328"/>
      <c r="H914" s="328"/>
      <c r="I914" s="328"/>
      <c r="J914" s="329">
        <v>2020001001720</v>
      </c>
      <c r="K914" s="330"/>
      <c r="L914" s="330"/>
      <c r="M914" s="330"/>
      <c r="N914" s="330"/>
      <c r="O914" s="330"/>
      <c r="P914" s="344" t="s">
        <v>671</v>
      </c>
      <c r="Q914" s="331"/>
      <c r="R914" s="331"/>
      <c r="S914" s="331"/>
      <c r="T914" s="331"/>
      <c r="U914" s="331"/>
      <c r="V914" s="331"/>
      <c r="W914" s="331"/>
      <c r="X914" s="331"/>
      <c r="Y914" s="332">
        <v>42</v>
      </c>
      <c r="Z914" s="333"/>
      <c r="AA914" s="333"/>
      <c r="AB914" s="334"/>
      <c r="AC914" s="335" t="s">
        <v>285</v>
      </c>
      <c r="AD914" s="336"/>
      <c r="AE914" s="336"/>
      <c r="AF914" s="336"/>
      <c r="AG914" s="336"/>
      <c r="AH914" s="337">
        <v>3</v>
      </c>
      <c r="AI914" s="338"/>
      <c r="AJ914" s="338"/>
      <c r="AK914" s="338"/>
      <c r="AL914" s="339">
        <v>99.84</v>
      </c>
      <c r="AM914" s="340"/>
      <c r="AN914" s="340"/>
      <c r="AO914" s="341"/>
      <c r="AP914" s="342" t="s">
        <v>763</v>
      </c>
      <c r="AQ914" s="342"/>
      <c r="AR914" s="342"/>
      <c r="AS914" s="342"/>
      <c r="AT914" s="342"/>
      <c r="AU914" s="342"/>
      <c r="AV914" s="342"/>
      <c r="AW914" s="342"/>
      <c r="AX914" s="342"/>
      <c r="AY914">
        <f>COUNTA($C$914)</f>
        <v>1</v>
      </c>
    </row>
    <row r="915" spans="1:51" ht="45" customHeight="1" x14ac:dyDescent="0.15">
      <c r="A915" s="370">
        <v>5</v>
      </c>
      <c r="B915" s="370">
        <v>1</v>
      </c>
      <c r="C915" s="343" t="s">
        <v>669</v>
      </c>
      <c r="D915" s="328"/>
      <c r="E915" s="328"/>
      <c r="F915" s="328"/>
      <c r="G915" s="328"/>
      <c r="H915" s="328"/>
      <c r="I915" s="328"/>
      <c r="J915" s="329">
        <v>2020001001720</v>
      </c>
      <c r="K915" s="330"/>
      <c r="L915" s="330"/>
      <c r="M915" s="330"/>
      <c r="N915" s="330"/>
      <c r="O915" s="330"/>
      <c r="P915" s="344" t="s">
        <v>672</v>
      </c>
      <c r="Q915" s="331"/>
      <c r="R915" s="331"/>
      <c r="S915" s="331"/>
      <c r="T915" s="331"/>
      <c r="U915" s="331"/>
      <c r="V915" s="331"/>
      <c r="W915" s="331"/>
      <c r="X915" s="331"/>
      <c r="Y915" s="332">
        <v>22</v>
      </c>
      <c r="Z915" s="333"/>
      <c r="AA915" s="333"/>
      <c r="AB915" s="334"/>
      <c r="AC915" s="335" t="s">
        <v>285</v>
      </c>
      <c r="AD915" s="336"/>
      <c r="AE915" s="336"/>
      <c r="AF915" s="336"/>
      <c r="AG915" s="336"/>
      <c r="AH915" s="337">
        <v>3</v>
      </c>
      <c r="AI915" s="338"/>
      <c r="AJ915" s="338"/>
      <c r="AK915" s="338"/>
      <c r="AL915" s="339">
        <v>99.8</v>
      </c>
      <c r="AM915" s="340"/>
      <c r="AN915" s="340"/>
      <c r="AO915" s="341"/>
      <c r="AP915" s="342" t="s">
        <v>763</v>
      </c>
      <c r="AQ915" s="342"/>
      <c r="AR915" s="342"/>
      <c r="AS915" s="342"/>
      <c r="AT915" s="342"/>
      <c r="AU915" s="342"/>
      <c r="AV915" s="342"/>
      <c r="AW915" s="342"/>
      <c r="AX915" s="342"/>
      <c r="AY915">
        <f>COUNTA($C$915)</f>
        <v>1</v>
      </c>
    </row>
    <row r="916" spans="1:51" ht="30" customHeight="1" x14ac:dyDescent="0.15">
      <c r="A916" s="370">
        <v>6</v>
      </c>
      <c r="B916" s="370">
        <v>1</v>
      </c>
      <c r="C916" s="343" t="s">
        <v>673</v>
      </c>
      <c r="D916" s="328"/>
      <c r="E916" s="328"/>
      <c r="F916" s="328"/>
      <c r="G916" s="328"/>
      <c r="H916" s="328"/>
      <c r="I916" s="328"/>
      <c r="J916" s="329">
        <v>2010401016534</v>
      </c>
      <c r="K916" s="330"/>
      <c r="L916" s="330"/>
      <c r="M916" s="330"/>
      <c r="N916" s="330"/>
      <c r="O916" s="330"/>
      <c r="P916" s="344" t="s">
        <v>674</v>
      </c>
      <c r="Q916" s="331"/>
      <c r="R916" s="331"/>
      <c r="S916" s="331"/>
      <c r="T916" s="331"/>
      <c r="U916" s="331"/>
      <c r="V916" s="331"/>
      <c r="W916" s="331"/>
      <c r="X916" s="331"/>
      <c r="Y916" s="332">
        <v>59</v>
      </c>
      <c r="Z916" s="333"/>
      <c r="AA916" s="333"/>
      <c r="AB916" s="334"/>
      <c r="AC916" s="335" t="s">
        <v>285</v>
      </c>
      <c r="AD916" s="336"/>
      <c r="AE916" s="336"/>
      <c r="AF916" s="336"/>
      <c r="AG916" s="336"/>
      <c r="AH916" s="337">
        <v>3</v>
      </c>
      <c r="AI916" s="338"/>
      <c r="AJ916" s="338"/>
      <c r="AK916" s="338"/>
      <c r="AL916" s="339">
        <v>96.1</v>
      </c>
      <c r="AM916" s="340"/>
      <c r="AN916" s="340"/>
      <c r="AO916" s="341"/>
      <c r="AP916" s="342" t="s">
        <v>763</v>
      </c>
      <c r="AQ916" s="342"/>
      <c r="AR916" s="342"/>
      <c r="AS916" s="342"/>
      <c r="AT916" s="342"/>
      <c r="AU916" s="342"/>
      <c r="AV916" s="342"/>
      <c r="AW916" s="342"/>
      <c r="AX916" s="342"/>
      <c r="AY916">
        <f>COUNTA($C$916)</f>
        <v>1</v>
      </c>
    </row>
    <row r="917" spans="1:51" ht="45" customHeight="1" x14ac:dyDescent="0.15">
      <c r="A917" s="370">
        <v>7</v>
      </c>
      <c r="B917" s="370">
        <v>1</v>
      </c>
      <c r="C917" s="343" t="s">
        <v>673</v>
      </c>
      <c r="D917" s="328"/>
      <c r="E917" s="328"/>
      <c r="F917" s="328"/>
      <c r="G917" s="328"/>
      <c r="H917" s="328"/>
      <c r="I917" s="328"/>
      <c r="J917" s="329">
        <v>2010401016534</v>
      </c>
      <c r="K917" s="330"/>
      <c r="L917" s="330"/>
      <c r="M917" s="330"/>
      <c r="N917" s="330"/>
      <c r="O917" s="330"/>
      <c r="P917" s="344" t="s">
        <v>675</v>
      </c>
      <c r="Q917" s="331"/>
      <c r="R917" s="331"/>
      <c r="S917" s="331"/>
      <c r="T917" s="331"/>
      <c r="U917" s="331"/>
      <c r="V917" s="331"/>
      <c r="W917" s="331"/>
      <c r="X917" s="331"/>
      <c r="Y917" s="332">
        <v>1</v>
      </c>
      <c r="Z917" s="333"/>
      <c r="AA917" s="333"/>
      <c r="AB917" s="334"/>
      <c r="AC917" s="335" t="s">
        <v>291</v>
      </c>
      <c r="AD917" s="336"/>
      <c r="AE917" s="336"/>
      <c r="AF917" s="336"/>
      <c r="AG917" s="336"/>
      <c r="AH917" s="337" t="s">
        <v>319</v>
      </c>
      <c r="AI917" s="338"/>
      <c r="AJ917" s="338"/>
      <c r="AK917" s="338"/>
      <c r="AL917" s="339">
        <v>100</v>
      </c>
      <c r="AM917" s="340"/>
      <c r="AN917" s="340"/>
      <c r="AO917" s="341"/>
      <c r="AP917" s="342" t="s">
        <v>763</v>
      </c>
      <c r="AQ917" s="342"/>
      <c r="AR917" s="342"/>
      <c r="AS917" s="342"/>
      <c r="AT917" s="342"/>
      <c r="AU917" s="342"/>
      <c r="AV917" s="342"/>
      <c r="AW917" s="342"/>
      <c r="AX917" s="342"/>
      <c r="AY917">
        <f>COUNTA($C$917)</f>
        <v>1</v>
      </c>
    </row>
    <row r="918" spans="1:51" ht="45" customHeight="1" x14ac:dyDescent="0.15">
      <c r="A918" s="370">
        <v>8</v>
      </c>
      <c r="B918" s="370">
        <v>1</v>
      </c>
      <c r="C918" s="343" t="s">
        <v>676</v>
      </c>
      <c r="D918" s="328"/>
      <c r="E918" s="328"/>
      <c r="F918" s="328"/>
      <c r="G918" s="328"/>
      <c r="H918" s="328"/>
      <c r="I918" s="328"/>
      <c r="J918" s="329">
        <v>9030001042055</v>
      </c>
      <c r="K918" s="330"/>
      <c r="L918" s="330"/>
      <c r="M918" s="330"/>
      <c r="N918" s="330"/>
      <c r="O918" s="330"/>
      <c r="P918" s="344" t="s">
        <v>677</v>
      </c>
      <c r="Q918" s="331"/>
      <c r="R918" s="331"/>
      <c r="S918" s="331"/>
      <c r="T918" s="331"/>
      <c r="U918" s="331"/>
      <c r="V918" s="331"/>
      <c r="W918" s="331"/>
      <c r="X918" s="331"/>
      <c r="Y918" s="332">
        <v>34</v>
      </c>
      <c r="Z918" s="333"/>
      <c r="AA918" s="333"/>
      <c r="AB918" s="334"/>
      <c r="AC918" s="335" t="s">
        <v>285</v>
      </c>
      <c r="AD918" s="336"/>
      <c r="AE918" s="336"/>
      <c r="AF918" s="336"/>
      <c r="AG918" s="336"/>
      <c r="AH918" s="337">
        <v>2</v>
      </c>
      <c r="AI918" s="338"/>
      <c r="AJ918" s="338"/>
      <c r="AK918" s="338"/>
      <c r="AL918" s="339">
        <v>99.5</v>
      </c>
      <c r="AM918" s="340"/>
      <c r="AN918" s="340"/>
      <c r="AO918" s="341"/>
      <c r="AP918" s="342" t="s">
        <v>763</v>
      </c>
      <c r="AQ918" s="342"/>
      <c r="AR918" s="342"/>
      <c r="AS918" s="342"/>
      <c r="AT918" s="342"/>
      <c r="AU918" s="342"/>
      <c r="AV918" s="342"/>
      <c r="AW918" s="342"/>
      <c r="AX918" s="342"/>
      <c r="AY918">
        <f>COUNTA($C$918)</f>
        <v>1</v>
      </c>
    </row>
    <row r="919" spans="1:51" ht="45" customHeight="1" x14ac:dyDescent="0.15">
      <c r="A919" s="370">
        <v>9</v>
      </c>
      <c r="B919" s="370">
        <v>1</v>
      </c>
      <c r="C919" s="343" t="s">
        <v>676</v>
      </c>
      <c r="D919" s="328"/>
      <c r="E919" s="328"/>
      <c r="F919" s="328"/>
      <c r="G919" s="328"/>
      <c r="H919" s="328"/>
      <c r="I919" s="328"/>
      <c r="J919" s="356">
        <v>9030001042055</v>
      </c>
      <c r="K919" s="357"/>
      <c r="L919" s="357"/>
      <c r="M919" s="357"/>
      <c r="N919" s="357"/>
      <c r="O919" s="358"/>
      <c r="P919" s="359" t="s">
        <v>678</v>
      </c>
      <c r="Q919" s="360"/>
      <c r="R919" s="360"/>
      <c r="S919" s="360"/>
      <c r="T919" s="360"/>
      <c r="U919" s="360"/>
      <c r="V919" s="360"/>
      <c r="W919" s="360"/>
      <c r="X919" s="361"/>
      <c r="Y919" s="332">
        <v>25</v>
      </c>
      <c r="Z919" s="333"/>
      <c r="AA919" s="333"/>
      <c r="AB919" s="334"/>
      <c r="AC919" s="362" t="s">
        <v>285</v>
      </c>
      <c r="AD919" s="363"/>
      <c r="AE919" s="363"/>
      <c r="AF919" s="363"/>
      <c r="AG919" s="364"/>
      <c r="AH919" s="365">
        <v>3</v>
      </c>
      <c r="AI919" s="366"/>
      <c r="AJ919" s="366"/>
      <c r="AK919" s="367"/>
      <c r="AL919" s="339">
        <v>98.6</v>
      </c>
      <c r="AM919" s="340"/>
      <c r="AN919" s="340"/>
      <c r="AO919" s="341"/>
      <c r="AP919" s="342" t="s">
        <v>763</v>
      </c>
      <c r="AQ919" s="342"/>
      <c r="AR919" s="342"/>
      <c r="AS919" s="342"/>
      <c r="AT919" s="342"/>
      <c r="AU919" s="342"/>
      <c r="AV919" s="342"/>
      <c r="AW919" s="342"/>
      <c r="AX919" s="342"/>
      <c r="AY919">
        <f>COUNTA($C$919)</f>
        <v>1</v>
      </c>
    </row>
    <row r="920" spans="1:51" ht="60" customHeight="1" x14ac:dyDescent="0.15">
      <c r="A920" s="370">
        <v>10</v>
      </c>
      <c r="B920" s="370">
        <v>1</v>
      </c>
      <c r="C920" s="353" t="s">
        <v>679</v>
      </c>
      <c r="D920" s="354"/>
      <c r="E920" s="354"/>
      <c r="F920" s="354"/>
      <c r="G920" s="354"/>
      <c r="H920" s="354"/>
      <c r="I920" s="355"/>
      <c r="J920" s="356">
        <v>2011601002308</v>
      </c>
      <c r="K920" s="357"/>
      <c r="L920" s="357"/>
      <c r="M920" s="357"/>
      <c r="N920" s="357"/>
      <c r="O920" s="358"/>
      <c r="P920" s="359" t="s">
        <v>680</v>
      </c>
      <c r="Q920" s="360"/>
      <c r="R920" s="360"/>
      <c r="S920" s="360"/>
      <c r="T920" s="360"/>
      <c r="U920" s="360"/>
      <c r="V920" s="360"/>
      <c r="W920" s="360"/>
      <c r="X920" s="361"/>
      <c r="Y920" s="332">
        <v>51</v>
      </c>
      <c r="Z920" s="333"/>
      <c r="AA920" s="333"/>
      <c r="AB920" s="334"/>
      <c r="AC920" s="362" t="s">
        <v>285</v>
      </c>
      <c r="AD920" s="363"/>
      <c r="AE920" s="363"/>
      <c r="AF920" s="363"/>
      <c r="AG920" s="364"/>
      <c r="AH920" s="365">
        <v>3</v>
      </c>
      <c r="AI920" s="366"/>
      <c r="AJ920" s="366"/>
      <c r="AK920" s="367"/>
      <c r="AL920" s="339">
        <v>89.6</v>
      </c>
      <c r="AM920" s="340"/>
      <c r="AN920" s="340"/>
      <c r="AO920" s="341"/>
      <c r="AP920" s="342" t="s">
        <v>763</v>
      </c>
      <c r="AQ920" s="342"/>
      <c r="AR920" s="342"/>
      <c r="AS920" s="342"/>
      <c r="AT920" s="342"/>
      <c r="AU920" s="342"/>
      <c r="AV920" s="342"/>
      <c r="AW920" s="342"/>
      <c r="AX920" s="342"/>
      <c r="AY920">
        <f>COUNTA($C$920)</f>
        <v>1</v>
      </c>
    </row>
    <row r="921" spans="1:51" ht="45" customHeight="1" x14ac:dyDescent="0.15">
      <c r="A921" s="370">
        <v>11</v>
      </c>
      <c r="B921" s="370">
        <v>1</v>
      </c>
      <c r="C921" s="353" t="s">
        <v>681</v>
      </c>
      <c r="D921" s="354"/>
      <c r="E921" s="354"/>
      <c r="F921" s="354"/>
      <c r="G921" s="354"/>
      <c r="H921" s="354"/>
      <c r="I921" s="355"/>
      <c r="J921" s="356">
        <v>1030001002925</v>
      </c>
      <c r="K921" s="357"/>
      <c r="L921" s="357"/>
      <c r="M921" s="357"/>
      <c r="N921" s="357"/>
      <c r="O921" s="358"/>
      <c r="P921" s="359" t="s">
        <v>682</v>
      </c>
      <c r="Q921" s="360"/>
      <c r="R921" s="360"/>
      <c r="S921" s="360"/>
      <c r="T921" s="360"/>
      <c r="U921" s="360"/>
      <c r="V921" s="360"/>
      <c r="W921" s="360"/>
      <c r="X921" s="361"/>
      <c r="Y921" s="332">
        <v>20</v>
      </c>
      <c r="Z921" s="333"/>
      <c r="AA921" s="333"/>
      <c r="AB921" s="334"/>
      <c r="AC921" s="362" t="s">
        <v>285</v>
      </c>
      <c r="AD921" s="363"/>
      <c r="AE921" s="363"/>
      <c r="AF921" s="363"/>
      <c r="AG921" s="364"/>
      <c r="AH921" s="365">
        <v>3</v>
      </c>
      <c r="AI921" s="366"/>
      <c r="AJ921" s="366"/>
      <c r="AK921" s="367"/>
      <c r="AL921" s="339">
        <v>99.8</v>
      </c>
      <c r="AM921" s="340"/>
      <c r="AN921" s="340"/>
      <c r="AO921" s="341"/>
      <c r="AP921" s="342" t="s">
        <v>763</v>
      </c>
      <c r="AQ921" s="342"/>
      <c r="AR921" s="342"/>
      <c r="AS921" s="342"/>
      <c r="AT921" s="342"/>
      <c r="AU921" s="342"/>
      <c r="AV921" s="342"/>
      <c r="AW921" s="342"/>
      <c r="AX921" s="342"/>
      <c r="AY921">
        <f>COUNTA($C$921)</f>
        <v>1</v>
      </c>
    </row>
    <row r="922" spans="1:51" ht="45" customHeight="1" x14ac:dyDescent="0.15">
      <c r="A922" s="370">
        <v>12</v>
      </c>
      <c r="B922" s="370">
        <v>1</v>
      </c>
      <c r="C922" s="353" t="s">
        <v>681</v>
      </c>
      <c r="D922" s="354"/>
      <c r="E922" s="354"/>
      <c r="F922" s="354"/>
      <c r="G922" s="354"/>
      <c r="H922" s="354"/>
      <c r="I922" s="355"/>
      <c r="J922" s="356">
        <v>1030001002925</v>
      </c>
      <c r="K922" s="357"/>
      <c r="L922" s="357"/>
      <c r="M922" s="357"/>
      <c r="N922" s="357"/>
      <c r="O922" s="358"/>
      <c r="P922" s="359" t="s">
        <v>683</v>
      </c>
      <c r="Q922" s="360"/>
      <c r="R922" s="360"/>
      <c r="S922" s="360"/>
      <c r="T922" s="360"/>
      <c r="U922" s="360"/>
      <c r="V922" s="360"/>
      <c r="W922" s="360"/>
      <c r="X922" s="361"/>
      <c r="Y922" s="332">
        <v>12</v>
      </c>
      <c r="Z922" s="333"/>
      <c r="AA922" s="333"/>
      <c r="AB922" s="334"/>
      <c r="AC922" s="362" t="s">
        <v>285</v>
      </c>
      <c r="AD922" s="363"/>
      <c r="AE922" s="363"/>
      <c r="AF922" s="363"/>
      <c r="AG922" s="364"/>
      <c r="AH922" s="365">
        <v>3</v>
      </c>
      <c r="AI922" s="366"/>
      <c r="AJ922" s="366"/>
      <c r="AK922" s="367"/>
      <c r="AL922" s="339">
        <v>98.9</v>
      </c>
      <c r="AM922" s="340"/>
      <c r="AN922" s="340"/>
      <c r="AO922" s="341"/>
      <c r="AP922" s="342" t="s">
        <v>763</v>
      </c>
      <c r="AQ922" s="342"/>
      <c r="AR922" s="342"/>
      <c r="AS922" s="342"/>
      <c r="AT922" s="342"/>
      <c r="AU922" s="342"/>
      <c r="AV922" s="342"/>
      <c r="AW922" s="342"/>
      <c r="AX922" s="342"/>
      <c r="AY922">
        <f>COUNTA($C$922)</f>
        <v>1</v>
      </c>
    </row>
    <row r="923" spans="1:51" ht="45" customHeight="1" x14ac:dyDescent="0.15">
      <c r="A923" s="370">
        <v>13</v>
      </c>
      <c r="B923" s="370">
        <v>1</v>
      </c>
      <c r="C923" s="353" t="s">
        <v>684</v>
      </c>
      <c r="D923" s="354"/>
      <c r="E923" s="354"/>
      <c r="F923" s="354"/>
      <c r="G923" s="354"/>
      <c r="H923" s="354"/>
      <c r="I923" s="355"/>
      <c r="J923" s="356">
        <v>6390001000847</v>
      </c>
      <c r="K923" s="357"/>
      <c r="L923" s="357"/>
      <c r="M923" s="357"/>
      <c r="N923" s="357"/>
      <c r="O923" s="358"/>
      <c r="P923" s="359" t="s">
        <v>685</v>
      </c>
      <c r="Q923" s="360"/>
      <c r="R923" s="360"/>
      <c r="S923" s="360"/>
      <c r="T923" s="360"/>
      <c r="U923" s="360"/>
      <c r="V923" s="360"/>
      <c r="W923" s="360"/>
      <c r="X923" s="361"/>
      <c r="Y923" s="332">
        <v>30</v>
      </c>
      <c r="Z923" s="333"/>
      <c r="AA923" s="333"/>
      <c r="AB923" s="334"/>
      <c r="AC923" s="362" t="s">
        <v>285</v>
      </c>
      <c r="AD923" s="363"/>
      <c r="AE923" s="363"/>
      <c r="AF923" s="363"/>
      <c r="AG923" s="364"/>
      <c r="AH923" s="365">
        <v>1</v>
      </c>
      <c r="AI923" s="366"/>
      <c r="AJ923" s="366"/>
      <c r="AK923" s="367"/>
      <c r="AL923" s="339">
        <v>99.6</v>
      </c>
      <c r="AM923" s="340"/>
      <c r="AN923" s="340"/>
      <c r="AO923" s="341"/>
      <c r="AP923" s="342" t="s">
        <v>763</v>
      </c>
      <c r="AQ923" s="342"/>
      <c r="AR923" s="342"/>
      <c r="AS923" s="342"/>
      <c r="AT923" s="342"/>
      <c r="AU923" s="342"/>
      <c r="AV923" s="342"/>
      <c r="AW923" s="342"/>
      <c r="AX923" s="342"/>
      <c r="AY923">
        <f>COUNTA($C$923)</f>
        <v>1</v>
      </c>
    </row>
    <row r="924" spans="1:51" ht="30" customHeight="1" x14ac:dyDescent="0.15">
      <c r="A924" s="370">
        <v>14</v>
      </c>
      <c r="B924" s="370">
        <v>1</v>
      </c>
      <c r="C924" s="353" t="s">
        <v>686</v>
      </c>
      <c r="D924" s="354"/>
      <c r="E924" s="354"/>
      <c r="F924" s="354"/>
      <c r="G924" s="354"/>
      <c r="H924" s="354"/>
      <c r="I924" s="355"/>
      <c r="J924" s="356">
        <v>4030001036755</v>
      </c>
      <c r="K924" s="357"/>
      <c r="L924" s="357"/>
      <c r="M924" s="357"/>
      <c r="N924" s="357"/>
      <c r="O924" s="358"/>
      <c r="P924" s="359" t="s">
        <v>687</v>
      </c>
      <c r="Q924" s="360"/>
      <c r="R924" s="360"/>
      <c r="S924" s="360"/>
      <c r="T924" s="360"/>
      <c r="U924" s="360"/>
      <c r="V924" s="360"/>
      <c r="W924" s="360"/>
      <c r="X924" s="361"/>
      <c r="Y924" s="332">
        <v>15</v>
      </c>
      <c r="Z924" s="333"/>
      <c r="AA924" s="333"/>
      <c r="AB924" s="334"/>
      <c r="AC924" s="362" t="s">
        <v>285</v>
      </c>
      <c r="AD924" s="363"/>
      <c r="AE924" s="363"/>
      <c r="AF924" s="363"/>
      <c r="AG924" s="364"/>
      <c r="AH924" s="365">
        <v>1</v>
      </c>
      <c r="AI924" s="366"/>
      <c r="AJ924" s="366"/>
      <c r="AK924" s="367"/>
      <c r="AL924" s="339">
        <v>100</v>
      </c>
      <c r="AM924" s="340"/>
      <c r="AN924" s="340"/>
      <c r="AO924" s="341"/>
      <c r="AP924" s="342" t="s">
        <v>763</v>
      </c>
      <c r="AQ924" s="342"/>
      <c r="AR924" s="342"/>
      <c r="AS924" s="342"/>
      <c r="AT924" s="342"/>
      <c r="AU924" s="342"/>
      <c r="AV924" s="342"/>
      <c r="AW924" s="342"/>
      <c r="AX924" s="342"/>
      <c r="AY924">
        <f>COUNTA($C$924)</f>
        <v>1</v>
      </c>
    </row>
    <row r="925" spans="1:51" ht="45" customHeight="1" x14ac:dyDescent="0.15">
      <c r="A925" s="370">
        <v>15</v>
      </c>
      <c r="B925" s="370">
        <v>1</v>
      </c>
      <c r="C925" s="353" t="s">
        <v>686</v>
      </c>
      <c r="D925" s="354"/>
      <c r="E925" s="354"/>
      <c r="F925" s="354"/>
      <c r="G925" s="354"/>
      <c r="H925" s="354"/>
      <c r="I925" s="355"/>
      <c r="J925" s="356">
        <v>4030001036755</v>
      </c>
      <c r="K925" s="357"/>
      <c r="L925" s="357"/>
      <c r="M925" s="357"/>
      <c r="N925" s="357"/>
      <c r="O925" s="358"/>
      <c r="P925" s="359" t="s">
        <v>688</v>
      </c>
      <c r="Q925" s="360"/>
      <c r="R925" s="360"/>
      <c r="S925" s="360"/>
      <c r="T925" s="360"/>
      <c r="U925" s="360"/>
      <c r="V925" s="360"/>
      <c r="W925" s="360"/>
      <c r="X925" s="361"/>
      <c r="Y925" s="332">
        <v>7</v>
      </c>
      <c r="Z925" s="333"/>
      <c r="AA925" s="333"/>
      <c r="AB925" s="334"/>
      <c r="AC925" s="362" t="s">
        <v>285</v>
      </c>
      <c r="AD925" s="363"/>
      <c r="AE925" s="363"/>
      <c r="AF925" s="363"/>
      <c r="AG925" s="364"/>
      <c r="AH925" s="365">
        <v>1</v>
      </c>
      <c r="AI925" s="366"/>
      <c r="AJ925" s="366"/>
      <c r="AK925" s="367"/>
      <c r="AL925" s="339">
        <v>100</v>
      </c>
      <c r="AM925" s="340"/>
      <c r="AN925" s="340"/>
      <c r="AO925" s="341"/>
      <c r="AP925" s="342" t="s">
        <v>763</v>
      </c>
      <c r="AQ925" s="342"/>
      <c r="AR925" s="342"/>
      <c r="AS925" s="342"/>
      <c r="AT925" s="342"/>
      <c r="AU925" s="342"/>
      <c r="AV925" s="342"/>
      <c r="AW925" s="342"/>
      <c r="AX925" s="342"/>
      <c r="AY925">
        <f>COUNTA($C$925)</f>
        <v>1</v>
      </c>
    </row>
    <row r="926" spans="1:51" ht="45" customHeight="1" x14ac:dyDescent="0.15">
      <c r="A926" s="370">
        <v>16</v>
      </c>
      <c r="B926" s="370">
        <v>1</v>
      </c>
      <c r="C926" s="353" t="s">
        <v>686</v>
      </c>
      <c r="D926" s="354"/>
      <c r="E926" s="354"/>
      <c r="F926" s="354"/>
      <c r="G926" s="354"/>
      <c r="H926" s="354"/>
      <c r="I926" s="355"/>
      <c r="J926" s="356">
        <v>4030001036755</v>
      </c>
      <c r="K926" s="357"/>
      <c r="L926" s="357"/>
      <c r="M926" s="357"/>
      <c r="N926" s="357"/>
      <c r="O926" s="358"/>
      <c r="P926" s="359" t="s">
        <v>689</v>
      </c>
      <c r="Q926" s="360"/>
      <c r="R926" s="360"/>
      <c r="S926" s="360"/>
      <c r="T926" s="360"/>
      <c r="U926" s="360"/>
      <c r="V926" s="360"/>
      <c r="W926" s="360"/>
      <c r="X926" s="361"/>
      <c r="Y926" s="332">
        <v>5</v>
      </c>
      <c r="Z926" s="333"/>
      <c r="AA926" s="333"/>
      <c r="AB926" s="334"/>
      <c r="AC926" s="362" t="s">
        <v>285</v>
      </c>
      <c r="AD926" s="363"/>
      <c r="AE926" s="363"/>
      <c r="AF926" s="363"/>
      <c r="AG926" s="364"/>
      <c r="AH926" s="365">
        <v>1</v>
      </c>
      <c r="AI926" s="366"/>
      <c r="AJ926" s="366"/>
      <c r="AK926" s="367"/>
      <c r="AL926" s="339">
        <v>99.8</v>
      </c>
      <c r="AM926" s="340"/>
      <c r="AN926" s="340"/>
      <c r="AO926" s="341"/>
      <c r="AP926" s="342" t="s">
        <v>763</v>
      </c>
      <c r="AQ926" s="342"/>
      <c r="AR926" s="342"/>
      <c r="AS926" s="342"/>
      <c r="AT926" s="342"/>
      <c r="AU926" s="342"/>
      <c r="AV926" s="342"/>
      <c r="AW926" s="342"/>
      <c r="AX926" s="342"/>
      <c r="AY926">
        <f>COUNTA($C$926)</f>
        <v>1</v>
      </c>
    </row>
    <row r="927" spans="1:51" s="16" customFormat="1" ht="45" customHeight="1" x14ac:dyDescent="0.15">
      <c r="A927" s="370">
        <v>17</v>
      </c>
      <c r="B927" s="370">
        <v>1</v>
      </c>
      <c r="C927" s="353" t="s">
        <v>686</v>
      </c>
      <c r="D927" s="354"/>
      <c r="E927" s="354"/>
      <c r="F927" s="354"/>
      <c r="G927" s="354"/>
      <c r="H927" s="354"/>
      <c r="I927" s="355"/>
      <c r="J927" s="356">
        <v>4030001036755</v>
      </c>
      <c r="K927" s="357"/>
      <c r="L927" s="357"/>
      <c r="M927" s="357"/>
      <c r="N927" s="357"/>
      <c r="O927" s="358"/>
      <c r="P927" s="359" t="s">
        <v>690</v>
      </c>
      <c r="Q927" s="360"/>
      <c r="R927" s="360"/>
      <c r="S927" s="360"/>
      <c r="T927" s="360"/>
      <c r="U927" s="360"/>
      <c r="V927" s="360"/>
      <c r="W927" s="360"/>
      <c r="X927" s="361"/>
      <c r="Y927" s="332">
        <v>2</v>
      </c>
      <c r="Z927" s="333"/>
      <c r="AA927" s="333"/>
      <c r="AB927" s="334"/>
      <c r="AC927" s="362" t="s">
        <v>291</v>
      </c>
      <c r="AD927" s="363"/>
      <c r="AE927" s="363"/>
      <c r="AF927" s="363"/>
      <c r="AG927" s="364"/>
      <c r="AH927" s="365" t="s">
        <v>319</v>
      </c>
      <c r="AI927" s="366"/>
      <c r="AJ927" s="366"/>
      <c r="AK927" s="367"/>
      <c r="AL927" s="339">
        <v>100</v>
      </c>
      <c r="AM927" s="340"/>
      <c r="AN927" s="340"/>
      <c r="AO927" s="341"/>
      <c r="AP927" s="342" t="s">
        <v>763</v>
      </c>
      <c r="AQ927" s="342"/>
      <c r="AR927" s="342"/>
      <c r="AS927" s="342"/>
      <c r="AT927" s="342"/>
      <c r="AU927" s="342"/>
      <c r="AV927" s="342"/>
      <c r="AW927" s="342"/>
      <c r="AX927" s="342"/>
      <c r="AY927">
        <f>COUNTA($C$927)</f>
        <v>1</v>
      </c>
    </row>
    <row r="928" spans="1:51" ht="45" customHeight="1" x14ac:dyDescent="0.15">
      <c r="A928" s="370">
        <v>18</v>
      </c>
      <c r="B928" s="370">
        <v>1</v>
      </c>
      <c r="C928" s="353" t="s">
        <v>691</v>
      </c>
      <c r="D928" s="354"/>
      <c r="E928" s="354"/>
      <c r="F928" s="354"/>
      <c r="G928" s="354"/>
      <c r="H928" s="354"/>
      <c r="I928" s="355"/>
      <c r="J928" s="356">
        <v>4400001000764</v>
      </c>
      <c r="K928" s="357"/>
      <c r="L928" s="357"/>
      <c r="M928" s="357"/>
      <c r="N928" s="357"/>
      <c r="O928" s="358"/>
      <c r="P928" s="359" t="s">
        <v>692</v>
      </c>
      <c r="Q928" s="360"/>
      <c r="R928" s="360"/>
      <c r="S928" s="360"/>
      <c r="T928" s="360"/>
      <c r="U928" s="360"/>
      <c r="V928" s="360"/>
      <c r="W928" s="360"/>
      <c r="X928" s="361"/>
      <c r="Y928" s="332">
        <v>26</v>
      </c>
      <c r="Z928" s="333"/>
      <c r="AA928" s="333"/>
      <c r="AB928" s="334"/>
      <c r="AC928" s="362" t="s">
        <v>285</v>
      </c>
      <c r="AD928" s="363"/>
      <c r="AE928" s="363"/>
      <c r="AF928" s="363"/>
      <c r="AG928" s="364"/>
      <c r="AH928" s="365">
        <v>2</v>
      </c>
      <c r="AI928" s="366"/>
      <c r="AJ928" s="366"/>
      <c r="AK928" s="367"/>
      <c r="AL928" s="339">
        <v>99.8</v>
      </c>
      <c r="AM928" s="340"/>
      <c r="AN928" s="340"/>
      <c r="AO928" s="341"/>
      <c r="AP928" s="342" t="s">
        <v>763</v>
      </c>
      <c r="AQ928" s="342"/>
      <c r="AR928" s="342"/>
      <c r="AS928" s="342"/>
      <c r="AT928" s="342"/>
      <c r="AU928" s="342"/>
      <c r="AV928" s="342"/>
      <c r="AW928" s="342"/>
      <c r="AX928" s="342"/>
      <c r="AY928">
        <f>COUNTA($C$928)</f>
        <v>1</v>
      </c>
    </row>
    <row r="929" spans="1:51" ht="30" hidden="1" customHeight="1" x14ac:dyDescent="0.15">
      <c r="A929" s="370">
        <v>19</v>
      </c>
      <c r="B929" s="370">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70">
        <v>20</v>
      </c>
      <c r="B930" s="370">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70">
        <v>21</v>
      </c>
      <c r="B931" s="370">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70">
        <v>22</v>
      </c>
      <c r="B932" s="370">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70">
        <v>23</v>
      </c>
      <c r="B933" s="370">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70">
        <v>24</v>
      </c>
      <c r="B934" s="370">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70">
        <v>25</v>
      </c>
      <c r="B935" s="370">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70">
        <v>26</v>
      </c>
      <c r="B936" s="370">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70">
        <v>27</v>
      </c>
      <c r="B937" s="370">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70">
        <v>28</v>
      </c>
      <c r="B938" s="370">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70">
        <v>29</v>
      </c>
      <c r="B939" s="370">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70">
        <v>30</v>
      </c>
      <c r="B940" s="370">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220</v>
      </c>
      <c r="K943" s="346"/>
      <c r="L943" s="346"/>
      <c r="M943" s="346"/>
      <c r="N943" s="346"/>
      <c r="O943" s="346"/>
      <c r="P943" s="232" t="s">
        <v>196</v>
      </c>
      <c r="Q943" s="232"/>
      <c r="R943" s="232"/>
      <c r="S943" s="232"/>
      <c r="T943" s="232"/>
      <c r="U943" s="232"/>
      <c r="V943" s="232"/>
      <c r="W943" s="232"/>
      <c r="X943" s="232"/>
      <c r="Y943" s="347" t="s">
        <v>218</v>
      </c>
      <c r="Z943" s="348"/>
      <c r="AA943" s="348"/>
      <c r="AB943" s="348"/>
      <c r="AC943" s="137" t="s">
        <v>254</v>
      </c>
      <c r="AD943" s="137"/>
      <c r="AE943" s="137"/>
      <c r="AF943" s="137"/>
      <c r="AG943" s="137"/>
      <c r="AH943" s="347" t="s">
        <v>281</v>
      </c>
      <c r="AI943" s="345"/>
      <c r="AJ943" s="345"/>
      <c r="AK943" s="345"/>
      <c r="AL943" s="345" t="s">
        <v>21</v>
      </c>
      <c r="AM943" s="345"/>
      <c r="AN943" s="345"/>
      <c r="AO943" s="349"/>
      <c r="AP943" s="350" t="s">
        <v>221</v>
      </c>
      <c r="AQ943" s="350"/>
      <c r="AR943" s="350"/>
      <c r="AS943" s="350"/>
      <c r="AT943" s="350"/>
      <c r="AU943" s="350"/>
      <c r="AV943" s="350"/>
      <c r="AW943" s="350"/>
      <c r="AX943" s="350"/>
      <c r="AY943">
        <f t="shared" ref="AY943:AY944" si="120">$AY$941</f>
        <v>1</v>
      </c>
    </row>
    <row r="944" spans="1:51" ht="81.599999999999994" customHeight="1" x14ac:dyDescent="0.15">
      <c r="A944" s="370">
        <v>1</v>
      </c>
      <c r="B944" s="370">
        <v>1</v>
      </c>
      <c r="C944" s="343" t="s">
        <v>693</v>
      </c>
      <c r="D944" s="328"/>
      <c r="E944" s="328"/>
      <c r="F944" s="328"/>
      <c r="G944" s="328"/>
      <c r="H944" s="328"/>
      <c r="I944" s="328"/>
      <c r="J944" s="329">
        <v>2000012100001</v>
      </c>
      <c r="K944" s="330"/>
      <c r="L944" s="330"/>
      <c r="M944" s="330"/>
      <c r="N944" s="330"/>
      <c r="O944" s="330"/>
      <c r="P944" s="344" t="s">
        <v>747</v>
      </c>
      <c r="Q944" s="331"/>
      <c r="R944" s="331"/>
      <c r="S944" s="331"/>
      <c r="T944" s="331"/>
      <c r="U944" s="331"/>
      <c r="V944" s="331"/>
      <c r="W944" s="331"/>
      <c r="X944" s="331"/>
      <c r="Y944" s="332">
        <v>3</v>
      </c>
      <c r="Z944" s="333"/>
      <c r="AA944" s="333"/>
      <c r="AB944" s="334"/>
      <c r="AC944" s="335" t="s">
        <v>292</v>
      </c>
      <c r="AD944" s="336"/>
      <c r="AE944" s="336"/>
      <c r="AF944" s="336"/>
      <c r="AG944" s="336"/>
      <c r="AH944" s="351" t="s">
        <v>319</v>
      </c>
      <c r="AI944" s="352"/>
      <c r="AJ944" s="352"/>
      <c r="AK944" s="352"/>
      <c r="AL944" s="351" t="s">
        <v>319</v>
      </c>
      <c r="AM944" s="352"/>
      <c r="AN944" s="352"/>
      <c r="AO944" s="352"/>
      <c r="AP944" s="342" t="s">
        <v>763</v>
      </c>
      <c r="AQ944" s="342"/>
      <c r="AR944" s="342"/>
      <c r="AS944" s="342"/>
      <c r="AT944" s="342"/>
      <c r="AU944" s="342"/>
      <c r="AV944" s="342"/>
      <c r="AW944" s="342"/>
      <c r="AX944" s="342"/>
      <c r="AY944">
        <f t="shared" si="120"/>
        <v>1</v>
      </c>
    </row>
    <row r="945" spans="1:51" ht="54.6" hidden="1" customHeight="1" x14ac:dyDescent="0.15">
      <c r="A945" s="370">
        <v>2</v>
      </c>
      <c r="B945" s="370">
        <v>1</v>
      </c>
      <c r="C945" s="343"/>
      <c r="D945" s="328"/>
      <c r="E945" s="328"/>
      <c r="F945" s="328"/>
      <c r="G945" s="328"/>
      <c r="H945" s="328"/>
      <c r="I945" s="328"/>
      <c r="J945" s="329"/>
      <c r="K945" s="330"/>
      <c r="L945" s="330"/>
      <c r="M945" s="330"/>
      <c r="N945" s="330"/>
      <c r="O945" s="330"/>
      <c r="P945" s="344"/>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70">
        <v>3</v>
      </c>
      <c r="B946" s="370">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70">
        <v>4</v>
      </c>
      <c r="B947" s="370">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70">
        <v>5</v>
      </c>
      <c r="B948" s="370">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70">
        <v>6</v>
      </c>
      <c r="B949" s="370">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70">
        <v>7</v>
      </c>
      <c r="B950" s="370">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70">
        <v>8</v>
      </c>
      <c r="B951" s="370">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70">
        <v>9</v>
      </c>
      <c r="B952" s="370">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70">
        <v>10</v>
      </c>
      <c r="B953" s="370">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70">
        <v>11</v>
      </c>
      <c r="B954" s="370">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70">
        <v>12</v>
      </c>
      <c r="B955" s="370">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70">
        <v>13</v>
      </c>
      <c r="B956" s="370">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70">
        <v>14</v>
      </c>
      <c r="B957" s="370">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70">
        <v>15</v>
      </c>
      <c r="B958" s="370">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70">
        <v>16</v>
      </c>
      <c r="B959" s="370">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70">
        <v>17</v>
      </c>
      <c r="B960" s="370">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70">
        <v>18</v>
      </c>
      <c r="B961" s="370">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70">
        <v>19</v>
      </c>
      <c r="B962" s="370">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70">
        <v>20</v>
      </c>
      <c r="B963" s="370">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70">
        <v>21</v>
      </c>
      <c r="B964" s="370">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70">
        <v>22</v>
      </c>
      <c r="B965" s="370">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70">
        <v>23</v>
      </c>
      <c r="B966" s="370">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70">
        <v>24</v>
      </c>
      <c r="B967" s="370">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70">
        <v>25</v>
      </c>
      <c r="B968" s="370">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70">
        <v>26</v>
      </c>
      <c r="B969" s="370">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70">
        <v>27</v>
      </c>
      <c r="B970" s="370">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70">
        <v>28</v>
      </c>
      <c r="B971" s="370">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70">
        <v>29</v>
      </c>
      <c r="B972" s="370">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70">
        <v>30</v>
      </c>
      <c r="B973" s="370">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220</v>
      </c>
      <c r="K976" s="346"/>
      <c r="L976" s="346"/>
      <c r="M976" s="346"/>
      <c r="N976" s="346"/>
      <c r="O976" s="346"/>
      <c r="P976" s="232" t="s">
        <v>196</v>
      </c>
      <c r="Q976" s="232"/>
      <c r="R976" s="232"/>
      <c r="S976" s="232"/>
      <c r="T976" s="232"/>
      <c r="U976" s="232"/>
      <c r="V976" s="232"/>
      <c r="W976" s="232"/>
      <c r="X976" s="232"/>
      <c r="Y976" s="347" t="s">
        <v>218</v>
      </c>
      <c r="Z976" s="348"/>
      <c r="AA976" s="348"/>
      <c r="AB976" s="348"/>
      <c r="AC976" s="137" t="s">
        <v>254</v>
      </c>
      <c r="AD976" s="137"/>
      <c r="AE976" s="137"/>
      <c r="AF976" s="137"/>
      <c r="AG976" s="137"/>
      <c r="AH976" s="347" t="s">
        <v>281</v>
      </c>
      <c r="AI976" s="345"/>
      <c r="AJ976" s="345"/>
      <c r="AK976" s="345"/>
      <c r="AL976" s="345" t="s">
        <v>21</v>
      </c>
      <c r="AM976" s="345"/>
      <c r="AN976" s="345"/>
      <c r="AO976" s="349"/>
      <c r="AP976" s="350" t="s">
        <v>221</v>
      </c>
      <c r="AQ976" s="350"/>
      <c r="AR976" s="350"/>
      <c r="AS976" s="350"/>
      <c r="AT976" s="350"/>
      <c r="AU976" s="350"/>
      <c r="AV976" s="350"/>
      <c r="AW976" s="350"/>
      <c r="AX976" s="350"/>
      <c r="AY976">
        <f t="shared" ref="AY976:AY977" si="121">$AY$974</f>
        <v>1</v>
      </c>
    </row>
    <row r="977" spans="1:51" ht="45" customHeight="1" x14ac:dyDescent="0.15">
      <c r="A977" s="370">
        <v>1</v>
      </c>
      <c r="B977" s="370">
        <v>1</v>
      </c>
      <c r="C977" s="328" t="s">
        <v>700</v>
      </c>
      <c r="D977" s="328"/>
      <c r="E977" s="328"/>
      <c r="F977" s="328"/>
      <c r="G977" s="328"/>
      <c r="H977" s="328"/>
      <c r="I977" s="328"/>
      <c r="J977" s="329">
        <v>1011105001930</v>
      </c>
      <c r="K977" s="330"/>
      <c r="L977" s="330"/>
      <c r="M977" s="330"/>
      <c r="N977" s="330"/>
      <c r="O977" s="330"/>
      <c r="P977" s="331" t="s">
        <v>697</v>
      </c>
      <c r="Q977" s="331"/>
      <c r="R977" s="331"/>
      <c r="S977" s="331"/>
      <c r="T977" s="331"/>
      <c r="U977" s="331"/>
      <c r="V977" s="331"/>
      <c r="W977" s="331"/>
      <c r="X977" s="331"/>
      <c r="Y977" s="332">
        <v>4306</v>
      </c>
      <c r="Z977" s="333"/>
      <c r="AA977" s="333"/>
      <c r="AB977" s="334"/>
      <c r="AC977" s="335" t="s">
        <v>694</v>
      </c>
      <c r="AD977" s="336"/>
      <c r="AE977" s="336"/>
      <c r="AF977" s="336"/>
      <c r="AG977" s="336"/>
      <c r="AH977" s="351" t="s">
        <v>632</v>
      </c>
      <c r="AI977" s="352"/>
      <c r="AJ977" s="352"/>
      <c r="AK977" s="352"/>
      <c r="AL977" s="339" t="s">
        <v>632</v>
      </c>
      <c r="AM977" s="340"/>
      <c r="AN977" s="340"/>
      <c r="AO977" s="341"/>
      <c r="AP977" s="342" t="s">
        <v>763</v>
      </c>
      <c r="AQ977" s="342"/>
      <c r="AR977" s="342"/>
      <c r="AS977" s="342"/>
      <c r="AT977" s="342"/>
      <c r="AU977" s="342"/>
      <c r="AV977" s="342"/>
      <c r="AW977" s="342"/>
      <c r="AX977" s="342"/>
      <c r="AY977">
        <f t="shared" si="121"/>
        <v>1</v>
      </c>
    </row>
    <row r="978" spans="1:51" ht="30" hidden="1" customHeight="1" x14ac:dyDescent="0.15">
      <c r="A978" s="370">
        <v>2</v>
      </c>
      <c r="B978" s="370">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70">
        <v>3</v>
      </c>
      <c r="B979" s="370">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70">
        <v>4</v>
      </c>
      <c r="B980" s="370">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70">
        <v>5</v>
      </c>
      <c r="B981" s="370">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70">
        <v>6</v>
      </c>
      <c r="B982" s="370">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70">
        <v>7</v>
      </c>
      <c r="B983" s="370">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70">
        <v>8</v>
      </c>
      <c r="B984" s="370">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70">
        <v>9</v>
      </c>
      <c r="B985" s="370">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70">
        <v>10</v>
      </c>
      <c r="B986" s="370">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70">
        <v>11</v>
      </c>
      <c r="B987" s="370">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70">
        <v>12</v>
      </c>
      <c r="B988" s="370">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70">
        <v>13</v>
      </c>
      <c r="B989" s="370">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70">
        <v>14</v>
      </c>
      <c r="B990" s="370">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70">
        <v>15</v>
      </c>
      <c r="B991" s="370">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70">
        <v>16</v>
      </c>
      <c r="B992" s="370">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70">
        <v>17</v>
      </c>
      <c r="B993" s="370">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70">
        <v>18</v>
      </c>
      <c r="B994" s="370">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70">
        <v>19</v>
      </c>
      <c r="B995" s="370">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70">
        <v>20</v>
      </c>
      <c r="B996" s="370">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70">
        <v>21</v>
      </c>
      <c r="B997" s="370">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70">
        <v>22</v>
      </c>
      <c r="B998" s="370">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70">
        <v>23</v>
      </c>
      <c r="B999" s="370">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70">
        <v>24</v>
      </c>
      <c r="B1000" s="370">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70">
        <v>25</v>
      </c>
      <c r="B1001" s="370">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70">
        <v>26</v>
      </c>
      <c r="B1002" s="370">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70">
        <v>27</v>
      </c>
      <c r="B1003" s="370">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70">
        <v>28</v>
      </c>
      <c r="B1004" s="370">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70">
        <v>29</v>
      </c>
      <c r="B1005" s="370">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70">
        <v>30</v>
      </c>
      <c r="B1006" s="370">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5"/>
      <c r="B1009" s="345"/>
      <c r="C1009" s="345" t="s">
        <v>26</v>
      </c>
      <c r="D1009" s="345"/>
      <c r="E1009" s="345"/>
      <c r="F1009" s="345"/>
      <c r="G1009" s="345"/>
      <c r="H1009" s="345"/>
      <c r="I1009" s="345"/>
      <c r="J1009" s="137" t="s">
        <v>220</v>
      </c>
      <c r="K1009" s="346"/>
      <c r="L1009" s="346"/>
      <c r="M1009" s="346"/>
      <c r="N1009" s="346"/>
      <c r="O1009" s="346"/>
      <c r="P1009" s="232" t="s">
        <v>196</v>
      </c>
      <c r="Q1009" s="232"/>
      <c r="R1009" s="232"/>
      <c r="S1009" s="232"/>
      <c r="T1009" s="232"/>
      <c r="U1009" s="232"/>
      <c r="V1009" s="232"/>
      <c r="W1009" s="232"/>
      <c r="X1009" s="232"/>
      <c r="Y1009" s="347" t="s">
        <v>218</v>
      </c>
      <c r="Z1009" s="348"/>
      <c r="AA1009" s="348"/>
      <c r="AB1009" s="348"/>
      <c r="AC1009" s="137" t="s">
        <v>254</v>
      </c>
      <c r="AD1009" s="137"/>
      <c r="AE1009" s="137"/>
      <c r="AF1009" s="137"/>
      <c r="AG1009" s="137"/>
      <c r="AH1009" s="347" t="s">
        <v>281</v>
      </c>
      <c r="AI1009" s="345"/>
      <c r="AJ1009" s="345"/>
      <c r="AK1009" s="345"/>
      <c r="AL1009" s="345" t="s">
        <v>21</v>
      </c>
      <c r="AM1009" s="345"/>
      <c r="AN1009" s="345"/>
      <c r="AO1009" s="349"/>
      <c r="AP1009" s="350" t="s">
        <v>221</v>
      </c>
      <c r="AQ1009" s="350"/>
      <c r="AR1009" s="350"/>
      <c r="AS1009" s="350"/>
      <c r="AT1009" s="350"/>
      <c r="AU1009" s="350"/>
      <c r="AV1009" s="350"/>
      <c r="AW1009" s="350"/>
      <c r="AX1009" s="350"/>
      <c r="AY1009">
        <f t="shared" ref="AY1009:AY1010" si="122">$AY$1007</f>
        <v>1</v>
      </c>
    </row>
    <row r="1010" spans="1:51" ht="30" customHeight="1" x14ac:dyDescent="0.15">
      <c r="A1010" s="370">
        <v>1</v>
      </c>
      <c r="B1010" s="370">
        <v>1</v>
      </c>
      <c r="C1010" s="343" t="s">
        <v>770</v>
      </c>
      <c r="D1010" s="328"/>
      <c r="E1010" s="328"/>
      <c r="F1010" s="328"/>
      <c r="G1010" s="328"/>
      <c r="H1010" s="328"/>
      <c r="I1010" s="328"/>
      <c r="J1010" s="329">
        <v>2010001059025</v>
      </c>
      <c r="K1010" s="330"/>
      <c r="L1010" s="330"/>
      <c r="M1010" s="330"/>
      <c r="N1010" s="330"/>
      <c r="O1010" s="330"/>
      <c r="P1010" s="344" t="s">
        <v>772</v>
      </c>
      <c r="Q1010" s="331"/>
      <c r="R1010" s="331"/>
      <c r="S1010" s="331"/>
      <c r="T1010" s="331"/>
      <c r="U1010" s="331"/>
      <c r="V1010" s="331"/>
      <c r="W1010" s="331"/>
      <c r="X1010" s="331"/>
      <c r="Y1010" s="332">
        <v>319</v>
      </c>
      <c r="Z1010" s="333"/>
      <c r="AA1010" s="333"/>
      <c r="AB1010" s="334"/>
      <c r="AC1010" s="335" t="s">
        <v>285</v>
      </c>
      <c r="AD1010" s="336"/>
      <c r="AE1010" s="336"/>
      <c r="AF1010" s="336"/>
      <c r="AG1010" s="336"/>
      <c r="AH1010" s="351">
        <v>1</v>
      </c>
      <c r="AI1010" s="352"/>
      <c r="AJ1010" s="352"/>
      <c r="AK1010" s="352"/>
      <c r="AL1010" s="339">
        <v>99.9</v>
      </c>
      <c r="AM1010" s="340"/>
      <c r="AN1010" s="340"/>
      <c r="AO1010" s="341"/>
      <c r="AP1010" s="342" t="s">
        <v>763</v>
      </c>
      <c r="AQ1010" s="342"/>
      <c r="AR1010" s="342"/>
      <c r="AS1010" s="342"/>
      <c r="AT1010" s="342"/>
      <c r="AU1010" s="342"/>
      <c r="AV1010" s="342"/>
      <c r="AW1010" s="342"/>
      <c r="AX1010" s="342"/>
      <c r="AY1010">
        <f t="shared" si="122"/>
        <v>1</v>
      </c>
    </row>
    <row r="1011" spans="1:51" ht="45" customHeight="1" x14ac:dyDescent="0.15">
      <c r="A1011" s="370">
        <v>2</v>
      </c>
      <c r="B1011" s="370">
        <v>1</v>
      </c>
      <c r="C1011" s="328" t="s">
        <v>701</v>
      </c>
      <c r="D1011" s="328"/>
      <c r="E1011" s="328"/>
      <c r="F1011" s="328"/>
      <c r="G1011" s="328"/>
      <c r="H1011" s="328"/>
      <c r="I1011" s="328"/>
      <c r="J1011" s="329">
        <v>2010001059025</v>
      </c>
      <c r="K1011" s="330"/>
      <c r="L1011" s="330"/>
      <c r="M1011" s="330"/>
      <c r="N1011" s="330"/>
      <c r="O1011" s="330"/>
      <c r="P1011" s="331" t="s">
        <v>710</v>
      </c>
      <c r="Q1011" s="331"/>
      <c r="R1011" s="331"/>
      <c r="S1011" s="331"/>
      <c r="T1011" s="331"/>
      <c r="U1011" s="331"/>
      <c r="V1011" s="331"/>
      <c r="W1011" s="331"/>
      <c r="X1011" s="331"/>
      <c r="Y1011" s="332">
        <v>299</v>
      </c>
      <c r="Z1011" s="333"/>
      <c r="AA1011" s="333"/>
      <c r="AB1011" s="334"/>
      <c r="AC1011" s="335" t="s">
        <v>285</v>
      </c>
      <c r="AD1011" s="336"/>
      <c r="AE1011" s="336"/>
      <c r="AF1011" s="336"/>
      <c r="AG1011" s="336"/>
      <c r="AH1011" s="351">
        <v>1</v>
      </c>
      <c r="AI1011" s="352"/>
      <c r="AJ1011" s="352"/>
      <c r="AK1011" s="352"/>
      <c r="AL1011" s="339">
        <v>96.44</v>
      </c>
      <c r="AM1011" s="340"/>
      <c r="AN1011" s="340"/>
      <c r="AO1011" s="341"/>
      <c r="AP1011" s="342" t="s">
        <v>763</v>
      </c>
      <c r="AQ1011" s="342"/>
      <c r="AR1011" s="342"/>
      <c r="AS1011" s="342"/>
      <c r="AT1011" s="342"/>
      <c r="AU1011" s="342"/>
      <c r="AV1011" s="342"/>
      <c r="AW1011" s="342"/>
      <c r="AX1011" s="342"/>
      <c r="AY1011">
        <f>COUNTA($C$1011)</f>
        <v>1</v>
      </c>
    </row>
    <row r="1012" spans="1:51" ht="30" customHeight="1" x14ac:dyDescent="0.15">
      <c r="A1012" s="370">
        <v>3</v>
      </c>
      <c r="B1012" s="370">
        <v>1</v>
      </c>
      <c r="C1012" s="343" t="s">
        <v>701</v>
      </c>
      <c r="D1012" s="328"/>
      <c r="E1012" s="328"/>
      <c r="F1012" s="328"/>
      <c r="G1012" s="328"/>
      <c r="H1012" s="328"/>
      <c r="I1012" s="328"/>
      <c r="J1012" s="329">
        <v>2010001059025</v>
      </c>
      <c r="K1012" s="330"/>
      <c r="L1012" s="330"/>
      <c r="M1012" s="330"/>
      <c r="N1012" s="330"/>
      <c r="O1012" s="330"/>
      <c r="P1012" s="344" t="s">
        <v>711</v>
      </c>
      <c r="Q1012" s="331"/>
      <c r="R1012" s="331"/>
      <c r="S1012" s="331"/>
      <c r="T1012" s="331"/>
      <c r="U1012" s="331"/>
      <c r="V1012" s="331"/>
      <c r="W1012" s="331"/>
      <c r="X1012" s="331"/>
      <c r="Y1012" s="332">
        <v>226</v>
      </c>
      <c r="Z1012" s="333"/>
      <c r="AA1012" s="333"/>
      <c r="AB1012" s="334"/>
      <c r="AC1012" s="335" t="s">
        <v>285</v>
      </c>
      <c r="AD1012" s="336"/>
      <c r="AE1012" s="336"/>
      <c r="AF1012" s="336"/>
      <c r="AG1012" s="336"/>
      <c r="AH1012" s="337">
        <v>1</v>
      </c>
      <c r="AI1012" s="338"/>
      <c r="AJ1012" s="338"/>
      <c r="AK1012" s="338"/>
      <c r="AL1012" s="339">
        <v>99.9</v>
      </c>
      <c r="AM1012" s="340"/>
      <c r="AN1012" s="340"/>
      <c r="AO1012" s="341"/>
      <c r="AP1012" s="342" t="s">
        <v>763</v>
      </c>
      <c r="AQ1012" s="342"/>
      <c r="AR1012" s="342"/>
      <c r="AS1012" s="342"/>
      <c r="AT1012" s="342"/>
      <c r="AU1012" s="342"/>
      <c r="AV1012" s="342"/>
      <c r="AW1012" s="342"/>
      <c r="AX1012" s="342"/>
      <c r="AY1012">
        <f>COUNTA($C$1012)</f>
        <v>1</v>
      </c>
    </row>
    <row r="1013" spans="1:51" ht="30" customHeight="1" x14ac:dyDescent="0.15">
      <c r="A1013" s="370">
        <v>4</v>
      </c>
      <c r="B1013" s="370">
        <v>1</v>
      </c>
      <c r="C1013" s="343" t="s">
        <v>701</v>
      </c>
      <c r="D1013" s="328"/>
      <c r="E1013" s="328"/>
      <c r="F1013" s="328"/>
      <c r="G1013" s="328"/>
      <c r="H1013" s="328"/>
      <c r="I1013" s="328"/>
      <c r="J1013" s="329">
        <v>2010001059025</v>
      </c>
      <c r="K1013" s="330"/>
      <c r="L1013" s="330"/>
      <c r="M1013" s="330"/>
      <c r="N1013" s="330"/>
      <c r="O1013" s="330"/>
      <c r="P1013" s="344" t="s">
        <v>712</v>
      </c>
      <c r="Q1013" s="331"/>
      <c r="R1013" s="331"/>
      <c r="S1013" s="331"/>
      <c r="T1013" s="331"/>
      <c r="U1013" s="331"/>
      <c r="V1013" s="331"/>
      <c r="W1013" s="331"/>
      <c r="X1013" s="331"/>
      <c r="Y1013" s="332">
        <v>69</v>
      </c>
      <c r="Z1013" s="333"/>
      <c r="AA1013" s="333"/>
      <c r="AB1013" s="334"/>
      <c r="AC1013" s="335" t="s">
        <v>285</v>
      </c>
      <c r="AD1013" s="336"/>
      <c r="AE1013" s="336"/>
      <c r="AF1013" s="336"/>
      <c r="AG1013" s="336"/>
      <c r="AH1013" s="337">
        <v>2</v>
      </c>
      <c r="AI1013" s="338"/>
      <c r="AJ1013" s="338"/>
      <c r="AK1013" s="338"/>
      <c r="AL1013" s="339">
        <v>99.9</v>
      </c>
      <c r="AM1013" s="340"/>
      <c r="AN1013" s="340"/>
      <c r="AO1013" s="341"/>
      <c r="AP1013" s="342" t="s">
        <v>763</v>
      </c>
      <c r="AQ1013" s="342"/>
      <c r="AR1013" s="342"/>
      <c r="AS1013" s="342"/>
      <c r="AT1013" s="342"/>
      <c r="AU1013" s="342"/>
      <c r="AV1013" s="342"/>
      <c r="AW1013" s="342"/>
      <c r="AX1013" s="342"/>
      <c r="AY1013">
        <f>COUNTA($C$1013)</f>
        <v>1</v>
      </c>
    </row>
    <row r="1014" spans="1:51" ht="30" customHeight="1" x14ac:dyDescent="0.15">
      <c r="A1014" s="370">
        <v>5</v>
      </c>
      <c r="B1014" s="370">
        <v>1</v>
      </c>
      <c r="C1014" s="328" t="s">
        <v>701</v>
      </c>
      <c r="D1014" s="328"/>
      <c r="E1014" s="328"/>
      <c r="F1014" s="328"/>
      <c r="G1014" s="328"/>
      <c r="H1014" s="328"/>
      <c r="I1014" s="328"/>
      <c r="J1014" s="329">
        <v>2010001059025</v>
      </c>
      <c r="K1014" s="330"/>
      <c r="L1014" s="330"/>
      <c r="M1014" s="330"/>
      <c r="N1014" s="330"/>
      <c r="O1014" s="330"/>
      <c r="P1014" s="331" t="s">
        <v>713</v>
      </c>
      <c r="Q1014" s="331"/>
      <c r="R1014" s="331"/>
      <c r="S1014" s="331"/>
      <c r="T1014" s="331"/>
      <c r="U1014" s="331"/>
      <c r="V1014" s="331"/>
      <c r="W1014" s="331"/>
      <c r="X1014" s="331"/>
      <c r="Y1014" s="332">
        <v>55</v>
      </c>
      <c r="Z1014" s="333"/>
      <c r="AA1014" s="333"/>
      <c r="AB1014" s="334"/>
      <c r="AC1014" s="335" t="s">
        <v>285</v>
      </c>
      <c r="AD1014" s="336"/>
      <c r="AE1014" s="336"/>
      <c r="AF1014" s="336"/>
      <c r="AG1014" s="336"/>
      <c r="AH1014" s="337">
        <v>1</v>
      </c>
      <c r="AI1014" s="338"/>
      <c r="AJ1014" s="338"/>
      <c r="AK1014" s="338"/>
      <c r="AL1014" s="339">
        <v>99.9</v>
      </c>
      <c r="AM1014" s="340"/>
      <c r="AN1014" s="340"/>
      <c r="AO1014" s="341"/>
      <c r="AP1014" s="342" t="s">
        <v>763</v>
      </c>
      <c r="AQ1014" s="342"/>
      <c r="AR1014" s="342"/>
      <c r="AS1014" s="342"/>
      <c r="AT1014" s="342"/>
      <c r="AU1014" s="342"/>
      <c r="AV1014" s="342"/>
      <c r="AW1014" s="342"/>
      <c r="AX1014" s="342"/>
      <c r="AY1014">
        <f>COUNTA($C$1014)</f>
        <v>1</v>
      </c>
    </row>
    <row r="1015" spans="1:51" ht="45" customHeight="1" x14ac:dyDescent="0.15">
      <c r="A1015" s="370">
        <v>6</v>
      </c>
      <c r="B1015" s="370">
        <v>1</v>
      </c>
      <c r="C1015" s="328" t="s">
        <v>701</v>
      </c>
      <c r="D1015" s="328"/>
      <c r="E1015" s="328"/>
      <c r="F1015" s="328"/>
      <c r="G1015" s="328"/>
      <c r="H1015" s="328"/>
      <c r="I1015" s="328"/>
      <c r="J1015" s="329">
        <v>2010001059025</v>
      </c>
      <c r="K1015" s="330"/>
      <c r="L1015" s="330"/>
      <c r="M1015" s="330"/>
      <c r="N1015" s="330"/>
      <c r="O1015" s="330"/>
      <c r="P1015" s="331" t="s">
        <v>714</v>
      </c>
      <c r="Q1015" s="331"/>
      <c r="R1015" s="331"/>
      <c r="S1015" s="331"/>
      <c r="T1015" s="331"/>
      <c r="U1015" s="331"/>
      <c r="V1015" s="331"/>
      <c r="W1015" s="331"/>
      <c r="X1015" s="331"/>
      <c r="Y1015" s="332">
        <v>34</v>
      </c>
      <c r="Z1015" s="333"/>
      <c r="AA1015" s="333"/>
      <c r="AB1015" s="334"/>
      <c r="AC1015" s="335" t="s">
        <v>285</v>
      </c>
      <c r="AD1015" s="336"/>
      <c r="AE1015" s="336"/>
      <c r="AF1015" s="336"/>
      <c r="AG1015" s="336"/>
      <c r="AH1015" s="337">
        <v>1</v>
      </c>
      <c r="AI1015" s="338"/>
      <c r="AJ1015" s="338"/>
      <c r="AK1015" s="338"/>
      <c r="AL1015" s="339">
        <v>100</v>
      </c>
      <c r="AM1015" s="340"/>
      <c r="AN1015" s="340"/>
      <c r="AO1015" s="341"/>
      <c r="AP1015" s="342" t="s">
        <v>763</v>
      </c>
      <c r="AQ1015" s="342"/>
      <c r="AR1015" s="342"/>
      <c r="AS1015" s="342"/>
      <c r="AT1015" s="342"/>
      <c r="AU1015" s="342"/>
      <c r="AV1015" s="342"/>
      <c r="AW1015" s="342"/>
      <c r="AX1015" s="342"/>
      <c r="AY1015">
        <f>COUNTA($C$1015)</f>
        <v>1</v>
      </c>
    </row>
    <row r="1016" spans="1:51" ht="30" customHeight="1" x14ac:dyDescent="0.15">
      <c r="A1016" s="370">
        <v>7</v>
      </c>
      <c r="B1016" s="370">
        <v>1</v>
      </c>
      <c r="C1016" s="328" t="s">
        <v>701</v>
      </c>
      <c r="D1016" s="328"/>
      <c r="E1016" s="328"/>
      <c r="F1016" s="328"/>
      <c r="G1016" s="328"/>
      <c r="H1016" s="328"/>
      <c r="I1016" s="328"/>
      <c r="J1016" s="329">
        <v>2010001059025</v>
      </c>
      <c r="K1016" s="330"/>
      <c r="L1016" s="330"/>
      <c r="M1016" s="330"/>
      <c r="N1016" s="330"/>
      <c r="O1016" s="330"/>
      <c r="P1016" s="331" t="s">
        <v>715</v>
      </c>
      <c r="Q1016" s="331"/>
      <c r="R1016" s="331"/>
      <c r="S1016" s="331"/>
      <c r="T1016" s="331"/>
      <c r="U1016" s="331"/>
      <c r="V1016" s="331"/>
      <c r="W1016" s="331"/>
      <c r="X1016" s="331"/>
      <c r="Y1016" s="332">
        <v>29</v>
      </c>
      <c r="Z1016" s="333"/>
      <c r="AA1016" s="333"/>
      <c r="AB1016" s="334"/>
      <c r="AC1016" s="335" t="s">
        <v>285</v>
      </c>
      <c r="AD1016" s="336"/>
      <c r="AE1016" s="336"/>
      <c r="AF1016" s="336"/>
      <c r="AG1016" s="336"/>
      <c r="AH1016" s="337">
        <v>2</v>
      </c>
      <c r="AI1016" s="338"/>
      <c r="AJ1016" s="338"/>
      <c r="AK1016" s="338"/>
      <c r="AL1016" s="339">
        <v>99.9</v>
      </c>
      <c r="AM1016" s="340"/>
      <c r="AN1016" s="340"/>
      <c r="AO1016" s="341"/>
      <c r="AP1016" s="342" t="s">
        <v>763</v>
      </c>
      <c r="AQ1016" s="342"/>
      <c r="AR1016" s="342"/>
      <c r="AS1016" s="342"/>
      <c r="AT1016" s="342"/>
      <c r="AU1016" s="342"/>
      <c r="AV1016" s="342"/>
      <c r="AW1016" s="342"/>
      <c r="AX1016" s="342"/>
      <c r="AY1016">
        <f>COUNTA($C$1016)</f>
        <v>1</v>
      </c>
    </row>
    <row r="1017" spans="1:51" ht="45" customHeight="1" x14ac:dyDescent="0.15">
      <c r="A1017" s="370">
        <v>8</v>
      </c>
      <c r="B1017" s="370">
        <v>1</v>
      </c>
      <c r="C1017" s="328" t="s">
        <v>701</v>
      </c>
      <c r="D1017" s="328"/>
      <c r="E1017" s="328"/>
      <c r="F1017" s="328"/>
      <c r="G1017" s="328"/>
      <c r="H1017" s="328"/>
      <c r="I1017" s="328"/>
      <c r="J1017" s="329">
        <v>2010001059025</v>
      </c>
      <c r="K1017" s="330"/>
      <c r="L1017" s="330"/>
      <c r="M1017" s="330"/>
      <c r="N1017" s="330"/>
      <c r="O1017" s="330"/>
      <c r="P1017" s="331" t="s">
        <v>716</v>
      </c>
      <c r="Q1017" s="331"/>
      <c r="R1017" s="331"/>
      <c r="S1017" s="331"/>
      <c r="T1017" s="331"/>
      <c r="U1017" s="331"/>
      <c r="V1017" s="331"/>
      <c r="W1017" s="331"/>
      <c r="X1017" s="331"/>
      <c r="Y1017" s="332">
        <v>25</v>
      </c>
      <c r="Z1017" s="333"/>
      <c r="AA1017" s="333"/>
      <c r="AB1017" s="334"/>
      <c r="AC1017" s="335" t="s">
        <v>285</v>
      </c>
      <c r="AD1017" s="336"/>
      <c r="AE1017" s="336"/>
      <c r="AF1017" s="336"/>
      <c r="AG1017" s="336"/>
      <c r="AH1017" s="337">
        <v>1</v>
      </c>
      <c r="AI1017" s="338"/>
      <c r="AJ1017" s="338"/>
      <c r="AK1017" s="338"/>
      <c r="AL1017" s="339">
        <v>100</v>
      </c>
      <c r="AM1017" s="340"/>
      <c r="AN1017" s="340"/>
      <c r="AO1017" s="341"/>
      <c r="AP1017" s="342" t="s">
        <v>763</v>
      </c>
      <c r="AQ1017" s="342"/>
      <c r="AR1017" s="342"/>
      <c r="AS1017" s="342"/>
      <c r="AT1017" s="342"/>
      <c r="AU1017" s="342"/>
      <c r="AV1017" s="342"/>
      <c r="AW1017" s="342"/>
      <c r="AX1017" s="342"/>
      <c r="AY1017">
        <f>COUNTA($C$1017)</f>
        <v>1</v>
      </c>
    </row>
    <row r="1018" spans="1:51" ht="45" customHeight="1" x14ac:dyDescent="0.15">
      <c r="A1018" s="370">
        <v>9</v>
      </c>
      <c r="B1018" s="370">
        <v>1</v>
      </c>
      <c r="C1018" s="328" t="s">
        <v>701</v>
      </c>
      <c r="D1018" s="328"/>
      <c r="E1018" s="328"/>
      <c r="F1018" s="328"/>
      <c r="G1018" s="328"/>
      <c r="H1018" s="328"/>
      <c r="I1018" s="328"/>
      <c r="J1018" s="329">
        <v>2010001059025</v>
      </c>
      <c r="K1018" s="330"/>
      <c r="L1018" s="330"/>
      <c r="M1018" s="330"/>
      <c r="N1018" s="330"/>
      <c r="O1018" s="330"/>
      <c r="P1018" s="331" t="s">
        <v>714</v>
      </c>
      <c r="Q1018" s="331"/>
      <c r="R1018" s="331"/>
      <c r="S1018" s="331"/>
      <c r="T1018" s="331"/>
      <c r="U1018" s="331"/>
      <c r="V1018" s="331"/>
      <c r="W1018" s="331"/>
      <c r="X1018" s="331"/>
      <c r="Y1018" s="332">
        <v>16</v>
      </c>
      <c r="Z1018" s="333"/>
      <c r="AA1018" s="333"/>
      <c r="AB1018" s="334"/>
      <c r="AC1018" s="335" t="s">
        <v>285</v>
      </c>
      <c r="AD1018" s="336"/>
      <c r="AE1018" s="336"/>
      <c r="AF1018" s="336"/>
      <c r="AG1018" s="336"/>
      <c r="AH1018" s="337">
        <v>1</v>
      </c>
      <c r="AI1018" s="338"/>
      <c r="AJ1018" s="338"/>
      <c r="AK1018" s="338"/>
      <c r="AL1018" s="339">
        <v>100</v>
      </c>
      <c r="AM1018" s="340"/>
      <c r="AN1018" s="340"/>
      <c r="AO1018" s="341"/>
      <c r="AP1018" s="342" t="s">
        <v>763</v>
      </c>
      <c r="AQ1018" s="342"/>
      <c r="AR1018" s="342"/>
      <c r="AS1018" s="342"/>
      <c r="AT1018" s="342"/>
      <c r="AU1018" s="342"/>
      <c r="AV1018" s="342"/>
      <c r="AW1018" s="342"/>
      <c r="AX1018" s="342"/>
      <c r="AY1018">
        <f>COUNTA($C$1018)</f>
        <v>1</v>
      </c>
    </row>
    <row r="1019" spans="1:51" ht="54.6" customHeight="1" x14ac:dyDescent="0.15">
      <c r="A1019" s="370">
        <v>10</v>
      </c>
      <c r="B1019" s="370">
        <v>1</v>
      </c>
      <c r="C1019" s="328" t="s">
        <v>702</v>
      </c>
      <c r="D1019" s="328"/>
      <c r="E1019" s="328"/>
      <c r="F1019" s="328"/>
      <c r="G1019" s="328"/>
      <c r="H1019" s="328"/>
      <c r="I1019" s="328"/>
      <c r="J1019" s="329">
        <v>1130001011676</v>
      </c>
      <c r="K1019" s="330"/>
      <c r="L1019" s="330"/>
      <c r="M1019" s="330"/>
      <c r="N1019" s="330"/>
      <c r="O1019" s="330"/>
      <c r="P1019" s="331" t="s">
        <v>717</v>
      </c>
      <c r="Q1019" s="331"/>
      <c r="R1019" s="331"/>
      <c r="S1019" s="331"/>
      <c r="T1019" s="331"/>
      <c r="U1019" s="331"/>
      <c r="V1019" s="331"/>
      <c r="W1019" s="331"/>
      <c r="X1019" s="331"/>
      <c r="Y1019" s="332">
        <v>156</v>
      </c>
      <c r="Z1019" s="333"/>
      <c r="AA1019" s="333"/>
      <c r="AB1019" s="334"/>
      <c r="AC1019" s="335" t="s">
        <v>285</v>
      </c>
      <c r="AD1019" s="336"/>
      <c r="AE1019" s="336"/>
      <c r="AF1019" s="336"/>
      <c r="AG1019" s="336"/>
      <c r="AH1019" s="337">
        <v>1</v>
      </c>
      <c r="AI1019" s="338"/>
      <c r="AJ1019" s="338"/>
      <c r="AK1019" s="338"/>
      <c r="AL1019" s="339">
        <v>97.61</v>
      </c>
      <c r="AM1019" s="340"/>
      <c r="AN1019" s="340"/>
      <c r="AO1019" s="341"/>
      <c r="AP1019" s="342" t="s">
        <v>763</v>
      </c>
      <c r="AQ1019" s="342"/>
      <c r="AR1019" s="342"/>
      <c r="AS1019" s="342"/>
      <c r="AT1019" s="342"/>
      <c r="AU1019" s="342"/>
      <c r="AV1019" s="342"/>
      <c r="AW1019" s="342"/>
      <c r="AX1019" s="342"/>
      <c r="AY1019">
        <f>COUNTA($C$1019)</f>
        <v>1</v>
      </c>
    </row>
    <row r="1020" spans="1:51" ht="45" customHeight="1" x14ac:dyDescent="0.15">
      <c r="A1020" s="370">
        <v>11</v>
      </c>
      <c r="B1020" s="370">
        <v>1</v>
      </c>
      <c r="C1020" s="328" t="s">
        <v>702</v>
      </c>
      <c r="D1020" s="328"/>
      <c r="E1020" s="328"/>
      <c r="F1020" s="328"/>
      <c r="G1020" s="328"/>
      <c r="H1020" s="328"/>
      <c r="I1020" s="328"/>
      <c r="J1020" s="329">
        <v>1130001011676</v>
      </c>
      <c r="K1020" s="330"/>
      <c r="L1020" s="330"/>
      <c r="M1020" s="330"/>
      <c r="N1020" s="330"/>
      <c r="O1020" s="330"/>
      <c r="P1020" s="331" t="s">
        <v>718</v>
      </c>
      <c r="Q1020" s="331"/>
      <c r="R1020" s="331"/>
      <c r="S1020" s="331"/>
      <c r="T1020" s="331"/>
      <c r="U1020" s="331"/>
      <c r="V1020" s="331"/>
      <c r="W1020" s="331"/>
      <c r="X1020" s="331"/>
      <c r="Y1020" s="332">
        <v>139</v>
      </c>
      <c r="Z1020" s="333"/>
      <c r="AA1020" s="333"/>
      <c r="AB1020" s="334"/>
      <c r="AC1020" s="335" t="s">
        <v>285</v>
      </c>
      <c r="AD1020" s="336"/>
      <c r="AE1020" s="336"/>
      <c r="AF1020" s="336"/>
      <c r="AG1020" s="336"/>
      <c r="AH1020" s="337">
        <v>1</v>
      </c>
      <c r="AI1020" s="338"/>
      <c r="AJ1020" s="338"/>
      <c r="AK1020" s="338"/>
      <c r="AL1020" s="339">
        <v>97.61</v>
      </c>
      <c r="AM1020" s="340"/>
      <c r="AN1020" s="340"/>
      <c r="AO1020" s="341"/>
      <c r="AP1020" s="342" t="s">
        <v>763</v>
      </c>
      <c r="AQ1020" s="342"/>
      <c r="AR1020" s="342"/>
      <c r="AS1020" s="342"/>
      <c r="AT1020" s="342"/>
      <c r="AU1020" s="342"/>
      <c r="AV1020" s="342"/>
      <c r="AW1020" s="342"/>
      <c r="AX1020" s="342"/>
      <c r="AY1020">
        <f>COUNTA($C$1020)</f>
        <v>1</v>
      </c>
    </row>
    <row r="1021" spans="1:51" ht="54.6" customHeight="1" x14ac:dyDescent="0.15">
      <c r="A1021" s="370">
        <v>12</v>
      </c>
      <c r="B1021" s="370">
        <v>1</v>
      </c>
      <c r="C1021" s="328" t="s">
        <v>702</v>
      </c>
      <c r="D1021" s="328"/>
      <c r="E1021" s="328"/>
      <c r="F1021" s="328"/>
      <c r="G1021" s="328"/>
      <c r="H1021" s="328"/>
      <c r="I1021" s="328"/>
      <c r="J1021" s="329">
        <v>1130001011676</v>
      </c>
      <c r="K1021" s="330"/>
      <c r="L1021" s="330"/>
      <c r="M1021" s="330"/>
      <c r="N1021" s="330"/>
      <c r="O1021" s="330"/>
      <c r="P1021" s="331" t="s">
        <v>719</v>
      </c>
      <c r="Q1021" s="331"/>
      <c r="R1021" s="331"/>
      <c r="S1021" s="331"/>
      <c r="T1021" s="331"/>
      <c r="U1021" s="331"/>
      <c r="V1021" s="331"/>
      <c r="W1021" s="331"/>
      <c r="X1021" s="331"/>
      <c r="Y1021" s="332">
        <v>62</v>
      </c>
      <c r="Z1021" s="333"/>
      <c r="AA1021" s="333"/>
      <c r="AB1021" s="334"/>
      <c r="AC1021" s="335" t="s">
        <v>285</v>
      </c>
      <c r="AD1021" s="336"/>
      <c r="AE1021" s="336"/>
      <c r="AF1021" s="336"/>
      <c r="AG1021" s="336"/>
      <c r="AH1021" s="337">
        <v>1</v>
      </c>
      <c r="AI1021" s="338"/>
      <c r="AJ1021" s="338"/>
      <c r="AK1021" s="338"/>
      <c r="AL1021" s="339">
        <v>97.61</v>
      </c>
      <c r="AM1021" s="340"/>
      <c r="AN1021" s="340"/>
      <c r="AO1021" s="341"/>
      <c r="AP1021" s="342" t="s">
        <v>763</v>
      </c>
      <c r="AQ1021" s="342"/>
      <c r="AR1021" s="342"/>
      <c r="AS1021" s="342"/>
      <c r="AT1021" s="342"/>
      <c r="AU1021" s="342"/>
      <c r="AV1021" s="342"/>
      <c r="AW1021" s="342"/>
      <c r="AX1021" s="342"/>
      <c r="AY1021">
        <f>COUNTA($C$1021)</f>
        <v>1</v>
      </c>
    </row>
    <row r="1022" spans="1:51" ht="54.6" customHeight="1" x14ac:dyDescent="0.15">
      <c r="A1022" s="370">
        <v>13</v>
      </c>
      <c r="B1022" s="370">
        <v>1</v>
      </c>
      <c r="C1022" s="328" t="s">
        <v>702</v>
      </c>
      <c r="D1022" s="328"/>
      <c r="E1022" s="328"/>
      <c r="F1022" s="328"/>
      <c r="G1022" s="328"/>
      <c r="H1022" s="328"/>
      <c r="I1022" s="328"/>
      <c r="J1022" s="329">
        <v>1130001011676</v>
      </c>
      <c r="K1022" s="330"/>
      <c r="L1022" s="330"/>
      <c r="M1022" s="330"/>
      <c r="N1022" s="330"/>
      <c r="O1022" s="330"/>
      <c r="P1022" s="331" t="s">
        <v>720</v>
      </c>
      <c r="Q1022" s="331"/>
      <c r="R1022" s="331"/>
      <c r="S1022" s="331"/>
      <c r="T1022" s="331"/>
      <c r="U1022" s="331"/>
      <c r="V1022" s="331"/>
      <c r="W1022" s="331"/>
      <c r="X1022" s="331"/>
      <c r="Y1022" s="332">
        <v>60</v>
      </c>
      <c r="Z1022" s="333"/>
      <c r="AA1022" s="333"/>
      <c r="AB1022" s="334"/>
      <c r="AC1022" s="335" t="s">
        <v>285</v>
      </c>
      <c r="AD1022" s="336"/>
      <c r="AE1022" s="336"/>
      <c r="AF1022" s="336"/>
      <c r="AG1022" s="336"/>
      <c r="AH1022" s="337">
        <v>1</v>
      </c>
      <c r="AI1022" s="338"/>
      <c r="AJ1022" s="338"/>
      <c r="AK1022" s="338"/>
      <c r="AL1022" s="339">
        <v>97.61</v>
      </c>
      <c r="AM1022" s="340"/>
      <c r="AN1022" s="340"/>
      <c r="AO1022" s="341"/>
      <c r="AP1022" s="342" t="s">
        <v>763</v>
      </c>
      <c r="AQ1022" s="342"/>
      <c r="AR1022" s="342"/>
      <c r="AS1022" s="342"/>
      <c r="AT1022" s="342"/>
      <c r="AU1022" s="342"/>
      <c r="AV1022" s="342"/>
      <c r="AW1022" s="342"/>
      <c r="AX1022" s="342"/>
      <c r="AY1022">
        <f>COUNTA($C$1022)</f>
        <v>1</v>
      </c>
    </row>
    <row r="1023" spans="1:51" ht="54.6" customHeight="1" x14ac:dyDescent="0.15">
      <c r="A1023" s="370">
        <v>14</v>
      </c>
      <c r="B1023" s="370">
        <v>1</v>
      </c>
      <c r="C1023" s="328" t="s">
        <v>702</v>
      </c>
      <c r="D1023" s="328"/>
      <c r="E1023" s="328"/>
      <c r="F1023" s="328"/>
      <c r="G1023" s="328"/>
      <c r="H1023" s="328"/>
      <c r="I1023" s="328"/>
      <c r="J1023" s="329">
        <v>1130001011676</v>
      </c>
      <c r="K1023" s="330"/>
      <c r="L1023" s="330"/>
      <c r="M1023" s="330"/>
      <c r="N1023" s="330"/>
      <c r="O1023" s="330"/>
      <c r="P1023" s="331" t="s">
        <v>721</v>
      </c>
      <c r="Q1023" s="331"/>
      <c r="R1023" s="331"/>
      <c r="S1023" s="331"/>
      <c r="T1023" s="331"/>
      <c r="U1023" s="331"/>
      <c r="V1023" s="331"/>
      <c r="W1023" s="331"/>
      <c r="X1023" s="331"/>
      <c r="Y1023" s="332">
        <v>59</v>
      </c>
      <c r="Z1023" s="333"/>
      <c r="AA1023" s="333"/>
      <c r="AB1023" s="334"/>
      <c r="AC1023" s="335" t="s">
        <v>285</v>
      </c>
      <c r="AD1023" s="336"/>
      <c r="AE1023" s="336"/>
      <c r="AF1023" s="336"/>
      <c r="AG1023" s="336"/>
      <c r="AH1023" s="337">
        <v>1</v>
      </c>
      <c r="AI1023" s="338"/>
      <c r="AJ1023" s="338"/>
      <c r="AK1023" s="338"/>
      <c r="AL1023" s="339">
        <v>97.61</v>
      </c>
      <c r="AM1023" s="340"/>
      <c r="AN1023" s="340"/>
      <c r="AO1023" s="341"/>
      <c r="AP1023" s="342" t="s">
        <v>763</v>
      </c>
      <c r="AQ1023" s="342"/>
      <c r="AR1023" s="342"/>
      <c r="AS1023" s="342"/>
      <c r="AT1023" s="342"/>
      <c r="AU1023" s="342"/>
      <c r="AV1023" s="342"/>
      <c r="AW1023" s="342"/>
      <c r="AX1023" s="342"/>
      <c r="AY1023">
        <f>COUNTA($C$1023)</f>
        <v>1</v>
      </c>
    </row>
    <row r="1024" spans="1:51" ht="54.6" customHeight="1" x14ac:dyDescent="0.15">
      <c r="A1024" s="370">
        <v>15</v>
      </c>
      <c r="B1024" s="370">
        <v>1</v>
      </c>
      <c r="C1024" s="328" t="s">
        <v>702</v>
      </c>
      <c r="D1024" s="328"/>
      <c r="E1024" s="328"/>
      <c r="F1024" s="328"/>
      <c r="G1024" s="328"/>
      <c r="H1024" s="328"/>
      <c r="I1024" s="328"/>
      <c r="J1024" s="329">
        <v>1130001011676</v>
      </c>
      <c r="K1024" s="330"/>
      <c r="L1024" s="330"/>
      <c r="M1024" s="330"/>
      <c r="N1024" s="330"/>
      <c r="O1024" s="330"/>
      <c r="P1024" s="331" t="s">
        <v>722</v>
      </c>
      <c r="Q1024" s="331"/>
      <c r="R1024" s="331"/>
      <c r="S1024" s="331"/>
      <c r="T1024" s="331"/>
      <c r="U1024" s="331"/>
      <c r="V1024" s="331"/>
      <c r="W1024" s="331"/>
      <c r="X1024" s="331"/>
      <c r="Y1024" s="332">
        <v>54</v>
      </c>
      <c r="Z1024" s="333"/>
      <c r="AA1024" s="333"/>
      <c r="AB1024" s="334"/>
      <c r="AC1024" s="335" t="s">
        <v>285</v>
      </c>
      <c r="AD1024" s="336"/>
      <c r="AE1024" s="336"/>
      <c r="AF1024" s="336"/>
      <c r="AG1024" s="336"/>
      <c r="AH1024" s="337">
        <v>1</v>
      </c>
      <c r="AI1024" s="338"/>
      <c r="AJ1024" s="338"/>
      <c r="AK1024" s="338"/>
      <c r="AL1024" s="339">
        <v>97.61</v>
      </c>
      <c r="AM1024" s="340"/>
      <c r="AN1024" s="340"/>
      <c r="AO1024" s="341"/>
      <c r="AP1024" s="342" t="s">
        <v>763</v>
      </c>
      <c r="AQ1024" s="342"/>
      <c r="AR1024" s="342"/>
      <c r="AS1024" s="342"/>
      <c r="AT1024" s="342"/>
      <c r="AU1024" s="342"/>
      <c r="AV1024" s="342"/>
      <c r="AW1024" s="342"/>
      <c r="AX1024" s="342"/>
      <c r="AY1024">
        <f>COUNTA($C$1024)</f>
        <v>1</v>
      </c>
    </row>
    <row r="1025" spans="1:51" ht="54.6" customHeight="1" x14ac:dyDescent="0.15">
      <c r="A1025" s="370">
        <v>16</v>
      </c>
      <c r="B1025" s="370">
        <v>1</v>
      </c>
      <c r="C1025" s="328" t="s">
        <v>702</v>
      </c>
      <c r="D1025" s="328"/>
      <c r="E1025" s="328"/>
      <c r="F1025" s="328"/>
      <c r="G1025" s="328"/>
      <c r="H1025" s="328"/>
      <c r="I1025" s="328"/>
      <c r="J1025" s="329">
        <v>1130001011676</v>
      </c>
      <c r="K1025" s="330"/>
      <c r="L1025" s="330"/>
      <c r="M1025" s="330"/>
      <c r="N1025" s="330"/>
      <c r="O1025" s="330"/>
      <c r="P1025" s="331" t="s">
        <v>723</v>
      </c>
      <c r="Q1025" s="331"/>
      <c r="R1025" s="331"/>
      <c r="S1025" s="331"/>
      <c r="T1025" s="331"/>
      <c r="U1025" s="331"/>
      <c r="V1025" s="331"/>
      <c r="W1025" s="331"/>
      <c r="X1025" s="331"/>
      <c r="Y1025" s="332">
        <v>54</v>
      </c>
      <c r="Z1025" s="333"/>
      <c r="AA1025" s="333"/>
      <c r="AB1025" s="334"/>
      <c r="AC1025" s="335" t="s">
        <v>285</v>
      </c>
      <c r="AD1025" s="336"/>
      <c r="AE1025" s="336"/>
      <c r="AF1025" s="336"/>
      <c r="AG1025" s="336"/>
      <c r="AH1025" s="337">
        <v>1</v>
      </c>
      <c r="AI1025" s="338"/>
      <c r="AJ1025" s="338"/>
      <c r="AK1025" s="338"/>
      <c r="AL1025" s="339">
        <v>97.61</v>
      </c>
      <c r="AM1025" s="340"/>
      <c r="AN1025" s="340"/>
      <c r="AO1025" s="341"/>
      <c r="AP1025" s="342" t="s">
        <v>763</v>
      </c>
      <c r="AQ1025" s="342"/>
      <c r="AR1025" s="342"/>
      <c r="AS1025" s="342"/>
      <c r="AT1025" s="342"/>
      <c r="AU1025" s="342"/>
      <c r="AV1025" s="342"/>
      <c r="AW1025" s="342"/>
      <c r="AX1025" s="342"/>
      <c r="AY1025">
        <f>COUNTA($C$1025)</f>
        <v>1</v>
      </c>
    </row>
    <row r="1026" spans="1:51" s="16" customFormat="1" ht="45" customHeight="1" x14ac:dyDescent="0.15">
      <c r="A1026" s="370">
        <v>17</v>
      </c>
      <c r="B1026" s="370">
        <v>1</v>
      </c>
      <c r="C1026" s="328" t="s">
        <v>702</v>
      </c>
      <c r="D1026" s="328"/>
      <c r="E1026" s="328"/>
      <c r="F1026" s="328"/>
      <c r="G1026" s="328"/>
      <c r="H1026" s="328"/>
      <c r="I1026" s="328"/>
      <c r="J1026" s="329">
        <v>1130001011676</v>
      </c>
      <c r="K1026" s="330"/>
      <c r="L1026" s="330"/>
      <c r="M1026" s="330"/>
      <c r="N1026" s="330"/>
      <c r="O1026" s="330"/>
      <c r="P1026" s="331" t="s">
        <v>724</v>
      </c>
      <c r="Q1026" s="331"/>
      <c r="R1026" s="331"/>
      <c r="S1026" s="331"/>
      <c r="T1026" s="331"/>
      <c r="U1026" s="331"/>
      <c r="V1026" s="331"/>
      <c r="W1026" s="331"/>
      <c r="X1026" s="331"/>
      <c r="Y1026" s="332">
        <v>48</v>
      </c>
      <c r="Z1026" s="333"/>
      <c r="AA1026" s="333"/>
      <c r="AB1026" s="334"/>
      <c r="AC1026" s="335" t="s">
        <v>285</v>
      </c>
      <c r="AD1026" s="336"/>
      <c r="AE1026" s="336"/>
      <c r="AF1026" s="336"/>
      <c r="AG1026" s="336"/>
      <c r="AH1026" s="337">
        <v>1</v>
      </c>
      <c r="AI1026" s="338"/>
      <c r="AJ1026" s="338"/>
      <c r="AK1026" s="338"/>
      <c r="AL1026" s="339">
        <v>97.61</v>
      </c>
      <c r="AM1026" s="340"/>
      <c r="AN1026" s="340"/>
      <c r="AO1026" s="341"/>
      <c r="AP1026" s="342" t="s">
        <v>763</v>
      </c>
      <c r="AQ1026" s="342"/>
      <c r="AR1026" s="342"/>
      <c r="AS1026" s="342"/>
      <c r="AT1026" s="342"/>
      <c r="AU1026" s="342"/>
      <c r="AV1026" s="342"/>
      <c r="AW1026" s="342"/>
      <c r="AX1026" s="342"/>
      <c r="AY1026">
        <f>COUNTA($C$1026)</f>
        <v>1</v>
      </c>
    </row>
    <row r="1027" spans="1:51" ht="45" customHeight="1" x14ac:dyDescent="0.15">
      <c r="A1027" s="370">
        <v>18</v>
      </c>
      <c r="B1027" s="370">
        <v>1</v>
      </c>
      <c r="C1027" s="328" t="s">
        <v>702</v>
      </c>
      <c r="D1027" s="328"/>
      <c r="E1027" s="328"/>
      <c r="F1027" s="328"/>
      <c r="G1027" s="328"/>
      <c r="H1027" s="328"/>
      <c r="I1027" s="328"/>
      <c r="J1027" s="329">
        <v>1130001011676</v>
      </c>
      <c r="K1027" s="330"/>
      <c r="L1027" s="330"/>
      <c r="M1027" s="330"/>
      <c r="N1027" s="330"/>
      <c r="O1027" s="330"/>
      <c r="P1027" s="331" t="s">
        <v>725</v>
      </c>
      <c r="Q1027" s="331"/>
      <c r="R1027" s="331"/>
      <c r="S1027" s="331"/>
      <c r="T1027" s="331"/>
      <c r="U1027" s="331"/>
      <c r="V1027" s="331"/>
      <c r="W1027" s="331"/>
      <c r="X1027" s="331"/>
      <c r="Y1027" s="332">
        <v>48</v>
      </c>
      <c r="Z1027" s="333"/>
      <c r="AA1027" s="333"/>
      <c r="AB1027" s="334"/>
      <c r="AC1027" s="335" t="s">
        <v>285</v>
      </c>
      <c r="AD1027" s="336"/>
      <c r="AE1027" s="336"/>
      <c r="AF1027" s="336"/>
      <c r="AG1027" s="336"/>
      <c r="AH1027" s="337">
        <v>1</v>
      </c>
      <c r="AI1027" s="338"/>
      <c r="AJ1027" s="338"/>
      <c r="AK1027" s="338"/>
      <c r="AL1027" s="339">
        <v>97.61</v>
      </c>
      <c r="AM1027" s="340"/>
      <c r="AN1027" s="340"/>
      <c r="AO1027" s="341"/>
      <c r="AP1027" s="342" t="s">
        <v>763</v>
      </c>
      <c r="AQ1027" s="342"/>
      <c r="AR1027" s="342"/>
      <c r="AS1027" s="342"/>
      <c r="AT1027" s="342"/>
      <c r="AU1027" s="342"/>
      <c r="AV1027" s="342"/>
      <c r="AW1027" s="342"/>
      <c r="AX1027" s="342"/>
      <c r="AY1027">
        <f>COUNTA($C$1027)</f>
        <v>1</v>
      </c>
    </row>
    <row r="1028" spans="1:51" ht="45" customHeight="1" x14ac:dyDescent="0.15">
      <c r="A1028" s="370">
        <v>19</v>
      </c>
      <c r="B1028" s="370">
        <v>1</v>
      </c>
      <c r="C1028" s="328" t="s">
        <v>702</v>
      </c>
      <c r="D1028" s="328"/>
      <c r="E1028" s="328"/>
      <c r="F1028" s="328"/>
      <c r="G1028" s="328"/>
      <c r="H1028" s="328"/>
      <c r="I1028" s="328"/>
      <c r="J1028" s="329">
        <v>1130001011676</v>
      </c>
      <c r="K1028" s="330"/>
      <c r="L1028" s="330"/>
      <c r="M1028" s="330"/>
      <c r="N1028" s="330"/>
      <c r="O1028" s="330"/>
      <c r="P1028" s="331" t="s">
        <v>726</v>
      </c>
      <c r="Q1028" s="331"/>
      <c r="R1028" s="331"/>
      <c r="S1028" s="331"/>
      <c r="T1028" s="331"/>
      <c r="U1028" s="331"/>
      <c r="V1028" s="331"/>
      <c r="W1028" s="331"/>
      <c r="X1028" s="331"/>
      <c r="Y1028" s="332">
        <v>39</v>
      </c>
      <c r="Z1028" s="333"/>
      <c r="AA1028" s="333"/>
      <c r="AB1028" s="334"/>
      <c r="AC1028" s="335" t="s">
        <v>285</v>
      </c>
      <c r="AD1028" s="336"/>
      <c r="AE1028" s="336"/>
      <c r="AF1028" s="336"/>
      <c r="AG1028" s="336"/>
      <c r="AH1028" s="337">
        <v>1</v>
      </c>
      <c r="AI1028" s="338"/>
      <c r="AJ1028" s="338"/>
      <c r="AK1028" s="338"/>
      <c r="AL1028" s="339">
        <v>97.61</v>
      </c>
      <c r="AM1028" s="340"/>
      <c r="AN1028" s="340"/>
      <c r="AO1028" s="341"/>
      <c r="AP1028" s="342" t="s">
        <v>763</v>
      </c>
      <c r="AQ1028" s="342"/>
      <c r="AR1028" s="342"/>
      <c r="AS1028" s="342"/>
      <c r="AT1028" s="342"/>
      <c r="AU1028" s="342"/>
      <c r="AV1028" s="342"/>
      <c r="AW1028" s="342"/>
      <c r="AX1028" s="342"/>
      <c r="AY1028">
        <f>COUNTA($C$1028)</f>
        <v>1</v>
      </c>
    </row>
    <row r="1029" spans="1:51" ht="45" customHeight="1" x14ac:dyDescent="0.15">
      <c r="A1029" s="370">
        <v>20</v>
      </c>
      <c r="B1029" s="370">
        <v>1</v>
      </c>
      <c r="C1029" s="328" t="s">
        <v>702</v>
      </c>
      <c r="D1029" s="328"/>
      <c r="E1029" s="328"/>
      <c r="F1029" s="328"/>
      <c r="G1029" s="328"/>
      <c r="H1029" s="328"/>
      <c r="I1029" s="328"/>
      <c r="J1029" s="329">
        <v>1130001011676</v>
      </c>
      <c r="K1029" s="330"/>
      <c r="L1029" s="330"/>
      <c r="M1029" s="330"/>
      <c r="N1029" s="330"/>
      <c r="O1029" s="330"/>
      <c r="P1029" s="331" t="s">
        <v>727</v>
      </c>
      <c r="Q1029" s="331"/>
      <c r="R1029" s="331"/>
      <c r="S1029" s="331"/>
      <c r="T1029" s="331"/>
      <c r="U1029" s="331"/>
      <c r="V1029" s="331"/>
      <c r="W1029" s="331"/>
      <c r="X1029" s="331"/>
      <c r="Y1029" s="332">
        <v>39</v>
      </c>
      <c r="Z1029" s="333"/>
      <c r="AA1029" s="333"/>
      <c r="AB1029" s="334"/>
      <c r="AC1029" s="335" t="s">
        <v>285</v>
      </c>
      <c r="AD1029" s="336"/>
      <c r="AE1029" s="336"/>
      <c r="AF1029" s="336"/>
      <c r="AG1029" s="336"/>
      <c r="AH1029" s="337">
        <v>1</v>
      </c>
      <c r="AI1029" s="338"/>
      <c r="AJ1029" s="338"/>
      <c r="AK1029" s="338"/>
      <c r="AL1029" s="339">
        <v>97.61</v>
      </c>
      <c r="AM1029" s="340"/>
      <c r="AN1029" s="340"/>
      <c r="AO1029" s="341"/>
      <c r="AP1029" s="342" t="s">
        <v>763</v>
      </c>
      <c r="AQ1029" s="342"/>
      <c r="AR1029" s="342"/>
      <c r="AS1029" s="342"/>
      <c r="AT1029" s="342"/>
      <c r="AU1029" s="342"/>
      <c r="AV1029" s="342"/>
      <c r="AW1029" s="342"/>
      <c r="AX1029" s="342"/>
      <c r="AY1029">
        <f>COUNTA($C$1029)</f>
        <v>1</v>
      </c>
    </row>
    <row r="1030" spans="1:51" ht="30" customHeight="1" x14ac:dyDescent="0.15">
      <c r="A1030" s="370">
        <v>21</v>
      </c>
      <c r="B1030" s="370">
        <v>1</v>
      </c>
      <c r="C1030" s="343" t="s">
        <v>769</v>
      </c>
      <c r="D1030" s="328"/>
      <c r="E1030" s="328"/>
      <c r="F1030" s="328"/>
      <c r="G1030" s="328"/>
      <c r="H1030" s="328"/>
      <c r="I1030" s="328"/>
      <c r="J1030" s="329">
        <v>2010001008709</v>
      </c>
      <c r="K1030" s="330"/>
      <c r="L1030" s="330"/>
      <c r="M1030" s="330"/>
      <c r="N1030" s="330"/>
      <c r="O1030" s="330"/>
      <c r="P1030" s="344" t="s">
        <v>749</v>
      </c>
      <c r="Q1030" s="331"/>
      <c r="R1030" s="331"/>
      <c r="S1030" s="331"/>
      <c r="T1030" s="331"/>
      <c r="U1030" s="331"/>
      <c r="V1030" s="331"/>
      <c r="W1030" s="331"/>
      <c r="X1030" s="331"/>
      <c r="Y1030" s="332">
        <v>723</v>
      </c>
      <c r="Z1030" s="333"/>
      <c r="AA1030" s="333"/>
      <c r="AB1030" s="334"/>
      <c r="AC1030" s="335" t="s">
        <v>79</v>
      </c>
      <c r="AD1030" s="336"/>
      <c r="AE1030" s="336"/>
      <c r="AF1030" s="336"/>
      <c r="AG1030" s="336"/>
      <c r="AH1030" s="337" t="s">
        <v>774</v>
      </c>
      <c r="AI1030" s="338"/>
      <c r="AJ1030" s="338"/>
      <c r="AK1030" s="338"/>
      <c r="AL1030" s="339" t="s">
        <v>774</v>
      </c>
      <c r="AM1030" s="340"/>
      <c r="AN1030" s="340"/>
      <c r="AO1030" s="341"/>
      <c r="AP1030" s="342" t="s">
        <v>763</v>
      </c>
      <c r="AQ1030" s="342"/>
      <c r="AR1030" s="342"/>
      <c r="AS1030" s="342"/>
      <c r="AT1030" s="342"/>
      <c r="AU1030" s="342"/>
      <c r="AV1030" s="342"/>
      <c r="AW1030" s="342"/>
      <c r="AX1030" s="342"/>
      <c r="AY1030">
        <f>COUNTA($C$1030)</f>
        <v>1</v>
      </c>
    </row>
    <row r="1031" spans="1:51" ht="45" customHeight="1" x14ac:dyDescent="0.15">
      <c r="A1031" s="370">
        <v>22</v>
      </c>
      <c r="B1031" s="370">
        <v>1</v>
      </c>
      <c r="C1031" s="328" t="s">
        <v>703</v>
      </c>
      <c r="D1031" s="328"/>
      <c r="E1031" s="328"/>
      <c r="F1031" s="328"/>
      <c r="G1031" s="328"/>
      <c r="H1031" s="328"/>
      <c r="I1031" s="328"/>
      <c r="J1031" s="329">
        <v>6110001005155</v>
      </c>
      <c r="K1031" s="330"/>
      <c r="L1031" s="330"/>
      <c r="M1031" s="330"/>
      <c r="N1031" s="330"/>
      <c r="O1031" s="330"/>
      <c r="P1031" s="344" t="s">
        <v>750</v>
      </c>
      <c r="Q1031" s="331"/>
      <c r="R1031" s="331"/>
      <c r="S1031" s="331"/>
      <c r="T1031" s="331"/>
      <c r="U1031" s="331"/>
      <c r="V1031" s="331"/>
      <c r="W1031" s="331"/>
      <c r="X1031" s="331"/>
      <c r="Y1031" s="332">
        <v>535</v>
      </c>
      <c r="Z1031" s="333"/>
      <c r="AA1031" s="333"/>
      <c r="AB1031" s="334"/>
      <c r="AC1031" s="335" t="s">
        <v>79</v>
      </c>
      <c r="AD1031" s="336"/>
      <c r="AE1031" s="336"/>
      <c r="AF1031" s="336"/>
      <c r="AG1031" s="336"/>
      <c r="AH1031" s="337" t="s">
        <v>632</v>
      </c>
      <c r="AI1031" s="338"/>
      <c r="AJ1031" s="338"/>
      <c r="AK1031" s="338"/>
      <c r="AL1031" s="339" t="s">
        <v>632</v>
      </c>
      <c r="AM1031" s="340"/>
      <c r="AN1031" s="340"/>
      <c r="AO1031" s="341"/>
      <c r="AP1031" s="342" t="s">
        <v>763</v>
      </c>
      <c r="AQ1031" s="342"/>
      <c r="AR1031" s="342"/>
      <c r="AS1031" s="342"/>
      <c r="AT1031" s="342"/>
      <c r="AU1031" s="342"/>
      <c r="AV1031" s="342"/>
      <c r="AW1031" s="342"/>
      <c r="AX1031" s="342"/>
      <c r="AY1031">
        <f>COUNTA($C$1031)</f>
        <v>1</v>
      </c>
    </row>
    <row r="1032" spans="1:51" ht="45" customHeight="1" x14ac:dyDescent="0.15">
      <c r="A1032" s="370">
        <v>23</v>
      </c>
      <c r="B1032" s="370">
        <v>1</v>
      </c>
      <c r="C1032" s="328" t="s">
        <v>704</v>
      </c>
      <c r="D1032" s="328"/>
      <c r="E1032" s="328"/>
      <c r="F1032" s="328"/>
      <c r="G1032" s="328"/>
      <c r="H1032" s="328"/>
      <c r="I1032" s="328"/>
      <c r="J1032" s="329">
        <v>7011301014037</v>
      </c>
      <c r="K1032" s="330"/>
      <c r="L1032" s="330"/>
      <c r="M1032" s="330"/>
      <c r="N1032" s="330"/>
      <c r="O1032" s="330"/>
      <c r="P1032" s="344" t="s">
        <v>751</v>
      </c>
      <c r="Q1032" s="331"/>
      <c r="R1032" s="331"/>
      <c r="S1032" s="331"/>
      <c r="T1032" s="331"/>
      <c r="U1032" s="331"/>
      <c r="V1032" s="331"/>
      <c r="W1032" s="331"/>
      <c r="X1032" s="331"/>
      <c r="Y1032" s="332">
        <v>289</v>
      </c>
      <c r="Z1032" s="333"/>
      <c r="AA1032" s="333"/>
      <c r="AB1032" s="334"/>
      <c r="AC1032" s="335" t="s">
        <v>79</v>
      </c>
      <c r="AD1032" s="336"/>
      <c r="AE1032" s="336"/>
      <c r="AF1032" s="336"/>
      <c r="AG1032" s="336"/>
      <c r="AH1032" s="337" t="s">
        <v>632</v>
      </c>
      <c r="AI1032" s="338"/>
      <c r="AJ1032" s="338"/>
      <c r="AK1032" s="338"/>
      <c r="AL1032" s="339" t="s">
        <v>632</v>
      </c>
      <c r="AM1032" s="340"/>
      <c r="AN1032" s="340"/>
      <c r="AO1032" s="341"/>
      <c r="AP1032" s="342" t="s">
        <v>763</v>
      </c>
      <c r="AQ1032" s="342"/>
      <c r="AR1032" s="342"/>
      <c r="AS1032" s="342"/>
      <c r="AT1032" s="342"/>
      <c r="AU1032" s="342"/>
      <c r="AV1032" s="342"/>
      <c r="AW1032" s="342"/>
      <c r="AX1032" s="342"/>
      <c r="AY1032">
        <f>COUNTA($C$1032)</f>
        <v>1</v>
      </c>
    </row>
    <row r="1033" spans="1:51" ht="45" customHeight="1" x14ac:dyDescent="0.15">
      <c r="A1033" s="370">
        <v>24</v>
      </c>
      <c r="B1033" s="370">
        <v>1</v>
      </c>
      <c r="C1033" s="328" t="s">
        <v>705</v>
      </c>
      <c r="D1033" s="328"/>
      <c r="E1033" s="328"/>
      <c r="F1033" s="328"/>
      <c r="G1033" s="328"/>
      <c r="H1033" s="328"/>
      <c r="I1033" s="328"/>
      <c r="J1033" s="329">
        <v>9010401023409</v>
      </c>
      <c r="K1033" s="330"/>
      <c r="L1033" s="330"/>
      <c r="M1033" s="330"/>
      <c r="N1033" s="330"/>
      <c r="O1033" s="330"/>
      <c r="P1033" s="344" t="s">
        <v>752</v>
      </c>
      <c r="Q1033" s="331"/>
      <c r="R1033" s="331"/>
      <c r="S1033" s="331"/>
      <c r="T1033" s="331"/>
      <c r="U1033" s="331"/>
      <c r="V1033" s="331"/>
      <c r="W1033" s="331"/>
      <c r="X1033" s="331"/>
      <c r="Y1033" s="332">
        <v>264</v>
      </c>
      <c r="Z1033" s="333"/>
      <c r="AA1033" s="333"/>
      <c r="AB1033" s="334"/>
      <c r="AC1033" s="335" t="s">
        <v>79</v>
      </c>
      <c r="AD1033" s="336"/>
      <c r="AE1033" s="336"/>
      <c r="AF1033" s="336"/>
      <c r="AG1033" s="336"/>
      <c r="AH1033" s="337" t="s">
        <v>632</v>
      </c>
      <c r="AI1033" s="338"/>
      <c r="AJ1033" s="338"/>
      <c r="AK1033" s="338"/>
      <c r="AL1033" s="339" t="s">
        <v>632</v>
      </c>
      <c r="AM1033" s="340"/>
      <c r="AN1033" s="340"/>
      <c r="AO1033" s="341"/>
      <c r="AP1033" s="342" t="s">
        <v>763</v>
      </c>
      <c r="AQ1033" s="342"/>
      <c r="AR1033" s="342"/>
      <c r="AS1033" s="342"/>
      <c r="AT1033" s="342"/>
      <c r="AU1033" s="342"/>
      <c r="AV1033" s="342"/>
      <c r="AW1033" s="342"/>
      <c r="AX1033" s="342"/>
      <c r="AY1033">
        <f>COUNTA($C$1033)</f>
        <v>1</v>
      </c>
    </row>
    <row r="1034" spans="1:51" ht="46.5" customHeight="1" x14ac:dyDescent="0.15">
      <c r="A1034" s="370">
        <v>25</v>
      </c>
      <c r="B1034" s="370">
        <v>1</v>
      </c>
      <c r="C1034" s="328" t="s">
        <v>706</v>
      </c>
      <c r="D1034" s="328"/>
      <c r="E1034" s="328"/>
      <c r="F1034" s="328"/>
      <c r="G1034" s="328"/>
      <c r="H1034" s="328"/>
      <c r="I1034" s="328"/>
      <c r="J1034" s="329">
        <v>3120001082411</v>
      </c>
      <c r="K1034" s="330"/>
      <c r="L1034" s="330"/>
      <c r="M1034" s="330"/>
      <c r="N1034" s="330"/>
      <c r="O1034" s="330"/>
      <c r="P1034" s="344" t="s">
        <v>753</v>
      </c>
      <c r="Q1034" s="331"/>
      <c r="R1034" s="331"/>
      <c r="S1034" s="331"/>
      <c r="T1034" s="331"/>
      <c r="U1034" s="331"/>
      <c r="V1034" s="331"/>
      <c r="W1034" s="331"/>
      <c r="X1034" s="331"/>
      <c r="Y1034" s="332">
        <v>136</v>
      </c>
      <c r="Z1034" s="333"/>
      <c r="AA1034" s="333"/>
      <c r="AB1034" s="334"/>
      <c r="AC1034" s="335" t="s">
        <v>79</v>
      </c>
      <c r="AD1034" s="336"/>
      <c r="AE1034" s="336"/>
      <c r="AF1034" s="336"/>
      <c r="AG1034" s="336"/>
      <c r="AH1034" s="337" t="s">
        <v>632</v>
      </c>
      <c r="AI1034" s="338"/>
      <c r="AJ1034" s="338"/>
      <c r="AK1034" s="338"/>
      <c r="AL1034" s="339" t="s">
        <v>632</v>
      </c>
      <c r="AM1034" s="340"/>
      <c r="AN1034" s="340"/>
      <c r="AO1034" s="341"/>
      <c r="AP1034" s="342" t="s">
        <v>763</v>
      </c>
      <c r="AQ1034" s="342"/>
      <c r="AR1034" s="342"/>
      <c r="AS1034" s="342"/>
      <c r="AT1034" s="342"/>
      <c r="AU1034" s="342"/>
      <c r="AV1034" s="342"/>
      <c r="AW1034" s="342"/>
      <c r="AX1034" s="342"/>
      <c r="AY1034">
        <f>COUNTA($C$1034)</f>
        <v>1</v>
      </c>
    </row>
    <row r="1035" spans="1:51" ht="45.6" customHeight="1" x14ac:dyDescent="0.15">
      <c r="A1035" s="370">
        <v>26</v>
      </c>
      <c r="B1035" s="370">
        <v>1</v>
      </c>
      <c r="C1035" s="328" t="s">
        <v>706</v>
      </c>
      <c r="D1035" s="328"/>
      <c r="E1035" s="328"/>
      <c r="F1035" s="328"/>
      <c r="G1035" s="328"/>
      <c r="H1035" s="328"/>
      <c r="I1035" s="328"/>
      <c r="J1035" s="329">
        <v>3120001082411</v>
      </c>
      <c r="K1035" s="330"/>
      <c r="L1035" s="330"/>
      <c r="M1035" s="330"/>
      <c r="N1035" s="330"/>
      <c r="O1035" s="330"/>
      <c r="P1035" s="344" t="s">
        <v>754</v>
      </c>
      <c r="Q1035" s="331"/>
      <c r="R1035" s="331"/>
      <c r="S1035" s="331"/>
      <c r="T1035" s="331"/>
      <c r="U1035" s="331"/>
      <c r="V1035" s="331"/>
      <c r="W1035" s="331"/>
      <c r="X1035" s="331"/>
      <c r="Y1035" s="332">
        <v>57</v>
      </c>
      <c r="Z1035" s="333"/>
      <c r="AA1035" s="333"/>
      <c r="AB1035" s="334"/>
      <c r="AC1035" s="335" t="s">
        <v>79</v>
      </c>
      <c r="AD1035" s="336"/>
      <c r="AE1035" s="336"/>
      <c r="AF1035" s="336"/>
      <c r="AG1035" s="336"/>
      <c r="AH1035" s="337" t="s">
        <v>632</v>
      </c>
      <c r="AI1035" s="338"/>
      <c r="AJ1035" s="338"/>
      <c r="AK1035" s="338"/>
      <c r="AL1035" s="339" t="s">
        <v>632</v>
      </c>
      <c r="AM1035" s="340"/>
      <c r="AN1035" s="340"/>
      <c r="AO1035" s="341"/>
      <c r="AP1035" s="342" t="s">
        <v>763</v>
      </c>
      <c r="AQ1035" s="342"/>
      <c r="AR1035" s="342"/>
      <c r="AS1035" s="342"/>
      <c r="AT1035" s="342"/>
      <c r="AU1035" s="342"/>
      <c r="AV1035" s="342"/>
      <c r="AW1035" s="342"/>
      <c r="AX1035" s="342"/>
      <c r="AY1035">
        <f>COUNTA($C$1035)</f>
        <v>1</v>
      </c>
    </row>
    <row r="1036" spans="1:51" ht="45" customHeight="1" x14ac:dyDescent="0.15">
      <c r="A1036" s="370">
        <v>27</v>
      </c>
      <c r="B1036" s="370">
        <v>1</v>
      </c>
      <c r="C1036" s="328" t="s">
        <v>707</v>
      </c>
      <c r="D1036" s="328"/>
      <c r="E1036" s="328"/>
      <c r="F1036" s="328"/>
      <c r="G1036" s="328"/>
      <c r="H1036" s="328"/>
      <c r="I1036" s="328"/>
      <c r="J1036" s="329">
        <v>2020001086464</v>
      </c>
      <c r="K1036" s="330"/>
      <c r="L1036" s="330"/>
      <c r="M1036" s="330"/>
      <c r="N1036" s="330"/>
      <c r="O1036" s="330"/>
      <c r="P1036" s="344" t="s">
        <v>755</v>
      </c>
      <c r="Q1036" s="331"/>
      <c r="R1036" s="331"/>
      <c r="S1036" s="331"/>
      <c r="T1036" s="331"/>
      <c r="U1036" s="331"/>
      <c r="V1036" s="331"/>
      <c r="W1036" s="331"/>
      <c r="X1036" s="331"/>
      <c r="Y1036" s="332">
        <v>120</v>
      </c>
      <c r="Z1036" s="333"/>
      <c r="AA1036" s="333"/>
      <c r="AB1036" s="334"/>
      <c r="AC1036" s="335" t="s">
        <v>79</v>
      </c>
      <c r="AD1036" s="336"/>
      <c r="AE1036" s="336"/>
      <c r="AF1036" s="336"/>
      <c r="AG1036" s="336"/>
      <c r="AH1036" s="337" t="s">
        <v>632</v>
      </c>
      <c r="AI1036" s="338"/>
      <c r="AJ1036" s="338"/>
      <c r="AK1036" s="338"/>
      <c r="AL1036" s="339" t="s">
        <v>632</v>
      </c>
      <c r="AM1036" s="340"/>
      <c r="AN1036" s="340"/>
      <c r="AO1036" s="341"/>
      <c r="AP1036" s="342" t="s">
        <v>763</v>
      </c>
      <c r="AQ1036" s="342"/>
      <c r="AR1036" s="342"/>
      <c r="AS1036" s="342"/>
      <c r="AT1036" s="342"/>
      <c r="AU1036" s="342"/>
      <c r="AV1036" s="342"/>
      <c r="AW1036" s="342"/>
      <c r="AX1036" s="342"/>
      <c r="AY1036">
        <f>COUNTA($C$1036)</f>
        <v>1</v>
      </c>
    </row>
    <row r="1037" spans="1:51" ht="54.6" customHeight="1" x14ac:dyDescent="0.15">
      <c r="A1037" s="370">
        <v>28</v>
      </c>
      <c r="B1037" s="370">
        <v>1</v>
      </c>
      <c r="C1037" s="328" t="s">
        <v>708</v>
      </c>
      <c r="D1037" s="328"/>
      <c r="E1037" s="328"/>
      <c r="F1037" s="328"/>
      <c r="G1037" s="328"/>
      <c r="H1037" s="328"/>
      <c r="I1037" s="328"/>
      <c r="J1037" s="329">
        <v>6030001086732</v>
      </c>
      <c r="K1037" s="330"/>
      <c r="L1037" s="330"/>
      <c r="M1037" s="330"/>
      <c r="N1037" s="330"/>
      <c r="O1037" s="330"/>
      <c r="P1037" s="331" t="s">
        <v>728</v>
      </c>
      <c r="Q1037" s="331"/>
      <c r="R1037" s="331"/>
      <c r="S1037" s="331"/>
      <c r="T1037" s="331"/>
      <c r="U1037" s="331"/>
      <c r="V1037" s="331"/>
      <c r="W1037" s="331"/>
      <c r="X1037" s="331"/>
      <c r="Y1037" s="332">
        <v>53</v>
      </c>
      <c r="Z1037" s="333"/>
      <c r="AA1037" s="333"/>
      <c r="AB1037" s="334"/>
      <c r="AC1037" s="335" t="s">
        <v>285</v>
      </c>
      <c r="AD1037" s="336"/>
      <c r="AE1037" s="336"/>
      <c r="AF1037" s="336"/>
      <c r="AG1037" s="336"/>
      <c r="AH1037" s="337">
        <v>2</v>
      </c>
      <c r="AI1037" s="338"/>
      <c r="AJ1037" s="338"/>
      <c r="AK1037" s="338"/>
      <c r="AL1037" s="339">
        <v>99.78</v>
      </c>
      <c r="AM1037" s="340"/>
      <c r="AN1037" s="340"/>
      <c r="AO1037" s="341"/>
      <c r="AP1037" s="342" t="s">
        <v>763</v>
      </c>
      <c r="AQ1037" s="342"/>
      <c r="AR1037" s="342"/>
      <c r="AS1037" s="342"/>
      <c r="AT1037" s="342"/>
      <c r="AU1037" s="342"/>
      <c r="AV1037" s="342"/>
      <c r="AW1037" s="342"/>
      <c r="AX1037" s="342"/>
      <c r="AY1037">
        <f>COUNTA($C$1037)</f>
        <v>1</v>
      </c>
    </row>
    <row r="1038" spans="1:51" ht="45.6" customHeight="1" x14ac:dyDescent="0.15">
      <c r="A1038" s="370">
        <v>29</v>
      </c>
      <c r="B1038" s="370">
        <v>1</v>
      </c>
      <c r="C1038" s="328" t="s">
        <v>709</v>
      </c>
      <c r="D1038" s="328"/>
      <c r="E1038" s="328"/>
      <c r="F1038" s="328"/>
      <c r="G1038" s="328"/>
      <c r="H1038" s="328"/>
      <c r="I1038" s="328"/>
      <c r="J1038" s="329">
        <v>8011101009335</v>
      </c>
      <c r="K1038" s="330"/>
      <c r="L1038" s="330"/>
      <c r="M1038" s="330"/>
      <c r="N1038" s="330"/>
      <c r="O1038" s="330"/>
      <c r="P1038" s="344" t="s">
        <v>756</v>
      </c>
      <c r="Q1038" s="331"/>
      <c r="R1038" s="331"/>
      <c r="S1038" s="331"/>
      <c r="T1038" s="331"/>
      <c r="U1038" s="331"/>
      <c r="V1038" s="331"/>
      <c r="W1038" s="331"/>
      <c r="X1038" s="331"/>
      <c r="Y1038" s="332">
        <v>19</v>
      </c>
      <c r="Z1038" s="333"/>
      <c r="AA1038" s="333"/>
      <c r="AB1038" s="334"/>
      <c r="AC1038" s="335" t="s">
        <v>79</v>
      </c>
      <c r="AD1038" s="336"/>
      <c r="AE1038" s="336"/>
      <c r="AF1038" s="336"/>
      <c r="AG1038" s="336"/>
      <c r="AH1038" s="337" t="s">
        <v>774</v>
      </c>
      <c r="AI1038" s="338"/>
      <c r="AJ1038" s="338"/>
      <c r="AK1038" s="338"/>
      <c r="AL1038" s="339" t="s">
        <v>774</v>
      </c>
      <c r="AM1038" s="340"/>
      <c r="AN1038" s="340"/>
      <c r="AO1038" s="341"/>
      <c r="AP1038" s="342" t="s">
        <v>763</v>
      </c>
      <c r="AQ1038" s="342"/>
      <c r="AR1038" s="342"/>
      <c r="AS1038" s="342"/>
      <c r="AT1038" s="342"/>
      <c r="AU1038" s="342"/>
      <c r="AV1038" s="342"/>
      <c r="AW1038" s="342"/>
      <c r="AX1038" s="342"/>
      <c r="AY1038">
        <f>COUNTA($C$1038)</f>
        <v>1</v>
      </c>
    </row>
    <row r="1039" spans="1:51" ht="45.6" customHeight="1" x14ac:dyDescent="0.15">
      <c r="A1039" s="370">
        <v>30</v>
      </c>
      <c r="B1039" s="370">
        <v>1</v>
      </c>
      <c r="C1039" s="328" t="s">
        <v>709</v>
      </c>
      <c r="D1039" s="328"/>
      <c r="E1039" s="328"/>
      <c r="F1039" s="328"/>
      <c r="G1039" s="328"/>
      <c r="H1039" s="328"/>
      <c r="I1039" s="328"/>
      <c r="J1039" s="329">
        <v>8011101009335</v>
      </c>
      <c r="K1039" s="330"/>
      <c r="L1039" s="330"/>
      <c r="M1039" s="330"/>
      <c r="N1039" s="330"/>
      <c r="O1039" s="330"/>
      <c r="P1039" s="344" t="s">
        <v>757</v>
      </c>
      <c r="Q1039" s="331"/>
      <c r="R1039" s="331"/>
      <c r="S1039" s="331"/>
      <c r="T1039" s="331"/>
      <c r="U1039" s="331"/>
      <c r="V1039" s="331"/>
      <c r="W1039" s="331"/>
      <c r="X1039" s="331"/>
      <c r="Y1039" s="332">
        <v>15</v>
      </c>
      <c r="Z1039" s="333"/>
      <c r="AA1039" s="333"/>
      <c r="AB1039" s="334"/>
      <c r="AC1039" s="335" t="s">
        <v>79</v>
      </c>
      <c r="AD1039" s="336"/>
      <c r="AE1039" s="336"/>
      <c r="AF1039" s="336"/>
      <c r="AG1039" s="336"/>
      <c r="AH1039" s="337" t="s">
        <v>774</v>
      </c>
      <c r="AI1039" s="338"/>
      <c r="AJ1039" s="338"/>
      <c r="AK1039" s="338"/>
      <c r="AL1039" s="339" t="s">
        <v>774</v>
      </c>
      <c r="AM1039" s="340"/>
      <c r="AN1039" s="340"/>
      <c r="AO1039" s="341"/>
      <c r="AP1039" s="342" t="s">
        <v>763</v>
      </c>
      <c r="AQ1039" s="342"/>
      <c r="AR1039" s="342"/>
      <c r="AS1039" s="342"/>
      <c r="AT1039" s="342"/>
      <c r="AU1039" s="342"/>
      <c r="AV1039" s="342"/>
      <c r="AW1039" s="342"/>
      <c r="AX1039" s="342"/>
      <c r="AY1039">
        <f>COUNTA($C$1039)</f>
        <v>1</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5"/>
      <c r="B1042" s="345"/>
      <c r="C1042" s="345" t="s">
        <v>26</v>
      </c>
      <c r="D1042" s="345"/>
      <c r="E1042" s="345"/>
      <c r="F1042" s="345"/>
      <c r="G1042" s="345"/>
      <c r="H1042" s="345"/>
      <c r="I1042" s="345"/>
      <c r="J1042" s="137" t="s">
        <v>220</v>
      </c>
      <c r="K1042" s="346"/>
      <c r="L1042" s="346"/>
      <c r="M1042" s="346"/>
      <c r="N1042" s="346"/>
      <c r="O1042" s="346"/>
      <c r="P1042" s="232" t="s">
        <v>196</v>
      </c>
      <c r="Q1042" s="232"/>
      <c r="R1042" s="232"/>
      <c r="S1042" s="232"/>
      <c r="T1042" s="232"/>
      <c r="U1042" s="232"/>
      <c r="V1042" s="232"/>
      <c r="W1042" s="232"/>
      <c r="X1042" s="232"/>
      <c r="Y1042" s="347" t="s">
        <v>218</v>
      </c>
      <c r="Z1042" s="348"/>
      <c r="AA1042" s="348"/>
      <c r="AB1042" s="348"/>
      <c r="AC1042" s="137" t="s">
        <v>254</v>
      </c>
      <c r="AD1042" s="137"/>
      <c r="AE1042" s="137"/>
      <c r="AF1042" s="137"/>
      <c r="AG1042" s="137"/>
      <c r="AH1042" s="347" t="s">
        <v>281</v>
      </c>
      <c r="AI1042" s="345"/>
      <c r="AJ1042" s="345"/>
      <c r="AK1042" s="345"/>
      <c r="AL1042" s="345" t="s">
        <v>21</v>
      </c>
      <c r="AM1042" s="345"/>
      <c r="AN1042" s="345"/>
      <c r="AO1042" s="349"/>
      <c r="AP1042" s="350" t="s">
        <v>221</v>
      </c>
      <c r="AQ1042" s="350"/>
      <c r="AR1042" s="350"/>
      <c r="AS1042" s="350"/>
      <c r="AT1042" s="350"/>
      <c r="AU1042" s="350"/>
      <c r="AV1042" s="350"/>
      <c r="AW1042" s="350"/>
      <c r="AX1042" s="350"/>
      <c r="AY1042">
        <f t="shared" ref="AY1042:AY1043" si="123">$AY$1040</f>
        <v>1</v>
      </c>
    </row>
    <row r="1043" spans="1:51" ht="78" customHeight="1" x14ac:dyDescent="0.15">
      <c r="A1043" s="370">
        <v>1</v>
      </c>
      <c r="B1043" s="370">
        <v>1</v>
      </c>
      <c r="C1043" s="328" t="s">
        <v>729</v>
      </c>
      <c r="D1043" s="328"/>
      <c r="E1043" s="328"/>
      <c r="F1043" s="328"/>
      <c r="G1043" s="328"/>
      <c r="H1043" s="328"/>
      <c r="I1043" s="328"/>
      <c r="J1043" s="329">
        <v>2000012100001</v>
      </c>
      <c r="K1043" s="330"/>
      <c r="L1043" s="330"/>
      <c r="M1043" s="330"/>
      <c r="N1043" s="330"/>
      <c r="O1043" s="330"/>
      <c r="P1043" s="331" t="s">
        <v>699</v>
      </c>
      <c r="Q1043" s="331"/>
      <c r="R1043" s="331"/>
      <c r="S1043" s="331"/>
      <c r="T1043" s="331"/>
      <c r="U1043" s="331"/>
      <c r="V1043" s="331"/>
      <c r="W1043" s="331"/>
      <c r="X1043" s="331"/>
      <c r="Y1043" s="332">
        <v>21</v>
      </c>
      <c r="Z1043" s="333"/>
      <c r="AA1043" s="333"/>
      <c r="AB1043" s="334"/>
      <c r="AC1043" s="335" t="s">
        <v>292</v>
      </c>
      <c r="AD1043" s="336"/>
      <c r="AE1043" s="336"/>
      <c r="AF1043" s="336"/>
      <c r="AG1043" s="336"/>
      <c r="AH1043" s="351" t="s">
        <v>632</v>
      </c>
      <c r="AI1043" s="352"/>
      <c r="AJ1043" s="352"/>
      <c r="AK1043" s="352"/>
      <c r="AL1043" s="339" t="s">
        <v>632</v>
      </c>
      <c r="AM1043" s="340"/>
      <c r="AN1043" s="340"/>
      <c r="AO1043" s="341"/>
      <c r="AP1043" s="342" t="s">
        <v>763</v>
      </c>
      <c r="AQ1043" s="342"/>
      <c r="AR1043" s="342"/>
      <c r="AS1043" s="342"/>
      <c r="AT1043" s="342"/>
      <c r="AU1043" s="342"/>
      <c r="AV1043" s="342"/>
      <c r="AW1043" s="342"/>
      <c r="AX1043" s="342"/>
      <c r="AY1043">
        <f t="shared" si="123"/>
        <v>1</v>
      </c>
    </row>
    <row r="1044" spans="1:51" ht="30" hidden="1" customHeight="1" x14ac:dyDescent="0.15">
      <c r="A1044" s="370">
        <v>2</v>
      </c>
      <c r="B1044" s="370">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70">
        <v>3</v>
      </c>
      <c r="B1045" s="370">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70">
        <v>4</v>
      </c>
      <c r="B1046" s="370">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70">
        <v>5</v>
      </c>
      <c r="B1047" s="370">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70">
        <v>6</v>
      </c>
      <c r="B1048" s="370">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70">
        <v>7</v>
      </c>
      <c r="B1049" s="370">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70">
        <v>8</v>
      </c>
      <c r="B1050" s="370">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70">
        <v>9</v>
      </c>
      <c r="B1051" s="370">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70">
        <v>10</v>
      </c>
      <c r="B1052" s="370">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70">
        <v>11</v>
      </c>
      <c r="B1053" s="370">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70">
        <v>12</v>
      </c>
      <c r="B1054" s="370">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70">
        <v>13</v>
      </c>
      <c r="B1055" s="370">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70">
        <v>14</v>
      </c>
      <c r="B1056" s="370">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70">
        <v>15</v>
      </c>
      <c r="B1057" s="370">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70">
        <v>16</v>
      </c>
      <c r="B1058" s="370">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70">
        <v>17</v>
      </c>
      <c r="B1059" s="370">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70">
        <v>18</v>
      </c>
      <c r="B1060" s="370">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70">
        <v>19</v>
      </c>
      <c r="B1061" s="370">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70">
        <v>20</v>
      </c>
      <c r="B1062" s="370">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70">
        <v>21</v>
      </c>
      <c r="B1063" s="370">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70">
        <v>22</v>
      </c>
      <c r="B1064" s="370">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70">
        <v>23</v>
      </c>
      <c r="B1065" s="370">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70">
        <v>24</v>
      </c>
      <c r="B1066" s="370">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70">
        <v>25</v>
      </c>
      <c r="B1067" s="370">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70">
        <v>26</v>
      </c>
      <c r="B1068" s="370">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70">
        <v>27</v>
      </c>
      <c r="B1069" s="370">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70">
        <v>28</v>
      </c>
      <c r="B1070" s="370">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70">
        <v>29</v>
      </c>
      <c r="B1071" s="370">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70">
        <v>30</v>
      </c>
      <c r="B1072" s="370">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220</v>
      </c>
      <c r="K1075" s="346"/>
      <c r="L1075" s="346"/>
      <c r="M1075" s="346"/>
      <c r="N1075" s="346"/>
      <c r="O1075" s="346"/>
      <c r="P1075" s="232" t="s">
        <v>196</v>
      </c>
      <c r="Q1075" s="232"/>
      <c r="R1075" s="232"/>
      <c r="S1075" s="232"/>
      <c r="T1075" s="232"/>
      <c r="U1075" s="232"/>
      <c r="V1075" s="232"/>
      <c r="W1075" s="232"/>
      <c r="X1075" s="232"/>
      <c r="Y1075" s="347" t="s">
        <v>218</v>
      </c>
      <c r="Z1075" s="348"/>
      <c r="AA1075" s="348"/>
      <c r="AB1075" s="348"/>
      <c r="AC1075" s="137" t="s">
        <v>254</v>
      </c>
      <c r="AD1075" s="137"/>
      <c r="AE1075" s="137"/>
      <c r="AF1075" s="137"/>
      <c r="AG1075" s="137"/>
      <c r="AH1075" s="347" t="s">
        <v>281</v>
      </c>
      <c r="AI1075" s="345"/>
      <c r="AJ1075" s="345"/>
      <c r="AK1075" s="345"/>
      <c r="AL1075" s="345" t="s">
        <v>21</v>
      </c>
      <c r="AM1075" s="345"/>
      <c r="AN1075" s="345"/>
      <c r="AO1075" s="349"/>
      <c r="AP1075" s="350" t="s">
        <v>221</v>
      </c>
      <c r="AQ1075" s="350"/>
      <c r="AR1075" s="350"/>
      <c r="AS1075" s="350"/>
      <c r="AT1075" s="350"/>
      <c r="AU1075" s="350"/>
      <c r="AV1075" s="350"/>
      <c r="AW1075" s="350"/>
      <c r="AX1075" s="350"/>
      <c r="AY1075">
        <f t="shared" ref="AY1075:AY1076" si="124">$AY$1073</f>
        <v>0</v>
      </c>
    </row>
    <row r="1076" spans="1:51" ht="30" hidden="1" customHeight="1" x14ac:dyDescent="0.15">
      <c r="A1076" s="370">
        <v>1</v>
      </c>
      <c r="B1076" s="370">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70">
        <v>2</v>
      </c>
      <c r="B1077" s="370">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70">
        <v>3</v>
      </c>
      <c r="B1078" s="370">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70">
        <v>4</v>
      </c>
      <c r="B1079" s="370">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70">
        <v>5</v>
      </c>
      <c r="B1080" s="370">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70">
        <v>6</v>
      </c>
      <c r="B1081" s="370">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70">
        <v>7</v>
      </c>
      <c r="B1082" s="370">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70">
        <v>8</v>
      </c>
      <c r="B1083" s="370">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70">
        <v>9</v>
      </c>
      <c r="B1084" s="370">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70">
        <v>10</v>
      </c>
      <c r="B1085" s="370">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70">
        <v>11</v>
      </c>
      <c r="B1086" s="370">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70">
        <v>12</v>
      </c>
      <c r="B1087" s="370">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70">
        <v>13</v>
      </c>
      <c r="B1088" s="370">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70">
        <v>14</v>
      </c>
      <c r="B1089" s="370">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70">
        <v>15</v>
      </c>
      <c r="B1090" s="370">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70">
        <v>16</v>
      </c>
      <c r="B1091" s="370">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70">
        <v>17</v>
      </c>
      <c r="B1092" s="370">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70">
        <v>18</v>
      </c>
      <c r="B1093" s="370">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70">
        <v>19</v>
      </c>
      <c r="B1094" s="370">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70">
        <v>20</v>
      </c>
      <c r="B1095" s="370">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70">
        <v>21</v>
      </c>
      <c r="B1096" s="370">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70">
        <v>22</v>
      </c>
      <c r="B1097" s="370">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70">
        <v>23</v>
      </c>
      <c r="B1098" s="370">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70">
        <v>24</v>
      </c>
      <c r="B1099" s="370">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70">
        <v>25</v>
      </c>
      <c r="B1100" s="370">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70">
        <v>26</v>
      </c>
      <c r="B1101" s="370">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70">
        <v>27</v>
      </c>
      <c r="B1102" s="370">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70">
        <v>28</v>
      </c>
      <c r="B1103" s="370">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70">
        <v>29</v>
      </c>
      <c r="B1104" s="370">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70">
        <v>30</v>
      </c>
      <c r="B1105" s="370">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72" t="s">
        <v>245</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62" t="s">
        <v>260</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70"/>
      <c r="B1109" s="370"/>
      <c r="C1109" s="137" t="s">
        <v>215</v>
      </c>
      <c r="D1109" s="375"/>
      <c r="E1109" s="137" t="s">
        <v>214</v>
      </c>
      <c r="F1109" s="375"/>
      <c r="G1109" s="375"/>
      <c r="H1109" s="375"/>
      <c r="I1109" s="375"/>
      <c r="J1109" s="137" t="s">
        <v>220</v>
      </c>
      <c r="K1109" s="137"/>
      <c r="L1109" s="137"/>
      <c r="M1109" s="137"/>
      <c r="N1109" s="137"/>
      <c r="O1109" s="137"/>
      <c r="P1109" s="347" t="s">
        <v>27</v>
      </c>
      <c r="Q1109" s="347"/>
      <c r="R1109" s="347"/>
      <c r="S1109" s="347"/>
      <c r="T1109" s="347"/>
      <c r="U1109" s="347"/>
      <c r="V1109" s="347"/>
      <c r="W1109" s="347"/>
      <c r="X1109" s="347"/>
      <c r="Y1109" s="137" t="s">
        <v>222</v>
      </c>
      <c r="Z1109" s="375"/>
      <c r="AA1109" s="375"/>
      <c r="AB1109" s="375"/>
      <c r="AC1109" s="137" t="s">
        <v>197</v>
      </c>
      <c r="AD1109" s="137"/>
      <c r="AE1109" s="137"/>
      <c r="AF1109" s="137"/>
      <c r="AG1109" s="137"/>
      <c r="AH1109" s="347" t="s">
        <v>210</v>
      </c>
      <c r="AI1109" s="348"/>
      <c r="AJ1109" s="348"/>
      <c r="AK1109" s="348"/>
      <c r="AL1109" s="348" t="s">
        <v>21</v>
      </c>
      <c r="AM1109" s="348"/>
      <c r="AN1109" s="348"/>
      <c r="AO1109" s="376"/>
      <c r="AP1109" s="350" t="s">
        <v>246</v>
      </c>
      <c r="AQ1109" s="350"/>
      <c r="AR1109" s="350"/>
      <c r="AS1109" s="350"/>
      <c r="AT1109" s="350"/>
      <c r="AU1109" s="350"/>
      <c r="AV1109" s="350"/>
      <c r="AW1109" s="350"/>
      <c r="AX1109" s="350"/>
    </row>
    <row r="1110" spans="1:51" ht="30" customHeight="1" x14ac:dyDescent="0.15">
      <c r="A1110" s="370">
        <v>1</v>
      </c>
      <c r="B1110" s="370">
        <v>1</v>
      </c>
      <c r="C1110" s="368"/>
      <c r="D1110" s="368"/>
      <c r="E1110" s="369"/>
      <c r="F1110" s="369"/>
      <c r="G1110" s="369"/>
      <c r="H1110" s="369"/>
      <c r="I1110" s="369"/>
      <c r="J1110" s="329"/>
      <c r="K1110" s="330"/>
      <c r="L1110" s="330"/>
      <c r="M1110" s="330"/>
      <c r="N1110" s="330"/>
      <c r="O1110" s="330"/>
      <c r="P1110" s="344"/>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45" hidden="1" customHeight="1" x14ac:dyDescent="0.15">
      <c r="A1111" s="370">
        <v>2</v>
      </c>
      <c r="B1111" s="370">
        <v>1</v>
      </c>
      <c r="C1111" s="368"/>
      <c r="D1111" s="368"/>
      <c r="E1111" s="369"/>
      <c r="F1111" s="369"/>
      <c r="G1111" s="369"/>
      <c r="H1111" s="369"/>
      <c r="I1111" s="369"/>
      <c r="J1111" s="329"/>
      <c r="K1111" s="330"/>
      <c r="L1111" s="330"/>
      <c r="M1111" s="330"/>
      <c r="N1111" s="330"/>
      <c r="O1111" s="330"/>
      <c r="P1111" s="344"/>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70">
        <v>3</v>
      </c>
      <c r="B1112" s="370">
        <v>1</v>
      </c>
      <c r="C1112" s="368"/>
      <c r="D1112" s="368"/>
      <c r="E1112" s="369"/>
      <c r="F1112" s="369"/>
      <c r="G1112" s="369"/>
      <c r="H1112" s="369"/>
      <c r="I1112" s="369"/>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45" hidden="1" customHeight="1" x14ac:dyDescent="0.15">
      <c r="A1113" s="370">
        <v>4</v>
      </c>
      <c r="B1113" s="370">
        <v>1</v>
      </c>
      <c r="C1113" s="368"/>
      <c r="D1113" s="368"/>
      <c r="E1113" s="369"/>
      <c r="F1113" s="369"/>
      <c r="G1113" s="369"/>
      <c r="H1113" s="369"/>
      <c r="I1113" s="369"/>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45" hidden="1" customHeight="1" x14ac:dyDescent="0.15">
      <c r="A1114" s="370">
        <v>5</v>
      </c>
      <c r="B1114" s="370">
        <v>1</v>
      </c>
      <c r="C1114" s="368"/>
      <c r="D1114" s="368"/>
      <c r="E1114" s="369"/>
      <c r="F1114" s="369"/>
      <c r="G1114" s="369"/>
      <c r="H1114" s="369"/>
      <c r="I1114" s="369"/>
      <c r="J1114" s="329"/>
      <c r="K1114" s="330"/>
      <c r="L1114" s="330"/>
      <c r="M1114" s="330"/>
      <c r="N1114" s="330"/>
      <c r="O1114" s="330"/>
      <c r="P1114" s="344"/>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45" hidden="1" customHeight="1" x14ac:dyDescent="0.15">
      <c r="A1115" s="370">
        <v>6</v>
      </c>
      <c r="B1115" s="370">
        <v>1</v>
      </c>
      <c r="C1115" s="368"/>
      <c r="D1115" s="368"/>
      <c r="E1115" s="369"/>
      <c r="F1115" s="369"/>
      <c r="G1115" s="369"/>
      <c r="H1115" s="369"/>
      <c r="I1115" s="369"/>
      <c r="J1115" s="329"/>
      <c r="K1115" s="330"/>
      <c r="L1115" s="330"/>
      <c r="M1115" s="330"/>
      <c r="N1115" s="330"/>
      <c r="O1115" s="330"/>
      <c r="P1115" s="344"/>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70">
        <v>7</v>
      </c>
      <c r="B1116" s="370">
        <v>1</v>
      </c>
      <c r="C1116" s="368"/>
      <c r="D1116" s="368"/>
      <c r="E1116" s="369"/>
      <c r="F1116" s="369"/>
      <c r="G1116" s="369"/>
      <c r="H1116" s="369"/>
      <c r="I1116" s="369"/>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54.75" hidden="1" customHeight="1" x14ac:dyDescent="0.15">
      <c r="A1117" s="370">
        <v>8</v>
      </c>
      <c r="B1117" s="370">
        <v>1</v>
      </c>
      <c r="C1117" s="368"/>
      <c r="D1117" s="368"/>
      <c r="E1117" s="369"/>
      <c r="F1117" s="369"/>
      <c r="G1117" s="369"/>
      <c r="H1117" s="369"/>
      <c r="I1117" s="369"/>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45" hidden="1" customHeight="1" x14ac:dyDescent="0.15">
      <c r="A1118" s="370">
        <v>9</v>
      </c>
      <c r="B1118" s="370">
        <v>1</v>
      </c>
      <c r="C1118" s="368"/>
      <c r="D1118" s="368"/>
      <c r="E1118" s="369"/>
      <c r="F1118" s="369"/>
      <c r="G1118" s="369"/>
      <c r="H1118" s="369"/>
      <c r="I1118" s="369"/>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45.6" hidden="1" customHeight="1" x14ac:dyDescent="0.15">
      <c r="A1119" s="370">
        <v>10</v>
      </c>
      <c r="B1119" s="370">
        <v>1</v>
      </c>
      <c r="C1119" s="368"/>
      <c r="D1119" s="368"/>
      <c r="E1119" s="369"/>
      <c r="F1119" s="369"/>
      <c r="G1119" s="369"/>
      <c r="H1119" s="369"/>
      <c r="I1119" s="369"/>
      <c r="J1119" s="329"/>
      <c r="K1119" s="330"/>
      <c r="L1119" s="330"/>
      <c r="M1119" s="330"/>
      <c r="N1119" s="330"/>
      <c r="O1119" s="330"/>
      <c r="P1119" s="344"/>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70">
        <v>11</v>
      </c>
      <c r="B1120" s="370">
        <v>1</v>
      </c>
      <c r="C1120" s="368"/>
      <c r="D1120" s="368"/>
      <c r="E1120" s="369"/>
      <c r="F1120" s="369"/>
      <c r="G1120" s="369"/>
      <c r="H1120" s="369"/>
      <c r="I1120" s="369"/>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70">
        <v>12</v>
      </c>
      <c r="B1121" s="370">
        <v>1</v>
      </c>
      <c r="C1121" s="368"/>
      <c r="D1121" s="368"/>
      <c r="E1121" s="369"/>
      <c r="F1121" s="369"/>
      <c r="G1121" s="369"/>
      <c r="H1121" s="369"/>
      <c r="I1121" s="369"/>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70">
        <v>13</v>
      </c>
      <c r="B1122" s="370">
        <v>1</v>
      </c>
      <c r="C1122" s="368"/>
      <c r="D1122" s="368"/>
      <c r="E1122" s="369"/>
      <c r="F1122" s="369"/>
      <c r="G1122" s="369"/>
      <c r="H1122" s="369"/>
      <c r="I1122" s="369"/>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70">
        <v>14</v>
      </c>
      <c r="B1123" s="370">
        <v>1</v>
      </c>
      <c r="C1123" s="368"/>
      <c r="D1123" s="368"/>
      <c r="E1123" s="369"/>
      <c r="F1123" s="369"/>
      <c r="G1123" s="369"/>
      <c r="H1123" s="369"/>
      <c r="I1123" s="369"/>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70">
        <v>15</v>
      </c>
      <c r="B1124" s="370">
        <v>1</v>
      </c>
      <c r="C1124" s="368"/>
      <c r="D1124" s="368"/>
      <c r="E1124" s="369"/>
      <c r="F1124" s="369"/>
      <c r="G1124" s="369"/>
      <c r="H1124" s="369"/>
      <c r="I1124" s="369"/>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70">
        <v>16</v>
      </c>
      <c r="B1125" s="370">
        <v>1</v>
      </c>
      <c r="C1125" s="368"/>
      <c r="D1125" s="368"/>
      <c r="E1125" s="369"/>
      <c r="F1125" s="369"/>
      <c r="G1125" s="369"/>
      <c r="H1125" s="369"/>
      <c r="I1125" s="369"/>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70">
        <v>17</v>
      </c>
      <c r="B1126" s="370">
        <v>1</v>
      </c>
      <c r="C1126" s="368"/>
      <c r="D1126" s="368"/>
      <c r="E1126" s="369"/>
      <c r="F1126" s="369"/>
      <c r="G1126" s="369"/>
      <c r="H1126" s="369"/>
      <c r="I1126" s="369"/>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70">
        <v>18</v>
      </c>
      <c r="B1127" s="370">
        <v>1</v>
      </c>
      <c r="C1127" s="368"/>
      <c r="D1127" s="368"/>
      <c r="E1127" s="135"/>
      <c r="F1127" s="369"/>
      <c r="G1127" s="369"/>
      <c r="H1127" s="369"/>
      <c r="I1127" s="369"/>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70">
        <v>19</v>
      </c>
      <c r="B1128" s="370">
        <v>1</v>
      </c>
      <c r="C1128" s="368"/>
      <c r="D1128" s="368"/>
      <c r="E1128" s="369"/>
      <c r="F1128" s="369"/>
      <c r="G1128" s="369"/>
      <c r="H1128" s="369"/>
      <c r="I1128" s="369"/>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70">
        <v>20</v>
      </c>
      <c r="B1129" s="370">
        <v>1</v>
      </c>
      <c r="C1129" s="368"/>
      <c r="D1129" s="368"/>
      <c r="E1129" s="369"/>
      <c r="F1129" s="369"/>
      <c r="G1129" s="369"/>
      <c r="H1129" s="369"/>
      <c r="I1129" s="369"/>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70">
        <v>21</v>
      </c>
      <c r="B1130" s="370">
        <v>1</v>
      </c>
      <c r="C1130" s="368"/>
      <c r="D1130" s="368"/>
      <c r="E1130" s="369"/>
      <c r="F1130" s="369"/>
      <c r="G1130" s="369"/>
      <c r="H1130" s="369"/>
      <c r="I1130" s="369"/>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70">
        <v>22</v>
      </c>
      <c r="B1131" s="370">
        <v>1</v>
      </c>
      <c r="C1131" s="368"/>
      <c r="D1131" s="368"/>
      <c r="E1131" s="369"/>
      <c r="F1131" s="369"/>
      <c r="G1131" s="369"/>
      <c r="H1131" s="369"/>
      <c r="I1131" s="369"/>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70">
        <v>23</v>
      </c>
      <c r="B1132" s="370">
        <v>1</v>
      </c>
      <c r="C1132" s="368"/>
      <c r="D1132" s="368"/>
      <c r="E1132" s="369"/>
      <c r="F1132" s="369"/>
      <c r="G1132" s="369"/>
      <c r="H1132" s="369"/>
      <c r="I1132" s="369"/>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70">
        <v>24</v>
      </c>
      <c r="B1133" s="370">
        <v>1</v>
      </c>
      <c r="C1133" s="368"/>
      <c r="D1133" s="368"/>
      <c r="E1133" s="369"/>
      <c r="F1133" s="369"/>
      <c r="G1133" s="369"/>
      <c r="H1133" s="369"/>
      <c r="I1133" s="369"/>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70">
        <v>25</v>
      </c>
      <c r="B1134" s="370">
        <v>1</v>
      </c>
      <c r="C1134" s="368"/>
      <c r="D1134" s="368"/>
      <c r="E1134" s="369"/>
      <c r="F1134" s="369"/>
      <c r="G1134" s="369"/>
      <c r="H1134" s="369"/>
      <c r="I1134" s="369"/>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70">
        <v>26</v>
      </c>
      <c r="B1135" s="370">
        <v>1</v>
      </c>
      <c r="C1135" s="368"/>
      <c r="D1135" s="368"/>
      <c r="E1135" s="369"/>
      <c r="F1135" s="369"/>
      <c r="G1135" s="369"/>
      <c r="H1135" s="369"/>
      <c r="I1135" s="369"/>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70">
        <v>27</v>
      </c>
      <c r="B1136" s="370">
        <v>1</v>
      </c>
      <c r="C1136" s="368"/>
      <c r="D1136" s="368"/>
      <c r="E1136" s="369"/>
      <c r="F1136" s="369"/>
      <c r="G1136" s="369"/>
      <c r="H1136" s="369"/>
      <c r="I1136" s="369"/>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70">
        <v>28</v>
      </c>
      <c r="B1137" s="370">
        <v>1</v>
      </c>
      <c r="C1137" s="368"/>
      <c r="D1137" s="368"/>
      <c r="E1137" s="369"/>
      <c r="F1137" s="369"/>
      <c r="G1137" s="369"/>
      <c r="H1137" s="369"/>
      <c r="I1137" s="369"/>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70">
        <v>29</v>
      </c>
      <c r="B1138" s="370">
        <v>1</v>
      </c>
      <c r="C1138" s="368"/>
      <c r="D1138" s="368"/>
      <c r="E1138" s="369"/>
      <c r="F1138" s="369"/>
      <c r="G1138" s="369"/>
      <c r="H1138" s="369"/>
      <c r="I1138" s="369"/>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70">
        <v>30</v>
      </c>
      <c r="B1139" s="370">
        <v>1</v>
      </c>
      <c r="C1139" s="368"/>
      <c r="D1139" s="368"/>
      <c r="E1139" s="369"/>
      <c r="F1139" s="369"/>
      <c r="G1139" s="369"/>
      <c r="H1139" s="369"/>
      <c r="I1139" s="369"/>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205" priority="14139">
      <formula>IF(RIGHT(TEXT(P14,"0.#"),1)=".",FALSE,TRUE)</formula>
    </cfRule>
    <cfRule type="expression" dxfId="2204" priority="14140">
      <formula>IF(RIGHT(TEXT(P14,"0.#"),1)=".",TRUE,FALSE)</formula>
    </cfRule>
  </conditionalFormatting>
  <conditionalFormatting sqref="AE32">
    <cfRule type="expression" dxfId="2203" priority="14129">
      <formula>IF(RIGHT(TEXT(AE32,"0.#"),1)=".",FALSE,TRUE)</formula>
    </cfRule>
    <cfRule type="expression" dxfId="2202" priority="14130">
      <formula>IF(RIGHT(TEXT(AE32,"0.#"),1)=".",TRUE,FALSE)</formula>
    </cfRule>
  </conditionalFormatting>
  <conditionalFormatting sqref="P18:AX18">
    <cfRule type="expression" dxfId="2201" priority="14015">
      <formula>IF(RIGHT(TEXT(P18,"0.#"),1)=".",FALSE,TRUE)</formula>
    </cfRule>
    <cfRule type="expression" dxfId="2200" priority="14016">
      <formula>IF(RIGHT(TEXT(P18,"0.#"),1)=".",TRUE,FALSE)</formula>
    </cfRule>
  </conditionalFormatting>
  <conditionalFormatting sqref="Y790">
    <cfRule type="expression" dxfId="2199" priority="14011">
      <formula>IF(RIGHT(TEXT(Y790,"0.#"),1)=".",FALSE,TRUE)</formula>
    </cfRule>
    <cfRule type="expression" dxfId="2198" priority="14012">
      <formula>IF(RIGHT(TEXT(Y790,"0.#"),1)=".",TRUE,FALSE)</formula>
    </cfRule>
  </conditionalFormatting>
  <conditionalFormatting sqref="Y799">
    <cfRule type="expression" dxfId="2197" priority="14007">
      <formula>IF(RIGHT(TEXT(Y799,"0.#"),1)=".",FALSE,TRUE)</formula>
    </cfRule>
    <cfRule type="expression" dxfId="2196" priority="14008">
      <formula>IF(RIGHT(TEXT(Y799,"0.#"),1)=".",TRUE,FALSE)</formula>
    </cfRule>
  </conditionalFormatting>
  <conditionalFormatting sqref="Y830:Y837 Y828 Y817:Y824 Y815 Y804:Y811">
    <cfRule type="expression" dxfId="2195" priority="13789">
      <formula>IF(RIGHT(TEXT(Y804,"0.#"),1)=".",FALSE,TRUE)</formula>
    </cfRule>
    <cfRule type="expression" dxfId="2194" priority="13790">
      <formula>IF(RIGHT(TEXT(Y804,"0.#"),1)=".",TRUE,FALSE)</formula>
    </cfRule>
  </conditionalFormatting>
  <conditionalFormatting sqref="P15:AX15 P13:AX13 P16:AQ17">
    <cfRule type="expression" dxfId="2193" priority="13837">
      <formula>IF(RIGHT(TEXT(P13,"0.#"),1)=".",FALSE,TRUE)</formula>
    </cfRule>
    <cfRule type="expression" dxfId="2192" priority="13838">
      <formula>IF(RIGHT(TEXT(P13,"0.#"),1)=".",TRUE,FALSE)</formula>
    </cfRule>
  </conditionalFormatting>
  <conditionalFormatting sqref="P19:AJ19">
    <cfRule type="expression" dxfId="2191" priority="13835">
      <formula>IF(RIGHT(TEXT(P19,"0.#"),1)=".",FALSE,TRUE)</formula>
    </cfRule>
    <cfRule type="expression" dxfId="2190" priority="13836">
      <formula>IF(RIGHT(TEXT(P19,"0.#"),1)=".",TRUE,FALSE)</formula>
    </cfRule>
  </conditionalFormatting>
  <conditionalFormatting sqref="AE101 AQ101">
    <cfRule type="expression" dxfId="2189" priority="13827">
      <formula>IF(RIGHT(TEXT(AE101,"0.#"),1)=".",FALSE,TRUE)</formula>
    </cfRule>
    <cfRule type="expression" dxfId="2188" priority="13828">
      <formula>IF(RIGHT(TEXT(AE101,"0.#"),1)=".",TRUE,FALSE)</formula>
    </cfRule>
  </conditionalFormatting>
  <conditionalFormatting sqref="Y791:Y798">
    <cfRule type="expression" dxfId="2187" priority="13813">
      <formula>IF(RIGHT(TEXT(Y791,"0.#"),1)=".",FALSE,TRUE)</formula>
    </cfRule>
    <cfRule type="expression" dxfId="2186" priority="13814">
      <formula>IF(RIGHT(TEXT(Y791,"0.#"),1)=".",TRUE,FALSE)</formula>
    </cfRule>
  </conditionalFormatting>
  <conditionalFormatting sqref="AU790">
    <cfRule type="expression" dxfId="2185" priority="13811">
      <formula>IF(RIGHT(TEXT(AU790,"0.#"),1)=".",FALSE,TRUE)</formula>
    </cfRule>
    <cfRule type="expression" dxfId="2184" priority="13812">
      <formula>IF(RIGHT(TEXT(AU790,"0.#"),1)=".",TRUE,FALSE)</formula>
    </cfRule>
  </conditionalFormatting>
  <conditionalFormatting sqref="AU799">
    <cfRule type="expression" dxfId="2183" priority="13809">
      <formula>IF(RIGHT(TEXT(AU799,"0.#"),1)=".",FALSE,TRUE)</formula>
    </cfRule>
    <cfRule type="expression" dxfId="2182" priority="13810">
      <formula>IF(RIGHT(TEXT(AU799,"0.#"),1)=".",TRUE,FALSE)</formula>
    </cfRule>
  </conditionalFormatting>
  <conditionalFormatting sqref="AU791:AU798">
    <cfRule type="expression" dxfId="2181" priority="13807">
      <formula>IF(RIGHT(TEXT(AU791,"0.#"),1)=".",FALSE,TRUE)</formula>
    </cfRule>
    <cfRule type="expression" dxfId="2180" priority="13808">
      <formula>IF(RIGHT(TEXT(AU791,"0.#"),1)=".",TRUE,FALSE)</formula>
    </cfRule>
  </conditionalFormatting>
  <conditionalFormatting sqref="Y829 Y816 Y803">
    <cfRule type="expression" dxfId="2179" priority="13793">
      <formula>IF(RIGHT(TEXT(Y803,"0.#"),1)=".",FALSE,TRUE)</formula>
    </cfRule>
    <cfRule type="expression" dxfId="2178" priority="13794">
      <formula>IF(RIGHT(TEXT(Y803,"0.#"),1)=".",TRUE,FALSE)</formula>
    </cfRule>
  </conditionalFormatting>
  <conditionalFormatting sqref="Y838 Y825 Y812">
    <cfRule type="expression" dxfId="2177" priority="13791">
      <formula>IF(RIGHT(TEXT(Y812,"0.#"),1)=".",FALSE,TRUE)</formula>
    </cfRule>
    <cfRule type="expression" dxfId="2176" priority="13792">
      <formula>IF(RIGHT(TEXT(Y812,"0.#"),1)=".",TRUE,FALSE)</formula>
    </cfRule>
  </conditionalFormatting>
  <conditionalFormatting sqref="AU829 AU816 AU803">
    <cfRule type="expression" dxfId="2175" priority="13787">
      <formula>IF(RIGHT(TEXT(AU803,"0.#"),1)=".",FALSE,TRUE)</formula>
    </cfRule>
    <cfRule type="expression" dxfId="2174" priority="13788">
      <formula>IF(RIGHT(TEXT(AU803,"0.#"),1)=".",TRUE,FALSE)</formula>
    </cfRule>
  </conditionalFormatting>
  <conditionalFormatting sqref="AU838 AU825 AU812">
    <cfRule type="expression" dxfId="2173" priority="13785">
      <formula>IF(RIGHT(TEXT(AU812,"0.#"),1)=".",FALSE,TRUE)</formula>
    </cfRule>
    <cfRule type="expression" dxfId="2172" priority="13786">
      <formula>IF(RIGHT(TEXT(AU812,"0.#"),1)=".",TRUE,FALSE)</formula>
    </cfRule>
  </conditionalFormatting>
  <conditionalFormatting sqref="AU830:AU837 AU828 AU817:AU824 AU815 AU804:AU811">
    <cfRule type="expression" dxfId="2171" priority="13783">
      <formula>IF(RIGHT(TEXT(AU804,"0.#"),1)=".",FALSE,TRUE)</formula>
    </cfRule>
    <cfRule type="expression" dxfId="2170" priority="13784">
      <formula>IF(RIGHT(TEXT(AU804,"0.#"),1)=".",TRUE,FALSE)</formula>
    </cfRule>
  </conditionalFormatting>
  <conditionalFormatting sqref="AM87">
    <cfRule type="expression" dxfId="2169" priority="13437">
      <formula>IF(RIGHT(TEXT(AM87,"0.#"),1)=".",FALSE,TRUE)</formula>
    </cfRule>
    <cfRule type="expression" dxfId="2168" priority="13438">
      <formula>IF(RIGHT(TEXT(AM87,"0.#"),1)=".",TRUE,FALSE)</formula>
    </cfRule>
  </conditionalFormatting>
  <conditionalFormatting sqref="AE55">
    <cfRule type="expression" dxfId="2167" priority="13505">
      <formula>IF(RIGHT(TEXT(AE55,"0.#"),1)=".",FALSE,TRUE)</formula>
    </cfRule>
    <cfRule type="expression" dxfId="2166" priority="13506">
      <formula>IF(RIGHT(TEXT(AE55,"0.#"),1)=".",TRUE,FALSE)</formula>
    </cfRule>
  </conditionalFormatting>
  <conditionalFormatting sqref="AI55">
    <cfRule type="expression" dxfId="2165" priority="13503">
      <formula>IF(RIGHT(TEXT(AI55,"0.#"),1)=".",FALSE,TRUE)</formula>
    </cfRule>
    <cfRule type="expression" dxfId="2164" priority="13504">
      <formula>IF(RIGHT(TEXT(AI55,"0.#"),1)=".",TRUE,FALSE)</formula>
    </cfRule>
  </conditionalFormatting>
  <conditionalFormatting sqref="AM34">
    <cfRule type="expression" dxfId="2163" priority="13583">
      <formula>IF(RIGHT(TEXT(AM34,"0.#"),1)=".",FALSE,TRUE)</formula>
    </cfRule>
    <cfRule type="expression" dxfId="2162" priority="13584">
      <formula>IF(RIGHT(TEXT(AM34,"0.#"),1)=".",TRUE,FALSE)</formula>
    </cfRule>
  </conditionalFormatting>
  <conditionalFormatting sqref="AE33">
    <cfRule type="expression" dxfId="2161" priority="13597">
      <formula>IF(RIGHT(TEXT(AE33,"0.#"),1)=".",FALSE,TRUE)</formula>
    </cfRule>
    <cfRule type="expression" dxfId="2160" priority="13598">
      <formula>IF(RIGHT(TEXT(AE33,"0.#"),1)=".",TRUE,FALSE)</formula>
    </cfRule>
  </conditionalFormatting>
  <conditionalFormatting sqref="AE34">
    <cfRule type="expression" dxfId="2159" priority="13595">
      <formula>IF(RIGHT(TEXT(AE34,"0.#"),1)=".",FALSE,TRUE)</formula>
    </cfRule>
    <cfRule type="expression" dxfId="2158" priority="13596">
      <formula>IF(RIGHT(TEXT(AE34,"0.#"),1)=".",TRUE,FALSE)</formula>
    </cfRule>
  </conditionalFormatting>
  <conditionalFormatting sqref="AI34">
    <cfRule type="expression" dxfId="2157" priority="13593">
      <formula>IF(RIGHT(TEXT(AI34,"0.#"),1)=".",FALSE,TRUE)</formula>
    </cfRule>
    <cfRule type="expression" dxfId="2156" priority="13594">
      <formula>IF(RIGHT(TEXT(AI34,"0.#"),1)=".",TRUE,FALSE)</formula>
    </cfRule>
  </conditionalFormatting>
  <conditionalFormatting sqref="AI33">
    <cfRule type="expression" dxfId="2155" priority="13591">
      <formula>IF(RIGHT(TEXT(AI33,"0.#"),1)=".",FALSE,TRUE)</formula>
    </cfRule>
    <cfRule type="expression" dxfId="2154" priority="13592">
      <formula>IF(RIGHT(TEXT(AI33,"0.#"),1)=".",TRUE,FALSE)</formula>
    </cfRule>
  </conditionalFormatting>
  <conditionalFormatting sqref="AI32">
    <cfRule type="expression" dxfId="2153" priority="13589">
      <formula>IF(RIGHT(TEXT(AI32,"0.#"),1)=".",FALSE,TRUE)</formula>
    </cfRule>
    <cfRule type="expression" dxfId="2152" priority="13590">
      <formula>IF(RIGHT(TEXT(AI32,"0.#"),1)=".",TRUE,FALSE)</formula>
    </cfRule>
  </conditionalFormatting>
  <conditionalFormatting sqref="AM32">
    <cfRule type="expression" dxfId="2151" priority="13587">
      <formula>IF(RIGHT(TEXT(AM32,"0.#"),1)=".",FALSE,TRUE)</formula>
    </cfRule>
    <cfRule type="expression" dxfId="2150" priority="13588">
      <formula>IF(RIGHT(TEXT(AM32,"0.#"),1)=".",TRUE,FALSE)</formula>
    </cfRule>
  </conditionalFormatting>
  <conditionalFormatting sqref="AM33">
    <cfRule type="expression" dxfId="2149" priority="13585">
      <formula>IF(RIGHT(TEXT(AM33,"0.#"),1)=".",FALSE,TRUE)</formula>
    </cfRule>
    <cfRule type="expression" dxfId="2148" priority="13586">
      <formula>IF(RIGHT(TEXT(AM33,"0.#"),1)=".",TRUE,FALSE)</formula>
    </cfRule>
  </conditionalFormatting>
  <conditionalFormatting sqref="AQ32:AQ34">
    <cfRule type="expression" dxfId="2147" priority="13577">
      <formula>IF(RIGHT(TEXT(AQ32,"0.#"),1)=".",FALSE,TRUE)</formula>
    </cfRule>
    <cfRule type="expression" dxfId="2146" priority="13578">
      <formula>IF(RIGHT(TEXT(AQ32,"0.#"),1)=".",TRUE,FALSE)</formula>
    </cfRule>
  </conditionalFormatting>
  <conditionalFormatting sqref="AU32:AU34">
    <cfRule type="expression" dxfId="2145" priority="13575">
      <formula>IF(RIGHT(TEXT(AU32,"0.#"),1)=".",FALSE,TRUE)</formula>
    </cfRule>
    <cfRule type="expression" dxfId="2144" priority="13576">
      <formula>IF(RIGHT(TEXT(AU32,"0.#"),1)=".",TRUE,FALSE)</formula>
    </cfRule>
  </conditionalFormatting>
  <conditionalFormatting sqref="AE53">
    <cfRule type="expression" dxfId="2143" priority="13509">
      <formula>IF(RIGHT(TEXT(AE53,"0.#"),1)=".",FALSE,TRUE)</formula>
    </cfRule>
    <cfRule type="expression" dxfId="2142" priority="13510">
      <formula>IF(RIGHT(TEXT(AE53,"0.#"),1)=".",TRUE,FALSE)</formula>
    </cfRule>
  </conditionalFormatting>
  <conditionalFormatting sqref="AE54">
    <cfRule type="expression" dxfId="2141" priority="13507">
      <formula>IF(RIGHT(TEXT(AE54,"0.#"),1)=".",FALSE,TRUE)</formula>
    </cfRule>
    <cfRule type="expression" dxfId="2140" priority="13508">
      <formula>IF(RIGHT(TEXT(AE54,"0.#"),1)=".",TRUE,FALSE)</formula>
    </cfRule>
  </conditionalFormatting>
  <conditionalFormatting sqref="AI54">
    <cfRule type="expression" dxfId="2139" priority="13501">
      <formula>IF(RIGHT(TEXT(AI54,"0.#"),1)=".",FALSE,TRUE)</formula>
    </cfRule>
    <cfRule type="expression" dxfId="2138" priority="13502">
      <formula>IF(RIGHT(TEXT(AI54,"0.#"),1)=".",TRUE,FALSE)</formula>
    </cfRule>
  </conditionalFormatting>
  <conditionalFormatting sqref="AI53">
    <cfRule type="expression" dxfId="2137" priority="13499">
      <formula>IF(RIGHT(TEXT(AI53,"0.#"),1)=".",FALSE,TRUE)</formula>
    </cfRule>
    <cfRule type="expression" dxfId="2136" priority="13500">
      <formula>IF(RIGHT(TEXT(AI53,"0.#"),1)=".",TRUE,FALSE)</formula>
    </cfRule>
  </conditionalFormatting>
  <conditionalFormatting sqref="AM53">
    <cfRule type="expression" dxfId="2135" priority="13497">
      <formula>IF(RIGHT(TEXT(AM53,"0.#"),1)=".",FALSE,TRUE)</formula>
    </cfRule>
    <cfRule type="expression" dxfId="2134" priority="13498">
      <formula>IF(RIGHT(TEXT(AM53,"0.#"),1)=".",TRUE,FALSE)</formula>
    </cfRule>
  </conditionalFormatting>
  <conditionalFormatting sqref="AM54">
    <cfRule type="expression" dxfId="2133" priority="13495">
      <formula>IF(RIGHT(TEXT(AM54,"0.#"),1)=".",FALSE,TRUE)</formula>
    </cfRule>
    <cfRule type="expression" dxfId="2132" priority="13496">
      <formula>IF(RIGHT(TEXT(AM54,"0.#"),1)=".",TRUE,FALSE)</formula>
    </cfRule>
  </conditionalFormatting>
  <conditionalFormatting sqref="AM55">
    <cfRule type="expression" dxfId="2131" priority="13493">
      <formula>IF(RIGHT(TEXT(AM55,"0.#"),1)=".",FALSE,TRUE)</formula>
    </cfRule>
    <cfRule type="expression" dxfId="2130" priority="13494">
      <formula>IF(RIGHT(TEXT(AM55,"0.#"),1)=".",TRUE,FALSE)</formula>
    </cfRule>
  </conditionalFormatting>
  <conditionalFormatting sqref="AE60">
    <cfRule type="expression" dxfId="2129" priority="13479">
      <formula>IF(RIGHT(TEXT(AE60,"0.#"),1)=".",FALSE,TRUE)</formula>
    </cfRule>
    <cfRule type="expression" dxfId="2128" priority="13480">
      <formula>IF(RIGHT(TEXT(AE60,"0.#"),1)=".",TRUE,FALSE)</formula>
    </cfRule>
  </conditionalFormatting>
  <conditionalFormatting sqref="AE61">
    <cfRule type="expression" dxfId="2127" priority="13477">
      <formula>IF(RIGHT(TEXT(AE61,"0.#"),1)=".",FALSE,TRUE)</formula>
    </cfRule>
    <cfRule type="expression" dxfId="2126" priority="13478">
      <formula>IF(RIGHT(TEXT(AE61,"0.#"),1)=".",TRUE,FALSE)</formula>
    </cfRule>
  </conditionalFormatting>
  <conditionalFormatting sqref="AE62">
    <cfRule type="expression" dxfId="2125" priority="13475">
      <formula>IF(RIGHT(TEXT(AE62,"0.#"),1)=".",FALSE,TRUE)</formula>
    </cfRule>
    <cfRule type="expression" dxfId="2124" priority="13476">
      <formula>IF(RIGHT(TEXT(AE62,"0.#"),1)=".",TRUE,FALSE)</formula>
    </cfRule>
  </conditionalFormatting>
  <conditionalFormatting sqref="AI62">
    <cfRule type="expression" dxfId="2123" priority="13473">
      <formula>IF(RIGHT(TEXT(AI62,"0.#"),1)=".",FALSE,TRUE)</formula>
    </cfRule>
    <cfRule type="expression" dxfId="2122" priority="13474">
      <formula>IF(RIGHT(TEXT(AI62,"0.#"),1)=".",TRUE,FALSE)</formula>
    </cfRule>
  </conditionalFormatting>
  <conditionalFormatting sqref="AI61">
    <cfRule type="expression" dxfId="2121" priority="13471">
      <formula>IF(RIGHT(TEXT(AI61,"0.#"),1)=".",FALSE,TRUE)</formula>
    </cfRule>
    <cfRule type="expression" dxfId="2120" priority="13472">
      <formula>IF(RIGHT(TEXT(AI61,"0.#"),1)=".",TRUE,FALSE)</formula>
    </cfRule>
  </conditionalFormatting>
  <conditionalFormatting sqref="AI60">
    <cfRule type="expression" dxfId="2119" priority="13469">
      <formula>IF(RIGHT(TEXT(AI60,"0.#"),1)=".",FALSE,TRUE)</formula>
    </cfRule>
    <cfRule type="expression" dxfId="2118" priority="13470">
      <formula>IF(RIGHT(TEXT(AI60,"0.#"),1)=".",TRUE,FALSE)</formula>
    </cfRule>
  </conditionalFormatting>
  <conditionalFormatting sqref="AM60">
    <cfRule type="expression" dxfId="2117" priority="13467">
      <formula>IF(RIGHT(TEXT(AM60,"0.#"),1)=".",FALSE,TRUE)</formula>
    </cfRule>
    <cfRule type="expression" dxfId="2116" priority="13468">
      <formula>IF(RIGHT(TEXT(AM60,"0.#"),1)=".",TRUE,FALSE)</formula>
    </cfRule>
  </conditionalFormatting>
  <conditionalFormatting sqref="AM61">
    <cfRule type="expression" dxfId="2115" priority="13465">
      <formula>IF(RIGHT(TEXT(AM61,"0.#"),1)=".",FALSE,TRUE)</formula>
    </cfRule>
    <cfRule type="expression" dxfId="2114" priority="13466">
      <formula>IF(RIGHT(TEXT(AM61,"0.#"),1)=".",TRUE,FALSE)</formula>
    </cfRule>
  </conditionalFormatting>
  <conditionalFormatting sqref="AM62">
    <cfRule type="expression" dxfId="2113" priority="13463">
      <formula>IF(RIGHT(TEXT(AM62,"0.#"),1)=".",FALSE,TRUE)</formula>
    </cfRule>
    <cfRule type="expression" dxfId="2112" priority="13464">
      <formula>IF(RIGHT(TEXT(AM62,"0.#"),1)=".",TRUE,FALSE)</formula>
    </cfRule>
  </conditionalFormatting>
  <conditionalFormatting sqref="AE87">
    <cfRule type="expression" dxfId="2111" priority="13449">
      <formula>IF(RIGHT(TEXT(AE87,"0.#"),1)=".",FALSE,TRUE)</formula>
    </cfRule>
    <cfRule type="expression" dxfId="2110" priority="13450">
      <formula>IF(RIGHT(TEXT(AE87,"0.#"),1)=".",TRUE,FALSE)</formula>
    </cfRule>
  </conditionalFormatting>
  <conditionalFormatting sqref="AE88">
    <cfRule type="expression" dxfId="2109" priority="13447">
      <formula>IF(RIGHT(TEXT(AE88,"0.#"),1)=".",FALSE,TRUE)</formula>
    </cfRule>
    <cfRule type="expression" dxfId="2108" priority="13448">
      <formula>IF(RIGHT(TEXT(AE88,"0.#"),1)=".",TRUE,FALSE)</formula>
    </cfRule>
  </conditionalFormatting>
  <conditionalFormatting sqref="AE89">
    <cfRule type="expression" dxfId="2107" priority="13445">
      <formula>IF(RIGHT(TEXT(AE89,"0.#"),1)=".",FALSE,TRUE)</formula>
    </cfRule>
    <cfRule type="expression" dxfId="2106" priority="13446">
      <formula>IF(RIGHT(TEXT(AE89,"0.#"),1)=".",TRUE,FALSE)</formula>
    </cfRule>
  </conditionalFormatting>
  <conditionalFormatting sqref="AI89">
    <cfRule type="expression" dxfId="2105" priority="13443">
      <formula>IF(RIGHT(TEXT(AI89,"0.#"),1)=".",FALSE,TRUE)</formula>
    </cfRule>
    <cfRule type="expression" dxfId="2104" priority="13444">
      <formula>IF(RIGHT(TEXT(AI89,"0.#"),1)=".",TRUE,FALSE)</formula>
    </cfRule>
  </conditionalFormatting>
  <conditionalFormatting sqref="AI88">
    <cfRule type="expression" dxfId="2103" priority="13441">
      <formula>IF(RIGHT(TEXT(AI88,"0.#"),1)=".",FALSE,TRUE)</formula>
    </cfRule>
    <cfRule type="expression" dxfId="2102" priority="13442">
      <formula>IF(RIGHT(TEXT(AI88,"0.#"),1)=".",TRUE,FALSE)</formula>
    </cfRule>
  </conditionalFormatting>
  <conditionalFormatting sqref="AI87">
    <cfRule type="expression" dxfId="2101" priority="13439">
      <formula>IF(RIGHT(TEXT(AI87,"0.#"),1)=".",FALSE,TRUE)</formula>
    </cfRule>
    <cfRule type="expression" dxfId="2100" priority="13440">
      <formula>IF(RIGHT(TEXT(AI87,"0.#"),1)=".",TRUE,FALSE)</formula>
    </cfRule>
  </conditionalFormatting>
  <conditionalFormatting sqref="AM88">
    <cfRule type="expression" dxfId="2099" priority="13435">
      <formula>IF(RIGHT(TEXT(AM88,"0.#"),1)=".",FALSE,TRUE)</formula>
    </cfRule>
    <cfRule type="expression" dxfId="2098" priority="13436">
      <formula>IF(RIGHT(TEXT(AM88,"0.#"),1)=".",TRUE,FALSE)</formula>
    </cfRule>
  </conditionalFormatting>
  <conditionalFormatting sqref="AM89">
    <cfRule type="expression" dxfId="2097" priority="13433">
      <formula>IF(RIGHT(TEXT(AM89,"0.#"),1)=".",FALSE,TRUE)</formula>
    </cfRule>
    <cfRule type="expression" dxfId="2096" priority="13434">
      <formula>IF(RIGHT(TEXT(AM89,"0.#"),1)=".",TRUE,FALSE)</formula>
    </cfRule>
  </conditionalFormatting>
  <conditionalFormatting sqref="AE92">
    <cfRule type="expression" dxfId="2095" priority="13419">
      <formula>IF(RIGHT(TEXT(AE92,"0.#"),1)=".",FALSE,TRUE)</formula>
    </cfRule>
    <cfRule type="expression" dxfId="2094" priority="13420">
      <formula>IF(RIGHT(TEXT(AE92,"0.#"),1)=".",TRUE,FALSE)</formula>
    </cfRule>
  </conditionalFormatting>
  <conditionalFormatting sqref="AE93">
    <cfRule type="expression" dxfId="2093" priority="13417">
      <formula>IF(RIGHT(TEXT(AE93,"0.#"),1)=".",FALSE,TRUE)</formula>
    </cfRule>
    <cfRule type="expression" dxfId="2092" priority="13418">
      <formula>IF(RIGHT(TEXT(AE93,"0.#"),1)=".",TRUE,FALSE)</formula>
    </cfRule>
  </conditionalFormatting>
  <conditionalFormatting sqref="AE94">
    <cfRule type="expression" dxfId="2091" priority="13415">
      <formula>IF(RIGHT(TEXT(AE94,"0.#"),1)=".",FALSE,TRUE)</formula>
    </cfRule>
    <cfRule type="expression" dxfId="2090" priority="13416">
      <formula>IF(RIGHT(TEXT(AE94,"0.#"),1)=".",TRUE,FALSE)</formula>
    </cfRule>
  </conditionalFormatting>
  <conditionalFormatting sqref="AI94">
    <cfRule type="expression" dxfId="2089" priority="13413">
      <formula>IF(RIGHT(TEXT(AI94,"0.#"),1)=".",FALSE,TRUE)</formula>
    </cfRule>
    <cfRule type="expression" dxfId="2088" priority="13414">
      <formula>IF(RIGHT(TEXT(AI94,"0.#"),1)=".",TRUE,FALSE)</formula>
    </cfRule>
  </conditionalFormatting>
  <conditionalFormatting sqref="AI93">
    <cfRule type="expression" dxfId="2087" priority="13411">
      <formula>IF(RIGHT(TEXT(AI93,"0.#"),1)=".",FALSE,TRUE)</formula>
    </cfRule>
    <cfRule type="expression" dxfId="2086" priority="13412">
      <formula>IF(RIGHT(TEXT(AI93,"0.#"),1)=".",TRUE,FALSE)</formula>
    </cfRule>
  </conditionalFormatting>
  <conditionalFormatting sqref="AI92">
    <cfRule type="expression" dxfId="2085" priority="13409">
      <formula>IF(RIGHT(TEXT(AI92,"0.#"),1)=".",FALSE,TRUE)</formula>
    </cfRule>
    <cfRule type="expression" dxfId="2084" priority="13410">
      <formula>IF(RIGHT(TEXT(AI92,"0.#"),1)=".",TRUE,FALSE)</formula>
    </cfRule>
  </conditionalFormatting>
  <conditionalFormatting sqref="AM92">
    <cfRule type="expression" dxfId="2083" priority="13407">
      <formula>IF(RIGHT(TEXT(AM92,"0.#"),1)=".",FALSE,TRUE)</formula>
    </cfRule>
    <cfRule type="expression" dxfId="2082" priority="13408">
      <formula>IF(RIGHT(TEXT(AM92,"0.#"),1)=".",TRUE,FALSE)</formula>
    </cfRule>
  </conditionalFormatting>
  <conditionalFormatting sqref="AM93">
    <cfRule type="expression" dxfId="2081" priority="13405">
      <formula>IF(RIGHT(TEXT(AM93,"0.#"),1)=".",FALSE,TRUE)</formula>
    </cfRule>
    <cfRule type="expression" dxfId="2080" priority="13406">
      <formula>IF(RIGHT(TEXT(AM93,"0.#"),1)=".",TRUE,FALSE)</formula>
    </cfRule>
  </conditionalFormatting>
  <conditionalFormatting sqref="AM94">
    <cfRule type="expression" dxfId="2079" priority="13403">
      <formula>IF(RIGHT(TEXT(AM94,"0.#"),1)=".",FALSE,TRUE)</formula>
    </cfRule>
    <cfRule type="expression" dxfId="2078" priority="13404">
      <formula>IF(RIGHT(TEXT(AM94,"0.#"),1)=".",TRUE,FALSE)</formula>
    </cfRule>
  </conditionalFormatting>
  <conditionalFormatting sqref="AE97">
    <cfRule type="expression" dxfId="2077" priority="13389">
      <formula>IF(RIGHT(TEXT(AE97,"0.#"),1)=".",FALSE,TRUE)</formula>
    </cfRule>
    <cfRule type="expression" dxfId="2076" priority="13390">
      <formula>IF(RIGHT(TEXT(AE97,"0.#"),1)=".",TRUE,FALSE)</formula>
    </cfRule>
  </conditionalFormatting>
  <conditionalFormatting sqref="AE98">
    <cfRule type="expression" dxfId="2075" priority="13387">
      <formula>IF(RIGHT(TEXT(AE98,"0.#"),1)=".",FALSE,TRUE)</formula>
    </cfRule>
    <cfRule type="expression" dxfId="2074" priority="13388">
      <formula>IF(RIGHT(TEXT(AE98,"0.#"),1)=".",TRUE,FALSE)</formula>
    </cfRule>
  </conditionalFormatting>
  <conditionalFormatting sqref="AE99">
    <cfRule type="expression" dxfId="2073" priority="13385">
      <formula>IF(RIGHT(TEXT(AE99,"0.#"),1)=".",FALSE,TRUE)</formula>
    </cfRule>
    <cfRule type="expression" dxfId="2072" priority="13386">
      <formula>IF(RIGHT(TEXT(AE99,"0.#"),1)=".",TRUE,FALSE)</formula>
    </cfRule>
  </conditionalFormatting>
  <conditionalFormatting sqref="AI99">
    <cfRule type="expression" dxfId="2071" priority="13383">
      <formula>IF(RIGHT(TEXT(AI99,"0.#"),1)=".",FALSE,TRUE)</formula>
    </cfRule>
    <cfRule type="expression" dxfId="2070" priority="13384">
      <formula>IF(RIGHT(TEXT(AI99,"0.#"),1)=".",TRUE,FALSE)</formula>
    </cfRule>
  </conditionalFormatting>
  <conditionalFormatting sqref="AI98">
    <cfRule type="expression" dxfId="2069" priority="13381">
      <formula>IF(RIGHT(TEXT(AI98,"0.#"),1)=".",FALSE,TRUE)</formula>
    </cfRule>
    <cfRule type="expression" dxfId="2068" priority="13382">
      <formula>IF(RIGHT(TEXT(AI98,"0.#"),1)=".",TRUE,FALSE)</formula>
    </cfRule>
  </conditionalFormatting>
  <conditionalFormatting sqref="AI97">
    <cfRule type="expression" dxfId="2067" priority="13379">
      <formula>IF(RIGHT(TEXT(AI97,"0.#"),1)=".",FALSE,TRUE)</formula>
    </cfRule>
    <cfRule type="expression" dxfId="2066" priority="13380">
      <formula>IF(RIGHT(TEXT(AI97,"0.#"),1)=".",TRUE,FALSE)</formula>
    </cfRule>
  </conditionalFormatting>
  <conditionalFormatting sqref="AM97">
    <cfRule type="expression" dxfId="2065" priority="13377">
      <formula>IF(RIGHT(TEXT(AM97,"0.#"),1)=".",FALSE,TRUE)</formula>
    </cfRule>
    <cfRule type="expression" dxfId="2064" priority="13378">
      <formula>IF(RIGHT(TEXT(AM97,"0.#"),1)=".",TRUE,FALSE)</formula>
    </cfRule>
  </conditionalFormatting>
  <conditionalFormatting sqref="AM98">
    <cfRule type="expression" dxfId="2063" priority="13375">
      <formula>IF(RIGHT(TEXT(AM98,"0.#"),1)=".",FALSE,TRUE)</formula>
    </cfRule>
    <cfRule type="expression" dxfId="2062" priority="13376">
      <formula>IF(RIGHT(TEXT(AM98,"0.#"),1)=".",TRUE,FALSE)</formula>
    </cfRule>
  </conditionalFormatting>
  <conditionalFormatting sqref="AM99">
    <cfRule type="expression" dxfId="2061" priority="13373">
      <formula>IF(RIGHT(TEXT(AM99,"0.#"),1)=".",FALSE,TRUE)</formula>
    </cfRule>
    <cfRule type="expression" dxfId="2060" priority="13374">
      <formula>IF(RIGHT(TEXT(AM99,"0.#"),1)=".",TRUE,FALSE)</formula>
    </cfRule>
  </conditionalFormatting>
  <conditionalFormatting sqref="AI101">
    <cfRule type="expression" dxfId="2059" priority="13359">
      <formula>IF(RIGHT(TEXT(AI101,"0.#"),1)=".",FALSE,TRUE)</formula>
    </cfRule>
    <cfRule type="expression" dxfId="2058" priority="13360">
      <formula>IF(RIGHT(TEXT(AI101,"0.#"),1)=".",TRUE,FALSE)</formula>
    </cfRule>
  </conditionalFormatting>
  <conditionalFormatting sqref="AM101">
    <cfRule type="expression" dxfId="2057" priority="13357">
      <formula>IF(RIGHT(TEXT(AM101,"0.#"),1)=".",FALSE,TRUE)</formula>
    </cfRule>
    <cfRule type="expression" dxfId="2056" priority="13358">
      <formula>IF(RIGHT(TEXT(AM101,"0.#"),1)=".",TRUE,FALSE)</formula>
    </cfRule>
  </conditionalFormatting>
  <conditionalFormatting sqref="AE102">
    <cfRule type="expression" dxfId="2055" priority="13355">
      <formula>IF(RIGHT(TEXT(AE102,"0.#"),1)=".",FALSE,TRUE)</formula>
    </cfRule>
    <cfRule type="expression" dxfId="2054" priority="13356">
      <formula>IF(RIGHT(TEXT(AE102,"0.#"),1)=".",TRUE,FALSE)</formula>
    </cfRule>
  </conditionalFormatting>
  <conditionalFormatting sqref="AI102">
    <cfRule type="expression" dxfId="2053" priority="13353">
      <formula>IF(RIGHT(TEXT(AI102,"0.#"),1)=".",FALSE,TRUE)</formula>
    </cfRule>
    <cfRule type="expression" dxfId="2052" priority="13354">
      <formula>IF(RIGHT(TEXT(AI102,"0.#"),1)=".",TRUE,FALSE)</formula>
    </cfRule>
  </conditionalFormatting>
  <conditionalFormatting sqref="AM102">
    <cfRule type="expression" dxfId="2051" priority="13351">
      <formula>IF(RIGHT(TEXT(AM102,"0.#"),1)=".",FALSE,TRUE)</formula>
    </cfRule>
    <cfRule type="expression" dxfId="2050" priority="13352">
      <formula>IF(RIGHT(TEXT(AM102,"0.#"),1)=".",TRUE,FALSE)</formula>
    </cfRule>
  </conditionalFormatting>
  <conditionalFormatting sqref="AQ102">
    <cfRule type="expression" dxfId="2049" priority="13349">
      <formula>IF(RIGHT(TEXT(AQ102,"0.#"),1)=".",FALSE,TRUE)</formula>
    </cfRule>
    <cfRule type="expression" dxfId="2048" priority="13350">
      <formula>IF(RIGHT(TEXT(AQ102,"0.#"),1)=".",TRUE,FALSE)</formula>
    </cfRule>
  </conditionalFormatting>
  <conditionalFormatting sqref="AE104">
    <cfRule type="expression" dxfId="2047" priority="13347">
      <formula>IF(RIGHT(TEXT(AE104,"0.#"),1)=".",FALSE,TRUE)</formula>
    </cfRule>
    <cfRule type="expression" dxfId="2046" priority="13348">
      <formula>IF(RIGHT(TEXT(AE104,"0.#"),1)=".",TRUE,FALSE)</formula>
    </cfRule>
  </conditionalFormatting>
  <conditionalFormatting sqref="AI104">
    <cfRule type="expression" dxfId="2045" priority="13345">
      <formula>IF(RIGHT(TEXT(AI104,"0.#"),1)=".",FALSE,TRUE)</formula>
    </cfRule>
    <cfRule type="expression" dxfId="2044" priority="13346">
      <formula>IF(RIGHT(TEXT(AI104,"0.#"),1)=".",TRUE,FALSE)</formula>
    </cfRule>
  </conditionalFormatting>
  <conditionalFormatting sqref="AM104">
    <cfRule type="expression" dxfId="2043" priority="13343">
      <formula>IF(RIGHT(TEXT(AM104,"0.#"),1)=".",FALSE,TRUE)</formula>
    </cfRule>
    <cfRule type="expression" dxfId="2042" priority="13344">
      <formula>IF(RIGHT(TEXT(AM104,"0.#"),1)=".",TRUE,FALSE)</formula>
    </cfRule>
  </conditionalFormatting>
  <conditionalFormatting sqref="AE105">
    <cfRule type="expression" dxfId="2041" priority="13341">
      <formula>IF(RIGHT(TEXT(AE105,"0.#"),1)=".",FALSE,TRUE)</formula>
    </cfRule>
    <cfRule type="expression" dxfId="2040" priority="13342">
      <formula>IF(RIGHT(TEXT(AE105,"0.#"),1)=".",TRUE,FALSE)</formula>
    </cfRule>
  </conditionalFormatting>
  <conditionalFormatting sqref="AI105">
    <cfRule type="expression" dxfId="2039" priority="13339">
      <formula>IF(RIGHT(TEXT(AI105,"0.#"),1)=".",FALSE,TRUE)</formula>
    </cfRule>
    <cfRule type="expression" dxfId="2038" priority="13340">
      <formula>IF(RIGHT(TEXT(AI105,"0.#"),1)=".",TRUE,FALSE)</formula>
    </cfRule>
  </conditionalFormatting>
  <conditionalFormatting sqref="AM105">
    <cfRule type="expression" dxfId="2037" priority="13337">
      <formula>IF(RIGHT(TEXT(AM105,"0.#"),1)=".",FALSE,TRUE)</formula>
    </cfRule>
    <cfRule type="expression" dxfId="2036" priority="13338">
      <formula>IF(RIGHT(TEXT(AM105,"0.#"),1)=".",TRUE,FALSE)</formula>
    </cfRule>
  </conditionalFormatting>
  <conditionalFormatting sqref="AE107">
    <cfRule type="expression" dxfId="2035" priority="13333">
      <formula>IF(RIGHT(TEXT(AE107,"0.#"),1)=".",FALSE,TRUE)</formula>
    </cfRule>
    <cfRule type="expression" dxfId="2034" priority="13334">
      <formula>IF(RIGHT(TEXT(AE107,"0.#"),1)=".",TRUE,FALSE)</formula>
    </cfRule>
  </conditionalFormatting>
  <conditionalFormatting sqref="AI107">
    <cfRule type="expression" dxfId="2033" priority="13331">
      <formula>IF(RIGHT(TEXT(AI107,"0.#"),1)=".",FALSE,TRUE)</formula>
    </cfRule>
    <cfRule type="expression" dxfId="2032" priority="13332">
      <formula>IF(RIGHT(TEXT(AI107,"0.#"),1)=".",TRUE,FALSE)</formula>
    </cfRule>
  </conditionalFormatting>
  <conditionalFormatting sqref="AM107">
    <cfRule type="expression" dxfId="2031" priority="13329">
      <formula>IF(RIGHT(TEXT(AM107,"0.#"),1)=".",FALSE,TRUE)</formula>
    </cfRule>
    <cfRule type="expression" dxfId="2030" priority="13330">
      <formula>IF(RIGHT(TEXT(AM107,"0.#"),1)=".",TRUE,FALSE)</formula>
    </cfRule>
  </conditionalFormatting>
  <conditionalFormatting sqref="AE108">
    <cfRule type="expression" dxfId="2029" priority="13327">
      <formula>IF(RIGHT(TEXT(AE108,"0.#"),1)=".",FALSE,TRUE)</formula>
    </cfRule>
    <cfRule type="expression" dxfId="2028" priority="13328">
      <formula>IF(RIGHT(TEXT(AE108,"0.#"),1)=".",TRUE,FALSE)</formula>
    </cfRule>
  </conditionalFormatting>
  <conditionalFormatting sqref="AI108">
    <cfRule type="expression" dxfId="2027" priority="13325">
      <formula>IF(RIGHT(TEXT(AI108,"0.#"),1)=".",FALSE,TRUE)</formula>
    </cfRule>
    <cfRule type="expression" dxfId="2026" priority="13326">
      <formula>IF(RIGHT(TEXT(AI108,"0.#"),1)=".",TRUE,FALSE)</formula>
    </cfRule>
  </conditionalFormatting>
  <conditionalFormatting sqref="AM108">
    <cfRule type="expression" dxfId="2025" priority="13323">
      <formula>IF(RIGHT(TEXT(AM108,"0.#"),1)=".",FALSE,TRUE)</formula>
    </cfRule>
    <cfRule type="expression" dxfId="2024" priority="13324">
      <formula>IF(RIGHT(TEXT(AM108,"0.#"),1)=".",TRUE,FALSE)</formula>
    </cfRule>
  </conditionalFormatting>
  <conditionalFormatting sqref="AE110">
    <cfRule type="expression" dxfId="2023" priority="13319">
      <formula>IF(RIGHT(TEXT(AE110,"0.#"),1)=".",FALSE,TRUE)</formula>
    </cfRule>
    <cfRule type="expression" dxfId="2022" priority="13320">
      <formula>IF(RIGHT(TEXT(AE110,"0.#"),1)=".",TRUE,FALSE)</formula>
    </cfRule>
  </conditionalFormatting>
  <conditionalFormatting sqref="AI110">
    <cfRule type="expression" dxfId="2021" priority="13317">
      <formula>IF(RIGHT(TEXT(AI110,"0.#"),1)=".",FALSE,TRUE)</formula>
    </cfRule>
    <cfRule type="expression" dxfId="2020" priority="13318">
      <formula>IF(RIGHT(TEXT(AI110,"0.#"),1)=".",TRUE,FALSE)</formula>
    </cfRule>
  </conditionalFormatting>
  <conditionalFormatting sqref="AM110">
    <cfRule type="expression" dxfId="2019" priority="13315">
      <formula>IF(RIGHT(TEXT(AM110,"0.#"),1)=".",FALSE,TRUE)</formula>
    </cfRule>
    <cfRule type="expression" dxfId="2018" priority="13316">
      <formula>IF(RIGHT(TEXT(AM110,"0.#"),1)=".",TRUE,FALSE)</formula>
    </cfRule>
  </conditionalFormatting>
  <conditionalFormatting sqref="AE111">
    <cfRule type="expression" dxfId="2017" priority="13313">
      <formula>IF(RIGHT(TEXT(AE111,"0.#"),1)=".",FALSE,TRUE)</formula>
    </cfRule>
    <cfRule type="expression" dxfId="2016" priority="13314">
      <formula>IF(RIGHT(TEXT(AE111,"0.#"),1)=".",TRUE,FALSE)</formula>
    </cfRule>
  </conditionalFormatting>
  <conditionalFormatting sqref="AI111">
    <cfRule type="expression" dxfId="2015" priority="13311">
      <formula>IF(RIGHT(TEXT(AI111,"0.#"),1)=".",FALSE,TRUE)</formula>
    </cfRule>
    <cfRule type="expression" dxfId="2014" priority="13312">
      <formula>IF(RIGHT(TEXT(AI111,"0.#"),1)=".",TRUE,FALSE)</formula>
    </cfRule>
  </conditionalFormatting>
  <conditionalFormatting sqref="AM111">
    <cfRule type="expression" dxfId="2013" priority="13309">
      <formula>IF(RIGHT(TEXT(AM111,"0.#"),1)=".",FALSE,TRUE)</formula>
    </cfRule>
    <cfRule type="expression" dxfId="2012" priority="13310">
      <formula>IF(RIGHT(TEXT(AM111,"0.#"),1)=".",TRUE,FALSE)</formula>
    </cfRule>
  </conditionalFormatting>
  <conditionalFormatting sqref="AE113">
    <cfRule type="expression" dxfId="2011" priority="13305">
      <formula>IF(RIGHT(TEXT(AE113,"0.#"),1)=".",FALSE,TRUE)</formula>
    </cfRule>
    <cfRule type="expression" dxfId="2010" priority="13306">
      <formula>IF(RIGHT(TEXT(AE113,"0.#"),1)=".",TRUE,FALSE)</formula>
    </cfRule>
  </conditionalFormatting>
  <conditionalFormatting sqref="AI113">
    <cfRule type="expression" dxfId="2009" priority="13303">
      <formula>IF(RIGHT(TEXT(AI113,"0.#"),1)=".",FALSE,TRUE)</formula>
    </cfRule>
    <cfRule type="expression" dxfId="2008" priority="13304">
      <formula>IF(RIGHT(TEXT(AI113,"0.#"),1)=".",TRUE,FALSE)</formula>
    </cfRule>
  </conditionalFormatting>
  <conditionalFormatting sqref="AM113">
    <cfRule type="expression" dxfId="2007" priority="13301">
      <formula>IF(RIGHT(TEXT(AM113,"0.#"),1)=".",FALSE,TRUE)</formula>
    </cfRule>
    <cfRule type="expression" dxfId="2006" priority="13302">
      <formula>IF(RIGHT(TEXT(AM113,"0.#"),1)=".",TRUE,FALSE)</formula>
    </cfRule>
  </conditionalFormatting>
  <conditionalFormatting sqref="AE114">
    <cfRule type="expression" dxfId="2005" priority="13299">
      <formula>IF(RIGHT(TEXT(AE114,"0.#"),1)=".",FALSE,TRUE)</formula>
    </cfRule>
    <cfRule type="expression" dxfId="2004" priority="13300">
      <formula>IF(RIGHT(TEXT(AE114,"0.#"),1)=".",TRUE,FALSE)</formula>
    </cfRule>
  </conditionalFormatting>
  <conditionalFormatting sqref="AI114">
    <cfRule type="expression" dxfId="2003" priority="13297">
      <formula>IF(RIGHT(TEXT(AI114,"0.#"),1)=".",FALSE,TRUE)</formula>
    </cfRule>
    <cfRule type="expression" dxfId="2002" priority="13298">
      <formula>IF(RIGHT(TEXT(AI114,"0.#"),1)=".",TRUE,FALSE)</formula>
    </cfRule>
  </conditionalFormatting>
  <conditionalFormatting sqref="AM114">
    <cfRule type="expression" dxfId="2001" priority="13295">
      <formula>IF(RIGHT(TEXT(AM114,"0.#"),1)=".",FALSE,TRUE)</formula>
    </cfRule>
    <cfRule type="expression" dxfId="2000" priority="13296">
      <formula>IF(RIGHT(TEXT(AM114,"0.#"),1)=".",TRUE,FALSE)</formula>
    </cfRule>
  </conditionalFormatting>
  <conditionalFormatting sqref="AE116 AQ116">
    <cfRule type="expression" dxfId="1999" priority="13291">
      <formula>IF(RIGHT(TEXT(AE116,"0.#"),1)=".",FALSE,TRUE)</formula>
    </cfRule>
    <cfRule type="expression" dxfId="1998" priority="13292">
      <formula>IF(RIGHT(TEXT(AE116,"0.#"),1)=".",TRUE,FALSE)</formula>
    </cfRule>
  </conditionalFormatting>
  <conditionalFormatting sqref="AI116">
    <cfRule type="expression" dxfId="1997" priority="13289">
      <formula>IF(RIGHT(TEXT(AI116,"0.#"),1)=".",FALSE,TRUE)</formula>
    </cfRule>
    <cfRule type="expression" dxfId="1996" priority="13290">
      <formula>IF(RIGHT(TEXT(AI116,"0.#"),1)=".",TRUE,FALSE)</formula>
    </cfRule>
  </conditionalFormatting>
  <conditionalFormatting sqref="AM116">
    <cfRule type="expression" dxfId="1995" priority="13287">
      <formula>IF(RIGHT(TEXT(AM116,"0.#"),1)=".",FALSE,TRUE)</formula>
    </cfRule>
    <cfRule type="expression" dxfId="1994" priority="13288">
      <formula>IF(RIGHT(TEXT(AM116,"0.#"),1)=".",TRUE,FALSE)</formula>
    </cfRule>
  </conditionalFormatting>
  <conditionalFormatting sqref="AE117 AM117">
    <cfRule type="expression" dxfId="1993" priority="13285">
      <formula>IF(RIGHT(TEXT(AE117,"0.#"),1)=".",FALSE,TRUE)</formula>
    </cfRule>
    <cfRule type="expression" dxfId="1992" priority="13286">
      <formula>IF(RIGHT(TEXT(AE117,"0.#"),1)=".",TRUE,FALSE)</formula>
    </cfRule>
  </conditionalFormatting>
  <conditionalFormatting sqref="AI117">
    <cfRule type="expression" dxfId="1991" priority="13283">
      <formula>IF(RIGHT(TEXT(AI117,"0.#"),1)=".",FALSE,TRUE)</formula>
    </cfRule>
    <cfRule type="expression" dxfId="1990" priority="13284">
      <formula>IF(RIGHT(TEXT(AI117,"0.#"),1)=".",TRUE,FALSE)</formula>
    </cfRule>
  </conditionalFormatting>
  <conditionalFormatting sqref="AQ117">
    <cfRule type="expression" dxfId="1989" priority="13279">
      <formula>IF(RIGHT(TEXT(AQ117,"0.#"),1)=".",FALSE,TRUE)</formula>
    </cfRule>
    <cfRule type="expression" dxfId="1988" priority="13280">
      <formula>IF(RIGHT(TEXT(AQ117,"0.#"),1)=".",TRUE,FALSE)</formula>
    </cfRule>
  </conditionalFormatting>
  <conditionalFormatting sqref="AE119 AQ119">
    <cfRule type="expression" dxfId="1987" priority="13277">
      <formula>IF(RIGHT(TEXT(AE119,"0.#"),1)=".",FALSE,TRUE)</formula>
    </cfRule>
    <cfRule type="expression" dxfId="1986" priority="13278">
      <formula>IF(RIGHT(TEXT(AE119,"0.#"),1)=".",TRUE,FALSE)</formula>
    </cfRule>
  </conditionalFormatting>
  <conditionalFormatting sqref="AI119">
    <cfRule type="expression" dxfId="1985" priority="13275">
      <formula>IF(RIGHT(TEXT(AI119,"0.#"),1)=".",FALSE,TRUE)</formula>
    </cfRule>
    <cfRule type="expression" dxfId="1984" priority="13276">
      <formula>IF(RIGHT(TEXT(AI119,"0.#"),1)=".",TRUE,FALSE)</formula>
    </cfRule>
  </conditionalFormatting>
  <conditionalFormatting sqref="AM119">
    <cfRule type="expression" dxfId="1983" priority="13273">
      <formula>IF(RIGHT(TEXT(AM119,"0.#"),1)=".",FALSE,TRUE)</formula>
    </cfRule>
    <cfRule type="expression" dxfId="1982" priority="13274">
      <formula>IF(RIGHT(TEXT(AM119,"0.#"),1)=".",TRUE,FALSE)</formula>
    </cfRule>
  </conditionalFormatting>
  <conditionalFormatting sqref="AQ120">
    <cfRule type="expression" dxfId="1981" priority="13265">
      <formula>IF(RIGHT(TEXT(AQ120,"0.#"),1)=".",FALSE,TRUE)</formula>
    </cfRule>
    <cfRule type="expression" dxfId="1980" priority="13266">
      <formula>IF(RIGHT(TEXT(AQ120,"0.#"),1)=".",TRUE,FALSE)</formula>
    </cfRule>
  </conditionalFormatting>
  <conditionalFormatting sqref="AE122 AQ122">
    <cfRule type="expression" dxfId="1979" priority="13263">
      <formula>IF(RIGHT(TEXT(AE122,"0.#"),1)=".",FALSE,TRUE)</formula>
    </cfRule>
    <cfRule type="expression" dxfId="1978" priority="13264">
      <formula>IF(RIGHT(TEXT(AE122,"0.#"),1)=".",TRUE,FALSE)</formula>
    </cfRule>
  </conditionalFormatting>
  <conditionalFormatting sqref="AI122">
    <cfRule type="expression" dxfId="1977" priority="13261">
      <formula>IF(RIGHT(TEXT(AI122,"0.#"),1)=".",FALSE,TRUE)</formula>
    </cfRule>
    <cfRule type="expression" dxfId="1976" priority="13262">
      <formula>IF(RIGHT(TEXT(AI122,"0.#"),1)=".",TRUE,FALSE)</formula>
    </cfRule>
  </conditionalFormatting>
  <conditionalFormatting sqref="AM122">
    <cfRule type="expression" dxfId="1975" priority="13259">
      <formula>IF(RIGHT(TEXT(AM122,"0.#"),1)=".",FALSE,TRUE)</formula>
    </cfRule>
    <cfRule type="expression" dxfId="1974" priority="13260">
      <formula>IF(RIGHT(TEXT(AM122,"0.#"),1)=".",TRUE,FALSE)</formula>
    </cfRule>
  </conditionalFormatting>
  <conditionalFormatting sqref="AQ123">
    <cfRule type="expression" dxfId="1973" priority="13251">
      <formula>IF(RIGHT(TEXT(AQ123,"0.#"),1)=".",FALSE,TRUE)</formula>
    </cfRule>
    <cfRule type="expression" dxfId="1972" priority="13252">
      <formula>IF(RIGHT(TEXT(AQ123,"0.#"),1)=".",TRUE,FALSE)</formula>
    </cfRule>
  </conditionalFormatting>
  <conditionalFormatting sqref="AE125 AQ125">
    <cfRule type="expression" dxfId="1971" priority="13249">
      <formula>IF(RIGHT(TEXT(AE125,"0.#"),1)=".",FALSE,TRUE)</formula>
    </cfRule>
    <cfRule type="expression" dxfId="1970" priority="13250">
      <formula>IF(RIGHT(TEXT(AE125,"0.#"),1)=".",TRUE,FALSE)</formula>
    </cfRule>
  </conditionalFormatting>
  <conditionalFormatting sqref="AI125">
    <cfRule type="expression" dxfId="1969" priority="13247">
      <formula>IF(RIGHT(TEXT(AI125,"0.#"),1)=".",FALSE,TRUE)</formula>
    </cfRule>
    <cfRule type="expression" dxfId="1968" priority="13248">
      <formula>IF(RIGHT(TEXT(AI125,"0.#"),1)=".",TRUE,FALSE)</formula>
    </cfRule>
  </conditionalFormatting>
  <conditionalFormatting sqref="AM125">
    <cfRule type="expression" dxfId="1967" priority="13245">
      <formula>IF(RIGHT(TEXT(AM125,"0.#"),1)=".",FALSE,TRUE)</formula>
    </cfRule>
    <cfRule type="expression" dxfId="1966" priority="13246">
      <formula>IF(RIGHT(TEXT(AM125,"0.#"),1)=".",TRUE,FALSE)</formula>
    </cfRule>
  </conditionalFormatting>
  <conditionalFormatting sqref="AQ126">
    <cfRule type="expression" dxfId="1965" priority="13237">
      <formula>IF(RIGHT(TEXT(AQ126,"0.#"),1)=".",FALSE,TRUE)</formula>
    </cfRule>
    <cfRule type="expression" dxfId="1964" priority="13238">
      <formula>IF(RIGHT(TEXT(AQ126,"0.#"),1)=".",TRUE,FALSE)</formula>
    </cfRule>
  </conditionalFormatting>
  <conditionalFormatting sqref="AE128 AQ128">
    <cfRule type="expression" dxfId="1963" priority="13235">
      <formula>IF(RIGHT(TEXT(AE128,"0.#"),1)=".",FALSE,TRUE)</formula>
    </cfRule>
    <cfRule type="expression" dxfId="1962" priority="13236">
      <formula>IF(RIGHT(TEXT(AE128,"0.#"),1)=".",TRUE,FALSE)</formula>
    </cfRule>
  </conditionalFormatting>
  <conditionalFormatting sqref="AI128">
    <cfRule type="expression" dxfId="1961" priority="13233">
      <formula>IF(RIGHT(TEXT(AI128,"0.#"),1)=".",FALSE,TRUE)</formula>
    </cfRule>
    <cfRule type="expression" dxfId="1960" priority="13234">
      <formula>IF(RIGHT(TEXT(AI128,"0.#"),1)=".",TRUE,FALSE)</formula>
    </cfRule>
  </conditionalFormatting>
  <conditionalFormatting sqref="AM128">
    <cfRule type="expression" dxfId="1959" priority="13231">
      <formula>IF(RIGHT(TEXT(AM128,"0.#"),1)=".",FALSE,TRUE)</formula>
    </cfRule>
    <cfRule type="expression" dxfId="1958" priority="13232">
      <formula>IF(RIGHT(TEXT(AM128,"0.#"),1)=".",TRUE,FALSE)</formula>
    </cfRule>
  </conditionalFormatting>
  <conditionalFormatting sqref="AQ129">
    <cfRule type="expression" dxfId="1957" priority="13223">
      <formula>IF(RIGHT(TEXT(AQ129,"0.#"),1)=".",FALSE,TRUE)</formula>
    </cfRule>
    <cfRule type="expression" dxfId="1956" priority="13224">
      <formula>IF(RIGHT(TEXT(AQ129,"0.#"),1)=".",TRUE,FALSE)</formula>
    </cfRule>
  </conditionalFormatting>
  <conditionalFormatting sqref="AE75">
    <cfRule type="expression" dxfId="1955" priority="13221">
      <formula>IF(RIGHT(TEXT(AE75,"0.#"),1)=".",FALSE,TRUE)</formula>
    </cfRule>
    <cfRule type="expression" dxfId="1954" priority="13222">
      <formula>IF(RIGHT(TEXT(AE75,"0.#"),1)=".",TRUE,FALSE)</formula>
    </cfRule>
  </conditionalFormatting>
  <conditionalFormatting sqref="AE76">
    <cfRule type="expression" dxfId="1953" priority="13219">
      <formula>IF(RIGHT(TEXT(AE76,"0.#"),1)=".",FALSE,TRUE)</formula>
    </cfRule>
    <cfRule type="expression" dxfId="1952" priority="13220">
      <formula>IF(RIGHT(TEXT(AE76,"0.#"),1)=".",TRUE,FALSE)</formula>
    </cfRule>
  </conditionalFormatting>
  <conditionalFormatting sqref="AE77">
    <cfRule type="expression" dxfId="1951" priority="13217">
      <formula>IF(RIGHT(TEXT(AE77,"0.#"),1)=".",FALSE,TRUE)</formula>
    </cfRule>
    <cfRule type="expression" dxfId="1950" priority="13218">
      <formula>IF(RIGHT(TEXT(AE77,"0.#"),1)=".",TRUE,FALSE)</formula>
    </cfRule>
  </conditionalFormatting>
  <conditionalFormatting sqref="AI77">
    <cfRule type="expression" dxfId="1949" priority="13215">
      <formula>IF(RIGHT(TEXT(AI77,"0.#"),1)=".",FALSE,TRUE)</formula>
    </cfRule>
    <cfRule type="expression" dxfId="1948" priority="13216">
      <formula>IF(RIGHT(TEXT(AI77,"0.#"),1)=".",TRUE,FALSE)</formula>
    </cfRule>
  </conditionalFormatting>
  <conditionalFormatting sqref="AI76">
    <cfRule type="expression" dxfId="1947" priority="13213">
      <formula>IF(RIGHT(TEXT(AI76,"0.#"),1)=".",FALSE,TRUE)</formula>
    </cfRule>
    <cfRule type="expression" dxfId="1946" priority="13214">
      <formula>IF(RIGHT(TEXT(AI76,"0.#"),1)=".",TRUE,FALSE)</formula>
    </cfRule>
  </conditionalFormatting>
  <conditionalFormatting sqref="AI75">
    <cfRule type="expression" dxfId="1945" priority="13211">
      <formula>IF(RIGHT(TEXT(AI75,"0.#"),1)=".",FALSE,TRUE)</formula>
    </cfRule>
    <cfRule type="expression" dxfId="1944" priority="13212">
      <formula>IF(RIGHT(TEXT(AI75,"0.#"),1)=".",TRUE,FALSE)</formula>
    </cfRule>
  </conditionalFormatting>
  <conditionalFormatting sqref="AM75">
    <cfRule type="expression" dxfId="1943" priority="13209">
      <formula>IF(RIGHT(TEXT(AM75,"0.#"),1)=".",FALSE,TRUE)</formula>
    </cfRule>
    <cfRule type="expression" dxfId="1942" priority="13210">
      <formula>IF(RIGHT(TEXT(AM75,"0.#"),1)=".",TRUE,FALSE)</formula>
    </cfRule>
  </conditionalFormatting>
  <conditionalFormatting sqref="AM76">
    <cfRule type="expression" dxfId="1941" priority="13207">
      <formula>IF(RIGHT(TEXT(AM76,"0.#"),1)=".",FALSE,TRUE)</formula>
    </cfRule>
    <cfRule type="expression" dxfId="1940" priority="13208">
      <formula>IF(RIGHT(TEXT(AM76,"0.#"),1)=".",TRUE,FALSE)</formula>
    </cfRule>
  </conditionalFormatting>
  <conditionalFormatting sqref="AM77">
    <cfRule type="expression" dxfId="1939" priority="13205">
      <formula>IF(RIGHT(TEXT(AM77,"0.#"),1)=".",FALSE,TRUE)</formula>
    </cfRule>
    <cfRule type="expression" dxfId="1938" priority="13206">
      <formula>IF(RIGHT(TEXT(AM77,"0.#"),1)=".",TRUE,FALSE)</formula>
    </cfRule>
  </conditionalFormatting>
  <conditionalFormatting sqref="AE134:AE135 AI134 AM134 AQ134:AQ135 AU134:AU135">
    <cfRule type="expression" dxfId="1937" priority="13191">
      <formula>IF(RIGHT(TEXT(AE134,"0.#"),1)=".",FALSE,TRUE)</formula>
    </cfRule>
    <cfRule type="expression" dxfId="1936" priority="13192">
      <formula>IF(RIGHT(TEXT(AE134,"0.#"),1)=".",TRUE,FALSE)</formula>
    </cfRule>
  </conditionalFormatting>
  <conditionalFormatting sqref="AE433">
    <cfRule type="expression" dxfId="1935" priority="13161">
      <formula>IF(RIGHT(TEXT(AE433,"0.#"),1)=".",FALSE,TRUE)</formula>
    </cfRule>
    <cfRule type="expression" dxfId="1934" priority="13162">
      <formula>IF(RIGHT(TEXT(AE433,"0.#"),1)=".",TRUE,FALSE)</formula>
    </cfRule>
  </conditionalFormatting>
  <conditionalFormatting sqref="AM435">
    <cfRule type="expression" dxfId="1933" priority="13145">
      <formula>IF(RIGHT(TEXT(AM435,"0.#"),1)=".",FALSE,TRUE)</formula>
    </cfRule>
    <cfRule type="expression" dxfId="1932" priority="13146">
      <formula>IF(RIGHT(TEXT(AM435,"0.#"),1)=".",TRUE,FALSE)</formula>
    </cfRule>
  </conditionalFormatting>
  <conditionalFormatting sqref="AE434">
    <cfRule type="expression" dxfId="1931" priority="13159">
      <formula>IF(RIGHT(TEXT(AE434,"0.#"),1)=".",FALSE,TRUE)</formula>
    </cfRule>
    <cfRule type="expression" dxfId="1930" priority="13160">
      <formula>IF(RIGHT(TEXT(AE434,"0.#"),1)=".",TRUE,FALSE)</formula>
    </cfRule>
  </conditionalFormatting>
  <conditionalFormatting sqref="AE435">
    <cfRule type="expression" dxfId="1929" priority="13157">
      <formula>IF(RIGHT(TEXT(AE435,"0.#"),1)=".",FALSE,TRUE)</formula>
    </cfRule>
    <cfRule type="expression" dxfId="1928" priority="13158">
      <formula>IF(RIGHT(TEXT(AE435,"0.#"),1)=".",TRUE,FALSE)</formula>
    </cfRule>
  </conditionalFormatting>
  <conditionalFormatting sqref="AM433">
    <cfRule type="expression" dxfId="1927" priority="13149">
      <formula>IF(RIGHT(TEXT(AM433,"0.#"),1)=".",FALSE,TRUE)</formula>
    </cfRule>
    <cfRule type="expression" dxfId="1926" priority="13150">
      <formula>IF(RIGHT(TEXT(AM433,"0.#"),1)=".",TRUE,FALSE)</formula>
    </cfRule>
  </conditionalFormatting>
  <conditionalFormatting sqref="AM434">
    <cfRule type="expression" dxfId="1925" priority="13147">
      <formula>IF(RIGHT(TEXT(AM434,"0.#"),1)=".",FALSE,TRUE)</formula>
    </cfRule>
    <cfRule type="expression" dxfId="1924" priority="13148">
      <formula>IF(RIGHT(TEXT(AM434,"0.#"),1)=".",TRUE,FALSE)</formula>
    </cfRule>
  </conditionalFormatting>
  <conditionalFormatting sqref="AU433">
    <cfRule type="expression" dxfId="1923" priority="13137">
      <formula>IF(RIGHT(TEXT(AU433,"0.#"),1)=".",FALSE,TRUE)</formula>
    </cfRule>
    <cfRule type="expression" dxfId="1922" priority="13138">
      <formula>IF(RIGHT(TEXT(AU433,"0.#"),1)=".",TRUE,FALSE)</formula>
    </cfRule>
  </conditionalFormatting>
  <conditionalFormatting sqref="AU434">
    <cfRule type="expression" dxfId="1921" priority="13135">
      <formula>IF(RIGHT(TEXT(AU434,"0.#"),1)=".",FALSE,TRUE)</formula>
    </cfRule>
    <cfRule type="expression" dxfId="1920" priority="13136">
      <formula>IF(RIGHT(TEXT(AU434,"0.#"),1)=".",TRUE,FALSE)</formula>
    </cfRule>
  </conditionalFormatting>
  <conditionalFormatting sqref="AU435">
    <cfRule type="expression" dxfId="1919" priority="13133">
      <formula>IF(RIGHT(TEXT(AU435,"0.#"),1)=".",FALSE,TRUE)</formula>
    </cfRule>
    <cfRule type="expression" dxfId="1918" priority="13134">
      <formula>IF(RIGHT(TEXT(AU435,"0.#"),1)=".",TRUE,FALSE)</formula>
    </cfRule>
  </conditionalFormatting>
  <conditionalFormatting sqref="AI435">
    <cfRule type="expression" dxfId="1917" priority="13067">
      <formula>IF(RIGHT(TEXT(AI435,"0.#"),1)=".",FALSE,TRUE)</formula>
    </cfRule>
    <cfRule type="expression" dxfId="1916" priority="13068">
      <formula>IF(RIGHT(TEXT(AI435,"0.#"),1)=".",TRUE,FALSE)</formula>
    </cfRule>
  </conditionalFormatting>
  <conditionalFormatting sqref="AI433">
    <cfRule type="expression" dxfId="1915" priority="13071">
      <formula>IF(RIGHT(TEXT(AI433,"0.#"),1)=".",FALSE,TRUE)</formula>
    </cfRule>
    <cfRule type="expression" dxfId="1914" priority="13072">
      <formula>IF(RIGHT(TEXT(AI433,"0.#"),1)=".",TRUE,FALSE)</formula>
    </cfRule>
  </conditionalFormatting>
  <conditionalFormatting sqref="AI434">
    <cfRule type="expression" dxfId="1913" priority="13069">
      <formula>IF(RIGHT(TEXT(AI434,"0.#"),1)=".",FALSE,TRUE)</formula>
    </cfRule>
    <cfRule type="expression" dxfId="1912" priority="13070">
      <formula>IF(RIGHT(TEXT(AI434,"0.#"),1)=".",TRUE,FALSE)</formula>
    </cfRule>
  </conditionalFormatting>
  <conditionalFormatting sqref="AQ434">
    <cfRule type="expression" dxfId="1911" priority="13053">
      <formula>IF(RIGHT(TEXT(AQ434,"0.#"),1)=".",FALSE,TRUE)</formula>
    </cfRule>
    <cfRule type="expression" dxfId="1910" priority="13054">
      <formula>IF(RIGHT(TEXT(AQ434,"0.#"),1)=".",TRUE,FALSE)</formula>
    </cfRule>
  </conditionalFormatting>
  <conditionalFormatting sqref="AQ435">
    <cfRule type="expression" dxfId="1909" priority="13039">
      <formula>IF(RIGHT(TEXT(AQ435,"0.#"),1)=".",FALSE,TRUE)</formula>
    </cfRule>
    <cfRule type="expression" dxfId="1908" priority="13040">
      <formula>IF(RIGHT(TEXT(AQ435,"0.#"),1)=".",TRUE,FALSE)</formula>
    </cfRule>
  </conditionalFormatting>
  <conditionalFormatting sqref="AQ433">
    <cfRule type="expression" dxfId="1907" priority="13037">
      <formula>IF(RIGHT(TEXT(AQ433,"0.#"),1)=".",FALSE,TRUE)</formula>
    </cfRule>
    <cfRule type="expression" dxfId="1906" priority="13038">
      <formula>IF(RIGHT(TEXT(AQ433,"0.#"),1)=".",TRUE,FALSE)</formula>
    </cfRule>
  </conditionalFormatting>
  <conditionalFormatting sqref="AL847:AO874">
    <cfRule type="expression" dxfId="1905" priority="6761">
      <formula>IF(AND(AL847&gt;=0, RIGHT(TEXT(AL847,"0.#"),1)&lt;&gt;"."),TRUE,FALSE)</formula>
    </cfRule>
    <cfRule type="expression" dxfId="1904" priority="6762">
      <formula>IF(AND(AL847&gt;=0, RIGHT(TEXT(AL847,"0.#"),1)="."),TRUE,FALSE)</formula>
    </cfRule>
    <cfRule type="expression" dxfId="1903" priority="6763">
      <formula>IF(AND(AL847&lt;0, RIGHT(TEXT(AL847,"0.#"),1)&lt;&gt;"."),TRUE,FALSE)</formula>
    </cfRule>
    <cfRule type="expression" dxfId="1902" priority="6764">
      <formula>IF(AND(AL847&lt;0, RIGHT(TEXT(AL847,"0.#"),1)="."),TRUE,FALSE)</formula>
    </cfRule>
  </conditionalFormatting>
  <conditionalFormatting sqref="AQ53:AQ55">
    <cfRule type="expression" dxfId="1901" priority="4783">
      <formula>IF(RIGHT(TEXT(AQ53,"0.#"),1)=".",FALSE,TRUE)</formula>
    </cfRule>
    <cfRule type="expression" dxfId="1900" priority="4784">
      <formula>IF(RIGHT(TEXT(AQ53,"0.#"),1)=".",TRUE,FALSE)</formula>
    </cfRule>
  </conditionalFormatting>
  <conditionalFormatting sqref="AU53:AU55">
    <cfRule type="expression" dxfId="1899" priority="4781">
      <formula>IF(RIGHT(TEXT(AU53,"0.#"),1)=".",FALSE,TRUE)</formula>
    </cfRule>
    <cfRule type="expression" dxfId="1898" priority="4782">
      <formula>IF(RIGHT(TEXT(AU53,"0.#"),1)=".",TRUE,FALSE)</formula>
    </cfRule>
  </conditionalFormatting>
  <conditionalFormatting sqref="AQ60:AQ62">
    <cfRule type="expression" dxfId="1897" priority="4779">
      <formula>IF(RIGHT(TEXT(AQ60,"0.#"),1)=".",FALSE,TRUE)</formula>
    </cfRule>
    <cfRule type="expression" dxfId="1896" priority="4780">
      <formula>IF(RIGHT(TEXT(AQ60,"0.#"),1)=".",TRUE,FALSE)</formula>
    </cfRule>
  </conditionalFormatting>
  <conditionalFormatting sqref="AU60:AU62">
    <cfRule type="expression" dxfId="1895" priority="4777">
      <formula>IF(RIGHT(TEXT(AU60,"0.#"),1)=".",FALSE,TRUE)</formula>
    </cfRule>
    <cfRule type="expression" dxfId="1894" priority="4778">
      <formula>IF(RIGHT(TEXT(AU60,"0.#"),1)=".",TRUE,FALSE)</formula>
    </cfRule>
  </conditionalFormatting>
  <conditionalFormatting sqref="AQ75:AQ77">
    <cfRule type="expression" dxfId="1893" priority="4775">
      <formula>IF(RIGHT(TEXT(AQ75,"0.#"),1)=".",FALSE,TRUE)</formula>
    </cfRule>
    <cfRule type="expression" dxfId="1892" priority="4776">
      <formula>IF(RIGHT(TEXT(AQ75,"0.#"),1)=".",TRUE,FALSE)</formula>
    </cfRule>
  </conditionalFormatting>
  <conditionalFormatting sqref="AU75:AU77">
    <cfRule type="expression" dxfId="1891" priority="4773">
      <formula>IF(RIGHT(TEXT(AU75,"0.#"),1)=".",FALSE,TRUE)</formula>
    </cfRule>
    <cfRule type="expression" dxfId="1890" priority="4774">
      <formula>IF(RIGHT(TEXT(AU75,"0.#"),1)=".",TRUE,FALSE)</formula>
    </cfRule>
  </conditionalFormatting>
  <conditionalFormatting sqref="AQ87:AQ89">
    <cfRule type="expression" dxfId="1889" priority="4771">
      <formula>IF(RIGHT(TEXT(AQ87,"0.#"),1)=".",FALSE,TRUE)</formula>
    </cfRule>
    <cfRule type="expression" dxfId="1888" priority="4772">
      <formula>IF(RIGHT(TEXT(AQ87,"0.#"),1)=".",TRUE,FALSE)</formula>
    </cfRule>
  </conditionalFormatting>
  <conditionalFormatting sqref="AU87:AU89">
    <cfRule type="expression" dxfId="1887" priority="4769">
      <formula>IF(RIGHT(TEXT(AU87,"0.#"),1)=".",FALSE,TRUE)</formula>
    </cfRule>
    <cfRule type="expression" dxfId="1886" priority="4770">
      <formula>IF(RIGHT(TEXT(AU87,"0.#"),1)=".",TRUE,FALSE)</formula>
    </cfRule>
  </conditionalFormatting>
  <conditionalFormatting sqref="AQ92:AQ94">
    <cfRule type="expression" dxfId="1885" priority="4767">
      <formula>IF(RIGHT(TEXT(AQ92,"0.#"),1)=".",FALSE,TRUE)</formula>
    </cfRule>
    <cfRule type="expression" dxfId="1884" priority="4768">
      <formula>IF(RIGHT(TEXT(AQ92,"0.#"),1)=".",TRUE,FALSE)</formula>
    </cfRule>
  </conditionalFormatting>
  <conditionalFormatting sqref="AU92:AU94">
    <cfRule type="expression" dxfId="1883" priority="4765">
      <formula>IF(RIGHT(TEXT(AU92,"0.#"),1)=".",FALSE,TRUE)</formula>
    </cfRule>
    <cfRule type="expression" dxfId="1882" priority="4766">
      <formula>IF(RIGHT(TEXT(AU92,"0.#"),1)=".",TRUE,FALSE)</formula>
    </cfRule>
  </conditionalFormatting>
  <conditionalFormatting sqref="AQ97:AQ99">
    <cfRule type="expression" dxfId="1881" priority="4763">
      <formula>IF(RIGHT(TEXT(AQ97,"0.#"),1)=".",FALSE,TRUE)</formula>
    </cfRule>
    <cfRule type="expression" dxfId="1880" priority="4764">
      <formula>IF(RIGHT(TEXT(AQ97,"0.#"),1)=".",TRUE,FALSE)</formula>
    </cfRule>
  </conditionalFormatting>
  <conditionalFormatting sqref="AU97:AU99">
    <cfRule type="expression" dxfId="1879" priority="4761">
      <formula>IF(RIGHT(TEXT(AU97,"0.#"),1)=".",FALSE,TRUE)</formula>
    </cfRule>
    <cfRule type="expression" dxfId="1878" priority="4762">
      <formula>IF(RIGHT(TEXT(AU97,"0.#"),1)=".",TRUE,FALSE)</formula>
    </cfRule>
  </conditionalFormatting>
  <conditionalFormatting sqref="AE458">
    <cfRule type="expression" dxfId="1877" priority="4455">
      <formula>IF(RIGHT(TEXT(AE458,"0.#"),1)=".",FALSE,TRUE)</formula>
    </cfRule>
    <cfRule type="expression" dxfId="1876" priority="4456">
      <formula>IF(RIGHT(TEXT(AE458,"0.#"),1)=".",TRUE,FALSE)</formula>
    </cfRule>
  </conditionalFormatting>
  <conditionalFormatting sqref="AM460">
    <cfRule type="expression" dxfId="1875" priority="4445">
      <formula>IF(RIGHT(TEXT(AM460,"0.#"),1)=".",FALSE,TRUE)</formula>
    </cfRule>
    <cfRule type="expression" dxfId="1874" priority="4446">
      <formula>IF(RIGHT(TEXT(AM460,"0.#"),1)=".",TRUE,FALSE)</formula>
    </cfRule>
  </conditionalFormatting>
  <conditionalFormatting sqref="AE459">
    <cfRule type="expression" dxfId="1873" priority="4453">
      <formula>IF(RIGHT(TEXT(AE459,"0.#"),1)=".",FALSE,TRUE)</formula>
    </cfRule>
    <cfRule type="expression" dxfId="1872" priority="4454">
      <formula>IF(RIGHT(TEXT(AE459,"0.#"),1)=".",TRUE,FALSE)</formula>
    </cfRule>
  </conditionalFormatting>
  <conditionalFormatting sqref="AE460">
    <cfRule type="expression" dxfId="1871" priority="4451">
      <formula>IF(RIGHT(TEXT(AE460,"0.#"),1)=".",FALSE,TRUE)</formula>
    </cfRule>
    <cfRule type="expression" dxfId="1870" priority="4452">
      <formula>IF(RIGHT(TEXT(AE460,"0.#"),1)=".",TRUE,FALSE)</formula>
    </cfRule>
  </conditionalFormatting>
  <conditionalFormatting sqref="AM458">
    <cfRule type="expression" dxfId="1869" priority="4449">
      <formula>IF(RIGHT(TEXT(AM458,"0.#"),1)=".",FALSE,TRUE)</formula>
    </cfRule>
    <cfRule type="expression" dxfId="1868" priority="4450">
      <formula>IF(RIGHT(TEXT(AM458,"0.#"),1)=".",TRUE,FALSE)</formula>
    </cfRule>
  </conditionalFormatting>
  <conditionalFormatting sqref="AM459">
    <cfRule type="expression" dxfId="1867" priority="4447">
      <formula>IF(RIGHT(TEXT(AM459,"0.#"),1)=".",FALSE,TRUE)</formula>
    </cfRule>
    <cfRule type="expression" dxfId="1866" priority="4448">
      <formula>IF(RIGHT(TEXT(AM459,"0.#"),1)=".",TRUE,FALSE)</formula>
    </cfRule>
  </conditionalFormatting>
  <conditionalFormatting sqref="AU458">
    <cfRule type="expression" dxfId="1865" priority="4443">
      <formula>IF(RIGHT(TEXT(AU458,"0.#"),1)=".",FALSE,TRUE)</formula>
    </cfRule>
    <cfRule type="expression" dxfId="1864" priority="4444">
      <formula>IF(RIGHT(TEXT(AU458,"0.#"),1)=".",TRUE,FALSE)</formula>
    </cfRule>
  </conditionalFormatting>
  <conditionalFormatting sqref="AU459">
    <cfRule type="expression" dxfId="1863" priority="4441">
      <formula>IF(RIGHT(TEXT(AU459,"0.#"),1)=".",FALSE,TRUE)</formula>
    </cfRule>
    <cfRule type="expression" dxfId="1862" priority="4442">
      <formula>IF(RIGHT(TEXT(AU459,"0.#"),1)=".",TRUE,FALSE)</formula>
    </cfRule>
  </conditionalFormatting>
  <conditionalFormatting sqref="AU460">
    <cfRule type="expression" dxfId="1861" priority="4439">
      <formula>IF(RIGHT(TEXT(AU460,"0.#"),1)=".",FALSE,TRUE)</formula>
    </cfRule>
    <cfRule type="expression" dxfId="1860" priority="4440">
      <formula>IF(RIGHT(TEXT(AU460,"0.#"),1)=".",TRUE,FALSE)</formula>
    </cfRule>
  </conditionalFormatting>
  <conditionalFormatting sqref="AI460">
    <cfRule type="expression" dxfId="1859" priority="4433">
      <formula>IF(RIGHT(TEXT(AI460,"0.#"),1)=".",FALSE,TRUE)</formula>
    </cfRule>
    <cfRule type="expression" dxfId="1858" priority="4434">
      <formula>IF(RIGHT(TEXT(AI460,"0.#"),1)=".",TRUE,FALSE)</formula>
    </cfRule>
  </conditionalFormatting>
  <conditionalFormatting sqref="AI458">
    <cfRule type="expression" dxfId="1857" priority="4437">
      <formula>IF(RIGHT(TEXT(AI458,"0.#"),1)=".",FALSE,TRUE)</formula>
    </cfRule>
    <cfRule type="expression" dxfId="1856" priority="4438">
      <formula>IF(RIGHT(TEXT(AI458,"0.#"),1)=".",TRUE,FALSE)</formula>
    </cfRule>
  </conditionalFormatting>
  <conditionalFormatting sqref="AI459">
    <cfRule type="expression" dxfId="1855" priority="4435">
      <formula>IF(RIGHT(TEXT(AI459,"0.#"),1)=".",FALSE,TRUE)</formula>
    </cfRule>
    <cfRule type="expression" dxfId="1854" priority="4436">
      <formula>IF(RIGHT(TEXT(AI459,"0.#"),1)=".",TRUE,FALSE)</formula>
    </cfRule>
  </conditionalFormatting>
  <conditionalFormatting sqref="AQ459">
    <cfRule type="expression" dxfId="1853" priority="4431">
      <formula>IF(RIGHT(TEXT(AQ459,"0.#"),1)=".",FALSE,TRUE)</formula>
    </cfRule>
    <cfRule type="expression" dxfId="1852" priority="4432">
      <formula>IF(RIGHT(TEXT(AQ459,"0.#"),1)=".",TRUE,FALSE)</formula>
    </cfRule>
  </conditionalFormatting>
  <conditionalFormatting sqref="AQ460">
    <cfRule type="expression" dxfId="1851" priority="4429">
      <formula>IF(RIGHT(TEXT(AQ460,"0.#"),1)=".",FALSE,TRUE)</formula>
    </cfRule>
    <cfRule type="expression" dxfId="1850" priority="4430">
      <formula>IF(RIGHT(TEXT(AQ460,"0.#"),1)=".",TRUE,FALSE)</formula>
    </cfRule>
  </conditionalFormatting>
  <conditionalFormatting sqref="AQ458">
    <cfRule type="expression" dxfId="1849" priority="4427">
      <formula>IF(RIGHT(TEXT(AQ458,"0.#"),1)=".",FALSE,TRUE)</formula>
    </cfRule>
    <cfRule type="expression" dxfId="1848" priority="4428">
      <formula>IF(RIGHT(TEXT(AQ458,"0.#"),1)=".",TRUE,FALSE)</formula>
    </cfRule>
  </conditionalFormatting>
  <conditionalFormatting sqref="AE120 AM120">
    <cfRule type="expression" dxfId="1847" priority="3105">
      <formula>IF(RIGHT(TEXT(AE120,"0.#"),1)=".",FALSE,TRUE)</formula>
    </cfRule>
    <cfRule type="expression" dxfId="1846" priority="3106">
      <formula>IF(RIGHT(TEXT(AE120,"0.#"),1)=".",TRUE,FALSE)</formula>
    </cfRule>
  </conditionalFormatting>
  <conditionalFormatting sqref="AI126">
    <cfRule type="expression" dxfId="1845" priority="3095">
      <formula>IF(RIGHT(TEXT(AI126,"0.#"),1)=".",FALSE,TRUE)</formula>
    </cfRule>
    <cfRule type="expression" dxfId="1844" priority="3096">
      <formula>IF(RIGHT(TEXT(AI126,"0.#"),1)=".",TRUE,FALSE)</formula>
    </cfRule>
  </conditionalFormatting>
  <conditionalFormatting sqref="AI120">
    <cfRule type="expression" dxfId="1843" priority="3103">
      <formula>IF(RIGHT(TEXT(AI120,"0.#"),1)=".",FALSE,TRUE)</formula>
    </cfRule>
    <cfRule type="expression" dxfId="1842" priority="3104">
      <formula>IF(RIGHT(TEXT(AI120,"0.#"),1)=".",TRUE,FALSE)</formula>
    </cfRule>
  </conditionalFormatting>
  <conditionalFormatting sqref="AE123 AM123">
    <cfRule type="expression" dxfId="1841" priority="3101">
      <formula>IF(RIGHT(TEXT(AE123,"0.#"),1)=".",FALSE,TRUE)</formula>
    </cfRule>
    <cfRule type="expression" dxfId="1840" priority="3102">
      <formula>IF(RIGHT(TEXT(AE123,"0.#"),1)=".",TRUE,FALSE)</formula>
    </cfRule>
  </conditionalFormatting>
  <conditionalFormatting sqref="AI123">
    <cfRule type="expression" dxfId="1839" priority="3099">
      <formula>IF(RIGHT(TEXT(AI123,"0.#"),1)=".",FALSE,TRUE)</formula>
    </cfRule>
    <cfRule type="expression" dxfId="1838" priority="3100">
      <formula>IF(RIGHT(TEXT(AI123,"0.#"),1)=".",TRUE,FALSE)</formula>
    </cfRule>
  </conditionalFormatting>
  <conditionalFormatting sqref="AE126 AM126">
    <cfRule type="expression" dxfId="1837" priority="3097">
      <formula>IF(RIGHT(TEXT(AE126,"0.#"),1)=".",FALSE,TRUE)</formula>
    </cfRule>
    <cfRule type="expression" dxfId="1836" priority="3098">
      <formula>IF(RIGHT(TEXT(AE126,"0.#"),1)=".",TRUE,FALSE)</formula>
    </cfRule>
  </conditionalFormatting>
  <conditionalFormatting sqref="AE129 AM129">
    <cfRule type="expression" dxfId="1835" priority="3093">
      <formula>IF(RIGHT(TEXT(AE129,"0.#"),1)=".",FALSE,TRUE)</formula>
    </cfRule>
    <cfRule type="expression" dxfId="1834" priority="3094">
      <formula>IF(RIGHT(TEXT(AE129,"0.#"),1)=".",TRUE,FALSE)</formula>
    </cfRule>
  </conditionalFormatting>
  <conditionalFormatting sqref="AI129">
    <cfRule type="expression" dxfId="1833" priority="3091">
      <formula>IF(RIGHT(TEXT(AI129,"0.#"),1)=".",FALSE,TRUE)</formula>
    </cfRule>
    <cfRule type="expression" dxfId="1832" priority="3092">
      <formula>IF(RIGHT(TEXT(AI129,"0.#"),1)=".",TRUE,FALSE)</formula>
    </cfRule>
  </conditionalFormatting>
  <conditionalFormatting sqref="Y847:Y874">
    <cfRule type="expression" dxfId="1831" priority="3089">
      <formula>IF(RIGHT(TEXT(Y847,"0.#"),1)=".",FALSE,TRUE)</formula>
    </cfRule>
    <cfRule type="expression" dxfId="1830" priority="3090">
      <formula>IF(RIGHT(TEXT(Y847,"0.#"),1)=".",TRUE,FALSE)</formula>
    </cfRule>
  </conditionalFormatting>
  <conditionalFormatting sqref="AU518">
    <cfRule type="expression" dxfId="1829" priority="1599">
      <formula>IF(RIGHT(TEXT(AU518,"0.#"),1)=".",FALSE,TRUE)</formula>
    </cfRule>
    <cfRule type="expression" dxfId="1828" priority="1600">
      <formula>IF(RIGHT(TEXT(AU518,"0.#"),1)=".",TRUE,FALSE)</formula>
    </cfRule>
  </conditionalFormatting>
  <conditionalFormatting sqref="AQ551">
    <cfRule type="expression" dxfId="1827" priority="1375">
      <formula>IF(RIGHT(TEXT(AQ551,"0.#"),1)=".",FALSE,TRUE)</formula>
    </cfRule>
    <cfRule type="expression" dxfId="1826" priority="1376">
      <formula>IF(RIGHT(TEXT(AQ551,"0.#"),1)=".",TRUE,FALSE)</formula>
    </cfRule>
  </conditionalFormatting>
  <conditionalFormatting sqref="AE556">
    <cfRule type="expression" dxfId="1825" priority="1373">
      <formula>IF(RIGHT(TEXT(AE556,"0.#"),1)=".",FALSE,TRUE)</formula>
    </cfRule>
    <cfRule type="expression" dxfId="1824" priority="1374">
      <formula>IF(RIGHT(TEXT(AE556,"0.#"),1)=".",TRUE,FALSE)</formula>
    </cfRule>
  </conditionalFormatting>
  <conditionalFormatting sqref="AE557">
    <cfRule type="expression" dxfId="1823" priority="1371">
      <formula>IF(RIGHT(TEXT(AE557,"0.#"),1)=".",FALSE,TRUE)</formula>
    </cfRule>
    <cfRule type="expression" dxfId="1822" priority="1372">
      <formula>IF(RIGHT(TEXT(AE557,"0.#"),1)=".",TRUE,FALSE)</formula>
    </cfRule>
  </conditionalFormatting>
  <conditionalFormatting sqref="AE558">
    <cfRule type="expression" dxfId="1821" priority="1369">
      <formula>IF(RIGHT(TEXT(AE558,"0.#"),1)=".",FALSE,TRUE)</formula>
    </cfRule>
    <cfRule type="expression" dxfId="1820" priority="1370">
      <formula>IF(RIGHT(TEXT(AE558,"0.#"),1)=".",TRUE,FALSE)</formula>
    </cfRule>
  </conditionalFormatting>
  <conditionalFormatting sqref="AU556">
    <cfRule type="expression" dxfId="1819" priority="1361">
      <formula>IF(RIGHT(TEXT(AU556,"0.#"),1)=".",FALSE,TRUE)</formula>
    </cfRule>
    <cfRule type="expression" dxfId="1818" priority="1362">
      <formula>IF(RIGHT(TEXT(AU556,"0.#"),1)=".",TRUE,FALSE)</formula>
    </cfRule>
  </conditionalFormatting>
  <conditionalFormatting sqref="AU557">
    <cfRule type="expression" dxfId="1817" priority="1359">
      <formula>IF(RIGHT(TEXT(AU557,"0.#"),1)=".",FALSE,TRUE)</formula>
    </cfRule>
    <cfRule type="expression" dxfId="1816" priority="1360">
      <formula>IF(RIGHT(TEXT(AU557,"0.#"),1)=".",TRUE,FALSE)</formula>
    </cfRule>
  </conditionalFormatting>
  <conditionalFormatting sqref="AU558">
    <cfRule type="expression" dxfId="1815" priority="1357">
      <formula>IF(RIGHT(TEXT(AU558,"0.#"),1)=".",FALSE,TRUE)</formula>
    </cfRule>
    <cfRule type="expression" dxfId="1814" priority="1358">
      <formula>IF(RIGHT(TEXT(AU558,"0.#"),1)=".",TRUE,FALSE)</formula>
    </cfRule>
  </conditionalFormatting>
  <conditionalFormatting sqref="AQ557">
    <cfRule type="expression" dxfId="1813" priority="1349">
      <formula>IF(RIGHT(TEXT(AQ557,"0.#"),1)=".",FALSE,TRUE)</formula>
    </cfRule>
    <cfRule type="expression" dxfId="1812" priority="1350">
      <formula>IF(RIGHT(TEXT(AQ557,"0.#"),1)=".",TRUE,FALSE)</formula>
    </cfRule>
  </conditionalFormatting>
  <conditionalFormatting sqref="AQ558">
    <cfRule type="expression" dxfId="1811" priority="1347">
      <formula>IF(RIGHT(TEXT(AQ558,"0.#"),1)=".",FALSE,TRUE)</formula>
    </cfRule>
    <cfRule type="expression" dxfId="1810" priority="1348">
      <formula>IF(RIGHT(TEXT(AQ558,"0.#"),1)=".",TRUE,FALSE)</formula>
    </cfRule>
  </conditionalFormatting>
  <conditionalFormatting sqref="AQ556">
    <cfRule type="expression" dxfId="1809" priority="1345">
      <formula>IF(RIGHT(TEXT(AQ556,"0.#"),1)=".",FALSE,TRUE)</formula>
    </cfRule>
    <cfRule type="expression" dxfId="1808" priority="1346">
      <formula>IF(RIGHT(TEXT(AQ556,"0.#"),1)=".",TRUE,FALSE)</formula>
    </cfRule>
  </conditionalFormatting>
  <conditionalFormatting sqref="AE561">
    <cfRule type="expression" dxfId="1807" priority="1343">
      <formula>IF(RIGHT(TEXT(AE561,"0.#"),1)=".",FALSE,TRUE)</formula>
    </cfRule>
    <cfRule type="expression" dxfId="1806" priority="1344">
      <formula>IF(RIGHT(TEXT(AE561,"0.#"),1)=".",TRUE,FALSE)</formula>
    </cfRule>
  </conditionalFormatting>
  <conditionalFormatting sqref="AE562">
    <cfRule type="expression" dxfId="1805" priority="1341">
      <formula>IF(RIGHT(TEXT(AE562,"0.#"),1)=".",FALSE,TRUE)</formula>
    </cfRule>
    <cfRule type="expression" dxfId="1804" priority="1342">
      <formula>IF(RIGHT(TEXT(AE562,"0.#"),1)=".",TRUE,FALSE)</formula>
    </cfRule>
  </conditionalFormatting>
  <conditionalFormatting sqref="AE563">
    <cfRule type="expression" dxfId="1803" priority="1339">
      <formula>IF(RIGHT(TEXT(AE563,"0.#"),1)=".",FALSE,TRUE)</formula>
    </cfRule>
    <cfRule type="expression" dxfId="1802" priority="1340">
      <formula>IF(RIGHT(TEXT(AE563,"0.#"),1)=".",TRUE,FALSE)</formula>
    </cfRule>
  </conditionalFormatting>
  <conditionalFormatting sqref="AL1110:AO1139">
    <cfRule type="expression" dxfId="1801" priority="2995">
      <formula>IF(AND(AL1110&gt;=0, RIGHT(TEXT(AL1110,"0.#"),1)&lt;&gt;"."),TRUE,FALSE)</formula>
    </cfRule>
    <cfRule type="expression" dxfId="1800" priority="2996">
      <formula>IF(AND(AL1110&gt;=0, RIGHT(TEXT(AL1110,"0.#"),1)="."),TRUE,FALSE)</formula>
    </cfRule>
    <cfRule type="expression" dxfId="1799" priority="2997">
      <formula>IF(AND(AL1110&lt;0, RIGHT(TEXT(AL1110,"0.#"),1)&lt;&gt;"."),TRUE,FALSE)</formula>
    </cfRule>
    <cfRule type="expression" dxfId="1798" priority="2998">
      <formula>IF(AND(AL1110&lt;0, RIGHT(TEXT(AL1110,"0.#"),1)="."),TRUE,FALSE)</formula>
    </cfRule>
  </conditionalFormatting>
  <conditionalFormatting sqref="Y1110:Y1139">
    <cfRule type="expression" dxfId="1797" priority="2993">
      <formula>IF(RIGHT(TEXT(Y1110,"0.#"),1)=".",FALSE,TRUE)</formula>
    </cfRule>
    <cfRule type="expression" dxfId="1796" priority="2994">
      <formula>IF(RIGHT(TEXT(Y1110,"0.#"),1)=".",TRUE,FALSE)</formula>
    </cfRule>
  </conditionalFormatting>
  <conditionalFormatting sqref="AQ553">
    <cfRule type="expression" dxfId="1795" priority="1377">
      <formula>IF(RIGHT(TEXT(AQ553,"0.#"),1)=".",FALSE,TRUE)</formula>
    </cfRule>
    <cfRule type="expression" dxfId="1794" priority="1378">
      <formula>IF(RIGHT(TEXT(AQ553,"0.#"),1)=".",TRUE,FALSE)</formula>
    </cfRule>
  </conditionalFormatting>
  <conditionalFormatting sqref="AU552">
    <cfRule type="expression" dxfId="1793" priority="1389">
      <formula>IF(RIGHT(TEXT(AU552,"0.#"),1)=".",FALSE,TRUE)</formula>
    </cfRule>
    <cfRule type="expression" dxfId="1792" priority="1390">
      <formula>IF(RIGHT(TEXT(AU552,"0.#"),1)=".",TRUE,FALSE)</formula>
    </cfRule>
  </conditionalFormatting>
  <conditionalFormatting sqref="AE552">
    <cfRule type="expression" dxfId="1791" priority="1401">
      <formula>IF(RIGHT(TEXT(AE552,"0.#"),1)=".",FALSE,TRUE)</formula>
    </cfRule>
    <cfRule type="expression" dxfId="1790" priority="1402">
      <formula>IF(RIGHT(TEXT(AE552,"0.#"),1)=".",TRUE,FALSE)</formula>
    </cfRule>
  </conditionalFormatting>
  <conditionalFormatting sqref="AQ548">
    <cfRule type="expression" dxfId="1789" priority="1407">
      <formula>IF(RIGHT(TEXT(AQ548,"0.#"),1)=".",FALSE,TRUE)</formula>
    </cfRule>
    <cfRule type="expression" dxfId="1788" priority="1408">
      <formula>IF(RIGHT(TEXT(AQ548,"0.#"),1)=".",TRUE,FALSE)</formula>
    </cfRule>
  </conditionalFormatting>
  <conditionalFormatting sqref="AL846:AO846">
    <cfRule type="expression" dxfId="1787" priority="2947">
      <formula>IF(AND(AL846&gt;=0, RIGHT(TEXT(AL846,"0.#"),1)&lt;&gt;"."),TRUE,FALSE)</formula>
    </cfRule>
    <cfRule type="expression" dxfId="1786" priority="2948">
      <formula>IF(AND(AL846&gt;=0, RIGHT(TEXT(AL846,"0.#"),1)="."),TRUE,FALSE)</formula>
    </cfRule>
    <cfRule type="expression" dxfId="1785" priority="2949">
      <formula>IF(AND(AL846&lt;0, RIGHT(TEXT(AL846,"0.#"),1)&lt;&gt;"."),TRUE,FALSE)</formula>
    </cfRule>
    <cfRule type="expression" dxfId="1784" priority="2950">
      <formula>IF(AND(AL846&lt;0, RIGHT(TEXT(AL846,"0.#"),1)="."),TRUE,FALSE)</formula>
    </cfRule>
  </conditionalFormatting>
  <conditionalFormatting sqref="Y846">
    <cfRule type="expression" dxfId="1783" priority="2945">
      <formula>IF(RIGHT(TEXT(Y846,"0.#"),1)=".",FALSE,TRUE)</formula>
    </cfRule>
    <cfRule type="expression" dxfId="1782" priority="2946">
      <formula>IF(RIGHT(TEXT(Y846,"0.#"),1)=".",TRUE,FALSE)</formula>
    </cfRule>
  </conditionalFormatting>
  <conditionalFormatting sqref="AE492">
    <cfRule type="expression" dxfId="1781" priority="1733">
      <formula>IF(RIGHT(TEXT(AE492,"0.#"),1)=".",FALSE,TRUE)</formula>
    </cfRule>
    <cfRule type="expression" dxfId="1780" priority="1734">
      <formula>IF(RIGHT(TEXT(AE492,"0.#"),1)=".",TRUE,FALSE)</formula>
    </cfRule>
  </conditionalFormatting>
  <conditionalFormatting sqref="AE493">
    <cfRule type="expression" dxfId="1779" priority="1731">
      <formula>IF(RIGHT(TEXT(AE493,"0.#"),1)=".",FALSE,TRUE)</formula>
    </cfRule>
    <cfRule type="expression" dxfId="1778" priority="1732">
      <formula>IF(RIGHT(TEXT(AE493,"0.#"),1)=".",TRUE,FALSE)</formula>
    </cfRule>
  </conditionalFormatting>
  <conditionalFormatting sqref="AE494">
    <cfRule type="expression" dxfId="1777" priority="1729">
      <formula>IF(RIGHT(TEXT(AE494,"0.#"),1)=".",FALSE,TRUE)</formula>
    </cfRule>
    <cfRule type="expression" dxfId="1776" priority="1730">
      <formula>IF(RIGHT(TEXT(AE494,"0.#"),1)=".",TRUE,FALSE)</formula>
    </cfRule>
  </conditionalFormatting>
  <conditionalFormatting sqref="AQ493">
    <cfRule type="expression" dxfId="1775" priority="1709">
      <formula>IF(RIGHT(TEXT(AQ493,"0.#"),1)=".",FALSE,TRUE)</formula>
    </cfRule>
    <cfRule type="expression" dxfId="1774" priority="1710">
      <formula>IF(RIGHT(TEXT(AQ493,"0.#"),1)=".",TRUE,FALSE)</formula>
    </cfRule>
  </conditionalFormatting>
  <conditionalFormatting sqref="AQ494">
    <cfRule type="expression" dxfId="1773" priority="1707">
      <formula>IF(RIGHT(TEXT(AQ494,"0.#"),1)=".",FALSE,TRUE)</formula>
    </cfRule>
    <cfRule type="expression" dxfId="1772" priority="1708">
      <formula>IF(RIGHT(TEXT(AQ494,"0.#"),1)=".",TRUE,FALSE)</formula>
    </cfRule>
  </conditionalFormatting>
  <conditionalFormatting sqref="AQ492">
    <cfRule type="expression" dxfId="1771" priority="1705">
      <formula>IF(RIGHT(TEXT(AQ492,"0.#"),1)=".",FALSE,TRUE)</formula>
    </cfRule>
    <cfRule type="expression" dxfId="1770" priority="1706">
      <formula>IF(RIGHT(TEXT(AQ492,"0.#"),1)=".",TRUE,FALSE)</formula>
    </cfRule>
  </conditionalFormatting>
  <conditionalFormatting sqref="AU494">
    <cfRule type="expression" dxfId="1769" priority="1717">
      <formula>IF(RIGHT(TEXT(AU494,"0.#"),1)=".",FALSE,TRUE)</formula>
    </cfRule>
    <cfRule type="expression" dxfId="1768" priority="1718">
      <formula>IF(RIGHT(TEXT(AU494,"0.#"),1)=".",TRUE,FALSE)</formula>
    </cfRule>
  </conditionalFormatting>
  <conditionalFormatting sqref="AU492">
    <cfRule type="expression" dxfId="1767" priority="1721">
      <formula>IF(RIGHT(TEXT(AU492,"0.#"),1)=".",FALSE,TRUE)</formula>
    </cfRule>
    <cfRule type="expression" dxfId="1766" priority="1722">
      <formula>IF(RIGHT(TEXT(AU492,"0.#"),1)=".",TRUE,FALSE)</formula>
    </cfRule>
  </conditionalFormatting>
  <conditionalFormatting sqref="AU493">
    <cfRule type="expression" dxfId="1765" priority="1719">
      <formula>IF(RIGHT(TEXT(AU493,"0.#"),1)=".",FALSE,TRUE)</formula>
    </cfRule>
    <cfRule type="expression" dxfId="1764" priority="1720">
      <formula>IF(RIGHT(TEXT(AU493,"0.#"),1)=".",TRUE,FALSE)</formula>
    </cfRule>
  </conditionalFormatting>
  <conditionalFormatting sqref="AU583">
    <cfRule type="expression" dxfId="1763" priority="1237">
      <formula>IF(RIGHT(TEXT(AU583,"0.#"),1)=".",FALSE,TRUE)</formula>
    </cfRule>
    <cfRule type="expression" dxfId="1762" priority="1238">
      <formula>IF(RIGHT(TEXT(AU583,"0.#"),1)=".",TRUE,FALSE)</formula>
    </cfRule>
  </conditionalFormatting>
  <conditionalFormatting sqref="AU582">
    <cfRule type="expression" dxfId="1761" priority="1239">
      <formula>IF(RIGHT(TEXT(AU582,"0.#"),1)=".",FALSE,TRUE)</formula>
    </cfRule>
    <cfRule type="expression" dxfId="1760" priority="1240">
      <formula>IF(RIGHT(TEXT(AU582,"0.#"),1)=".",TRUE,FALSE)</formula>
    </cfRule>
  </conditionalFormatting>
  <conditionalFormatting sqref="AE499">
    <cfRule type="expression" dxfId="1759" priority="1699">
      <formula>IF(RIGHT(TEXT(AE499,"0.#"),1)=".",FALSE,TRUE)</formula>
    </cfRule>
    <cfRule type="expression" dxfId="1758" priority="1700">
      <formula>IF(RIGHT(TEXT(AE499,"0.#"),1)=".",TRUE,FALSE)</formula>
    </cfRule>
  </conditionalFormatting>
  <conditionalFormatting sqref="AE497">
    <cfRule type="expression" dxfId="1757" priority="1703">
      <formula>IF(RIGHT(TEXT(AE497,"0.#"),1)=".",FALSE,TRUE)</formula>
    </cfRule>
    <cfRule type="expression" dxfId="1756" priority="1704">
      <formula>IF(RIGHT(TEXT(AE497,"0.#"),1)=".",TRUE,FALSE)</formula>
    </cfRule>
  </conditionalFormatting>
  <conditionalFormatting sqref="AE498">
    <cfRule type="expression" dxfId="1755" priority="1701">
      <formula>IF(RIGHT(TEXT(AE498,"0.#"),1)=".",FALSE,TRUE)</formula>
    </cfRule>
    <cfRule type="expression" dxfId="1754" priority="1702">
      <formula>IF(RIGHT(TEXT(AE498,"0.#"),1)=".",TRUE,FALSE)</formula>
    </cfRule>
  </conditionalFormatting>
  <conditionalFormatting sqref="AU499">
    <cfRule type="expression" dxfId="1753" priority="1687">
      <formula>IF(RIGHT(TEXT(AU499,"0.#"),1)=".",FALSE,TRUE)</formula>
    </cfRule>
    <cfRule type="expression" dxfId="1752" priority="1688">
      <formula>IF(RIGHT(TEXT(AU499,"0.#"),1)=".",TRUE,FALSE)</formula>
    </cfRule>
  </conditionalFormatting>
  <conditionalFormatting sqref="AU497">
    <cfRule type="expression" dxfId="1751" priority="1691">
      <formula>IF(RIGHT(TEXT(AU497,"0.#"),1)=".",FALSE,TRUE)</formula>
    </cfRule>
    <cfRule type="expression" dxfId="1750" priority="1692">
      <formula>IF(RIGHT(TEXT(AU497,"0.#"),1)=".",TRUE,FALSE)</formula>
    </cfRule>
  </conditionalFormatting>
  <conditionalFormatting sqref="AU498">
    <cfRule type="expression" dxfId="1749" priority="1689">
      <formula>IF(RIGHT(TEXT(AU498,"0.#"),1)=".",FALSE,TRUE)</formula>
    </cfRule>
    <cfRule type="expression" dxfId="1748" priority="1690">
      <formula>IF(RIGHT(TEXT(AU498,"0.#"),1)=".",TRUE,FALSE)</formula>
    </cfRule>
  </conditionalFormatting>
  <conditionalFormatting sqref="AQ497">
    <cfRule type="expression" dxfId="1747" priority="1675">
      <formula>IF(RIGHT(TEXT(AQ497,"0.#"),1)=".",FALSE,TRUE)</formula>
    </cfRule>
    <cfRule type="expression" dxfId="1746" priority="1676">
      <formula>IF(RIGHT(TEXT(AQ497,"0.#"),1)=".",TRUE,FALSE)</formula>
    </cfRule>
  </conditionalFormatting>
  <conditionalFormatting sqref="AQ498">
    <cfRule type="expression" dxfId="1745" priority="1679">
      <formula>IF(RIGHT(TEXT(AQ498,"0.#"),1)=".",FALSE,TRUE)</formula>
    </cfRule>
    <cfRule type="expression" dxfId="1744" priority="1680">
      <formula>IF(RIGHT(TEXT(AQ498,"0.#"),1)=".",TRUE,FALSE)</formula>
    </cfRule>
  </conditionalFormatting>
  <conditionalFormatting sqref="AQ499">
    <cfRule type="expression" dxfId="1743" priority="1677">
      <formula>IF(RIGHT(TEXT(AQ499,"0.#"),1)=".",FALSE,TRUE)</formula>
    </cfRule>
    <cfRule type="expression" dxfId="1742" priority="1678">
      <formula>IF(RIGHT(TEXT(AQ499,"0.#"),1)=".",TRUE,FALSE)</formula>
    </cfRule>
  </conditionalFormatting>
  <conditionalFormatting sqref="AE504">
    <cfRule type="expression" dxfId="1741" priority="1669">
      <formula>IF(RIGHT(TEXT(AE504,"0.#"),1)=".",FALSE,TRUE)</formula>
    </cfRule>
    <cfRule type="expression" dxfId="1740" priority="1670">
      <formula>IF(RIGHT(TEXT(AE504,"0.#"),1)=".",TRUE,FALSE)</formula>
    </cfRule>
  </conditionalFormatting>
  <conditionalFormatting sqref="AE502">
    <cfRule type="expression" dxfId="1739" priority="1673">
      <formula>IF(RIGHT(TEXT(AE502,"0.#"),1)=".",FALSE,TRUE)</formula>
    </cfRule>
    <cfRule type="expression" dxfId="1738" priority="1674">
      <formula>IF(RIGHT(TEXT(AE502,"0.#"),1)=".",TRUE,FALSE)</formula>
    </cfRule>
  </conditionalFormatting>
  <conditionalFormatting sqref="AE503">
    <cfRule type="expression" dxfId="1737" priority="1671">
      <formula>IF(RIGHT(TEXT(AE503,"0.#"),1)=".",FALSE,TRUE)</formula>
    </cfRule>
    <cfRule type="expression" dxfId="1736" priority="1672">
      <formula>IF(RIGHT(TEXT(AE503,"0.#"),1)=".",TRUE,FALSE)</formula>
    </cfRule>
  </conditionalFormatting>
  <conditionalFormatting sqref="AU504">
    <cfRule type="expression" dxfId="1735" priority="1657">
      <formula>IF(RIGHT(TEXT(AU504,"0.#"),1)=".",FALSE,TRUE)</formula>
    </cfRule>
    <cfRule type="expression" dxfId="1734" priority="1658">
      <formula>IF(RIGHT(TEXT(AU504,"0.#"),1)=".",TRUE,FALSE)</formula>
    </cfRule>
  </conditionalFormatting>
  <conditionalFormatting sqref="AU502">
    <cfRule type="expression" dxfId="1733" priority="1661">
      <formula>IF(RIGHT(TEXT(AU502,"0.#"),1)=".",FALSE,TRUE)</formula>
    </cfRule>
    <cfRule type="expression" dxfId="1732" priority="1662">
      <formula>IF(RIGHT(TEXT(AU502,"0.#"),1)=".",TRUE,FALSE)</formula>
    </cfRule>
  </conditionalFormatting>
  <conditionalFormatting sqref="AU503">
    <cfRule type="expression" dxfId="1731" priority="1659">
      <formula>IF(RIGHT(TEXT(AU503,"0.#"),1)=".",FALSE,TRUE)</formula>
    </cfRule>
    <cfRule type="expression" dxfId="1730" priority="1660">
      <formula>IF(RIGHT(TEXT(AU503,"0.#"),1)=".",TRUE,FALSE)</formula>
    </cfRule>
  </conditionalFormatting>
  <conditionalFormatting sqref="AQ502">
    <cfRule type="expression" dxfId="1729" priority="1645">
      <formula>IF(RIGHT(TEXT(AQ502,"0.#"),1)=".",FALSE,TRUE)</formula>
    </cfRule>
    <cfRule type="expression" dxfId="1728" priority="1646">
      <formula>IF(RIGHT(TEXT(AQ502,"0.#"),1)=".",TRUE,FALSE)</formula>
    </cfRule>
  </conditionalFormatting>
  <conditionalFormatting sqref="AQ503">
    <cfRule type="expression" dxfId="1727" priority="1649">
      <formula>IF(RIGHT(TEXT(AQ503,"0.#"),1)=".",FALSE,TRUE)</formula>
    </cfRule>
    <cfRule type="expression" dxfId="1726" priority="1650">
      <formula>IF(RIGHT(TEXT(AQ503,"0.#"),1)=".",TRUE,FALSE)</formula>
    </cfRule>
  </conditionalFormatting>
  <conditionalFormatting sqref="AQ504">
    <cfRule type="expression" dxfId="1725" priority="1647">
      <formula>IF(RIGHT(TEXT(AQ504,"0.#"),1)=".",FALSE,TRUE)</formula>
    </cfRule>
    <cfRule type="expression" dxfId="1724" priority="1648">
      <formula>IF(RIGHT(TEXT(AQ504,"0.#"),1)=".",TRUE,FALSE)</formula>
    </cfRule>
  </conditionalFormatting>
  <conditionalFormatting sqref="AE509">
    <cfRule type="expression" dxfId="1723" priority="1639">
      <formula>IF(RIGHT(TEXT(AE509,"0.#"),1)=".",FALSE,TRUE)</formula>
    </cfRule>
    <cfRule type="expression" dxfId="1722" priority="1640">
      <formula>IF(RIGHT(TEXT(AE509,"0.#"),1)=".",TRUE,FALSE)</formula>
    </cfRule>
  </conditionalFormatting>
  <conditionalFormatting sqref="AE507">
    <cfRule type="expression" dxfId="1721" priority="1643">
      <formula>IF(RIGHT(TEXT(AE507,"0.#"),1)=".",FALSE,TRUE)</formula>
    </cfRule>
    <cfRule type="expression" dxfId="1720" priority="1644">
      <formula>IF(RIGHT(TEXT(AE507,"0.#"),1)=".",TRUE,FALSE)</formula>
    </cfRule>
  </conditionalFormatting>
  <conditionalFormatting sqref="AE508">
    <cfRule type="expression" dxfId="1719" priority="1641">
      <formula>IF(RIGHT(TEXT(AE508,"0.#"),1)=".",FALSE,TRUE)</formula>
    </cfRule>
    <cfRule type="expression" dxfId="1718" priority="1642">
      <formula>IF(RIGHT(TEXT(AE508,"0.#"),1)=".",TRUE,FALSE)</formula>
    </cfRule>
  </conditionalFormatting>
  <conditionalFormatting sqref="AU509">
    <cfRule type="expression" dxfId="1717" priority="1627">
      <formula>IF(RIGHT(TEXT(AU509,"0.#"),1)=".",FALSE,TRUE)</formula>
    </cfRule>
    <cfRule type="expression" dxfId="1716" priority="1628">
      <formula>IF(RIGHT(TEXT(AU509,"0.#"),1)=".",TRUE,FALSE)</formula>
    </cfRule>
  </conditionalFormatting>
  <conditionalFormatting sqref="AU507">
    <cfRule type="expression" dxfId="1715" priority="1631">
      <formula>IF(RIGHT(TEXT(AU507,"0.#"),1)=".",FALSE,TRUE)</formula>
    </cfRule>
    <cfRule type="expression" dxfId="1714" priority="1632">
      <formula>IF(RIGHT(TEXT(AU507,"0.#"),1)=".",TRUE,FALSE)</formula>
    </cfRule>
  </conditionalFormatting>
  <conditionalFormatting sqref="AU508">
    <cfRule type="expression" dxfId="1713" priority="1629">
      <formula>IF(RIGHT(TEXT(AU508,"0.#"),1)=".",FALSE,TRUE)</formula>
    </cfRule>
    <cfRule type="expression" dxfId="1712" priority="1630">
      <formula>IF(RIGHT(TEXT(AU508,"0.#"),1)=".",TRUE,FALSE)</formula>
    </cfRule>
  </conditionalFormatting>
  <conditionalFormatting sqref="AQ507">
    <cfRule type="expression" dxfId="1711" priority="1615">
      <formula>IF(RIGHT(TEXT(AQ507,"0.#"),1)=".",FALSE,TRUE)</formula>
    </cfRule>
    <cfRule type="expression" dxfId="1710" priority="1616">
      <formula>IF(RIGHT(TEXT(AQ507,"0.#"),1)=".",TRUE,FALSE)</formula>
    </cfRule>
  </conditionalFormatting>
  <conditionalFormatting sqref="AQ508">
    <cfRule type="expression" dxfId="1709" priority="1619">
      <formula>IF(RIGHT(TEXT(AQ508,"0.#"),1)=".",FALSE,TRUE)</formula>
    </cfRule>
    <cfRule type="expression" dxfId="1708" priority="1620">
      <formula>IF(RIGHT(TEXT(AQ508,"0.#"),1)=".",TRUE,FALSE)</formula>
    </cfRule>
  </conditionalFormatting>
  <conditionalFormatting sqref="AQ509">
    <cfRule type="expression" dxfId="1707" priority="1617">
      <formula>IF(RIGHT(TEXT(AQ509,"0.#"),1)=".",FALSE,TRUE)</formula>
    </cfRule>
    <cfRule type="expression" dxfId="1706" priority="1618">
      <formula>IF(RIGHT(TEXT(AQ509,"0.#"),1)=".",TRUE,FALSE)</formula>
    </cfRule>
  </conditionalFormatting>
  <conditionalFormatting sqref="AE465">
    <cfRule type="expression" dxfId="1705" priority="1909">
      <formula>IF(RIGHT(TEXT(AE465,"0.#"),1)=".",FALSE,TRUE)</formula>
    </cfRule>
    <cfRule type="expression" dxfId="1704" priority="1910">
      <formula>IF(RIGHT(TEXT(AE465,"0.#"),1)=".",TRUE,FALSE)</formula>
    </cfRule>
  </conditionalFormatting>
  <conditionalFormatting sqref="AE463">
    <cfRule type="expression" dxfId="1703" priority="1913">
      <formula>IF(RIGHT(TEXT(AE463,"0.#"),1)=".",FALSE,TRUE)</formula>
    </cfRule>
    <cfRule type="expression" dxfId="1702" priority="1914">
      <formula>IF(RIGHT(TEXT(AE463,"0.#"),1)=".",TRUE,FALSE)</formula>
    </cfRule>
  </conditionalFormatting>
  <conditionalFormatting sqref="AE464">
    <cfRule type="expression" dxfId="1701" priority="1911">
      <formula>IF(RIGHT(TEXT(AE464,"0.#"),1)=".",FALSE,TRUE)</formula>
    </cfRule>
    <cfRule type="expression" dxfId="1700" priority="1912">
      <formula>IF(RIGHT(TEXT(AE464,"0.#"),1)=".",TRUE,FALSE)</formula>
    </cfRule>
  </conditionalFormatting>
  <conditionalFormatting sqref="AM465">
    <cfRule type="expression" dxfId="1699" priority="1903">
      <formula>IF(RIGHT(TEXT(AM465,"0.#"),1)=".",FALSE,TRUE)</formula>
    </cfRule>
    <cfRule type="expression" dxfId="1698" priority="1904">
      <formula>IF(RIGHT(TEXT(AM465,"0.#"),1)=".",TRUE,FALSE)</formula>
    </cfRule>
  </conditionalFormatting>
  <conditionalFormatting sqref="AM463">
    <cfRule type="expression" dxfId="1697" priority="1907">
      <formula>IF(RIGHT(TEXT(AM463,"0.#"),1)=".",FALSE,TRUE)</formula>
    </cfRule>
    <cfRule type="expression" dxfId="1696" priority="1908">
      <formula>IF(RIGHT(TEXT(AM463,"0.#"),1)=".",TRUE,FALSE)</formula>
    </cfRule>
  </conditionalFormatting>
  <conditionalFormatting sqref="AM464">
    <cfRule type="expression" dxfId="1695" priority="1905">
      <formula>IF(RIGHT(TEXT(AM464,"0.#"),1)=".",FALSE,TRUE)</formula>
    </cfRule>
    <cfRule type="expression" dxfId="1694" priority="1906">
      <formula>IF(RIGHT(TEXT(AM464,"0.#"),1)=".",TRUE,FALSE)</formula>
    </cfRule>
  </conditionalFormatting>
  <conditionalFormatting sqref="AU465">
    <cfRule type="expression" dxfId="1693" priority="1897">
      <formula>IF(RIGHT(TEXT(AU465,"0.#"),1)=".",FALSE,TRUE)</formula>
    </cfRule>
    <cfRule type="expression" dxfId="1692" priority="1898">
      <formula>IF(RIGHT(TEXT(AU465,"0.#"),1)=".",TRUE,FALSE)</formula>
    </cfRule>
  </conditionalFormatting>
  <conditionalFormatting sqref="AU463">
    <cfRule type="expression" dxfId="1691" priority="1901">
      <formula>IF(RIGHT(TEXT(AU463,"0.#"),1)=".",FALSE,TRUE)</formula>
    </cfRule>
    <cfRule type="expression" dxfId="1690" priority="1902">
      <formula>IF(RIGHT(TEXT(AU463,"0.#"),1)=".",TRUE,FALSE)</formula>
    </cfRule>
  </conditionalFormatting>
  <conditionalFormatting sqref="AU464">
    <cfRule type="expression" dxfId="1689" priority="1899">
      <formula>IF(RIGHT(TEXT(AU464,"0.#"),1)=".",FALSE,TRUE)</formula>
    </cfRule>
    <cfRule type="expression" dxfId="1688" priority="1900">
      <formula>IF(RIGHT(TEXT(AU464,"0.#"),1)=".",TRUE,FALSE)</formula>
    </cfRule>
  </conditionalFormatting>
  <conditionalFormatting sqref="AI465">
    <cfRule type="expression" dxfId="1687" priority="1891">
      <formula>IF(RIGHT(TEXT(AI465,"0.#"),1)=".",FALSE,TRUE)</formula>
    </cfRule>
    <cfRule type="expression" dxfId="1686" priority="1892">
      <formula>IF(RIGHT(TEXT(AI465,"0.#"),1)=".",TRUE,FALSE)</formula>
    </cfRule>
  </conditionalFormatting>
  <conditionalFormatting sqref="AI463">
    <cfRule type="expression" dxfId="1685" priority="1895">
      <formula>IF(RIGHT(TEXT(AI463,"0.#"),1)=".",FALSE,TRUE)</formula>
    </cfRule>
    <cfRule type="expression" dxfId="1684" priority="1896">
      <formula>IF(RIGHT(TEXT(AI463,"0.#"),1)=".",TRUE,FALSE)</formula>
    </cfRule>
  </conditionalFormatting>
  <conditionalFormatting sqref="AI464">
    <cfRule type="expression" dxfId="1683" priority="1893">
      <formula>IF(RIGHT(TEXT(AI464,"0.#"),1)=".",FALSE,TRUE)</formula>
    </cfRule>
    <cfRule type="expression" dxfId="1682" priority="1894">
      <formula>IF(RIGHT(TEXT(AI464,"0.#"),1)=".",TRUE,FALSE)</formula>
    </cfRule>
  </conditionalFormatting>
  <conditionalFormatting sqref="AQ463">
    <cfRule type="expression" dxfId="1681" priority="1885">
      <formula>IF(RIGHT(TEXT(AQ463,"0.#"),1)=".",FALSE,TRUE)</formula>
    </cfRule>
    <cfRule type="expression" dxfId="1680" priority="1886">
      <formula>IF(RIGHT(TEXT(AQ463,"0.#"),1)=".",TRUE,FALSE)</formula>
    </cfRule>
  </conditionalFormatting>
  <conditionalFormatting sqref="AQ464">
    <cfRule type="expression" dxfId="1679" priority="1889">
      <formula>IF(RIGHT(TEXT(AQ464,"0.#"),1)=".",FALSE,TRUE)</formula>
    </cfRule>
    <cfRule type="expression" dxfId="1678" priority="1890">
      <formula>IF(RIGHT(TEXT(AQ464,"0.#"),1)=".",TRUE,FALSE)</formula>
    </cfRule>
  </conditionalFormatting>
  <conditionalFormatting sqref="AQ465">
    <cfRule type="expression" dxfId="1677" priority="1887">
      <formula>IF(RIGHT(TEXT(AQ465,"0.#"),1)=".",FALSE,TRUE)</formula>
    </cfRule>
    <cfRule type="expression" dxfId="1676" priority="1888">
      <formula>IF(RIGHT(TEXT(AQ465,"0.#"),1)=".",TRUE,FALSE)</formula>
    </cfRule>
  </conditionalFormatting>
  <conditionalFormatting sqref="AE470">
    <cfRule type="expression" dxfId="1675" priority="1879">
      <formula>IF(RIGHT(TEXT(AE470,"0.#"),1)=".",FALSE,TRUE)</formula>
    </cfRule>
    <cfRule type="expression" dxfId="1674" priority="1880">
      <formula>IF(RIGHT(TEXT(AE470,"0.#"),1)=".",TRUE,FALSE)</formula>
    </cfRule>
  </conditionalFormatting>
  <conditionalFormatting sqref="AE468">
    <cfRule type="expression" dxfId="1673" priority="1883">
      <formula>IF(RIGHT(TEXT(AE468,"0.#"),1)=".",FALSE,TRUE)</formula>
    </cfRule>
    <cfRule type="expression" dxfId="1672" priority="1884">
      <formula>IF(RIGHT(TEXT(AE468,"0.#"),1)=".",TRUE,FALSE)</formula>
    </cfRule>
  </conditionalFormatting>
  <conditionalFormatting sqref="AE469">
    <cfRule type="expression" dxfId="1671" priority="1881">
      <formula>IF(RIGHT(TEXT(AE469,"0.#"),1)=".",FALSE,TRUE)</formula>
    </cfRule>
    <cfRule type="expression" dxfId="1670" priority="1882">
      <formula>IF(RIGHT(TEXT(AE469,"0.#"),1)=".",TRUE,FALSE)</formula>
    </cfRule>
  </conditionalFormatting>
  <conditionalFormatting sqref="AM470">
    <cfRule type="expression" dxfId="1669" priority="1873">
      <formula>IF(RIGHT(TEXT(AM470,"0.#"),1)=".",FALSE,TRUE)</formula>
    </cfRule>
    <cfRule type="expression" dxfId="1668" priority="1874">
      <formula>IF(RIGHT(TEXT(AM470,"0.#"),1)=".",TRUE,FALSE)</formula>
    </cfRule>
  </conditionalFormatting>
  <conditionalFormatting sqref="AM468">
    <cfRule type="expression" dxfId="1667" priority="1877">
      <formula>IF(RIGHT(TEXT(AM468,"0.#"),1)=".",FALSE,TRUE)</formula>
    </cfRule>
    <cfRule type="expression" dxfId="1666" priority="1878">
      <formula>IF(RIGHT(TEXT(AM468,"0.#"),1)=".",TRUE,FALSE)</formula>
    </cfRule>
  </conditionalFormatting>
  <conditionalFormatting sqref="AM469">
    <cfRule type="expression" dxfId="1665" priority="1875">
      <formula>IF(RIGHT(TEXT(AM469,"0.#"),1)=".",FALSE,TRUE)</formula>
    </cfRule>
    <cfRule type="expression" dxfId="1664" priority="1876">
      <formula>IF(RIGHT(TEXT(AM469,"0.#"),1)=".",TRUE,FALSE)</formula>
    </cfRule>
  </conditionalFormatting>
  <conditionalFormatting sqref="AU470">
    <cfRule type="expression" dxfId="1663" priority="1867">
      <formula>IF(RIGHT(TEXT(AU470,"0.#"),1)=".",FALSE,TRUE)</formula>
    </cfRule>
    <cfRule type="expression" dxfId="1662" priority="1868">
      <formula>IF(RIGHT(TEXT(AU470,"0.#"),1)=".",TRUE,FALSE)</formula>
    </cfRule>
  </conditionalFormatting>
  <conditionalFormatting sqref="AU468">
    <cfRule type="expression" dxfId="1661" priority="1871">
      <formula>IF(RIGHT(TEXT(AU468,"0.#"),1)=".",FALSE,TRUE)</formula>
    </cfRule>
    <cfRule type="expression" dxfId="1660" priority="1872">
      <formula>IF(RIGHT(TEXT(AU468,"0.#"),1)=".",TRUE,FALSE)</formula>
    </cfRule>
  </conditionalFormatting>
  <conditionalFormatting sqref="AU469">
    <cfRule type="expression" dxfId="1659" priority="1869">
      <formula>IF(RIGHT(TEXT(AU469,"0.#"),1)=".",FALSE,TRUE)</formula>
    </cfRule>
    <cfRule type="expression" dxfId="1658" priority="1870">
      <formula>IF(RIGHT(TEXT(AU469,"0.#"),1)=".",TRUE,FALSE)</formula>
    </cfRule>
  </conditionalFormatting>
  <conditionalFormatting sqref="AI470">
    <cfRule type="expression" dxfId="1657" priority="1861">
      <formula>IF(RIGHT(TEXT(AI470,"0.#"),1)=".",FALSE,TRUE)</formula>
    </cfRule>
    <cfRule type="expression" dxfId="1656" priority="1862">
      <formula>IF(RIGHT(TEXT(AI470,"0.#"),1)=".",TRUE,FALSE)</formula>
    </cfRule>
  </conditionalFormatting>
  <conditionalFormatting sqref="AI468">
    <cfRule type="expression" dxfId="1655" priority="1865">
      <formula>IF(RIGHT(TEXT(AI468,"0.#"),1)=".",FALSE,TRUE)</formula>
    </cfRule>
    <cfRule type="expression" dxfId="1654" priority="1866">
      <formula>IF(RIGHT(TEXT(AI468,"0.#"),1)=".",TRUE,FALSE)</formula>
    </cfRule>
  </conditionalFormatting>
  <conditionalFormatting sqref="AI469">
    <cfRule type="expression" dxfId="1653" priority="1863">
      <formula>IF(RIGHT(TEXT(AI469,"0.#"),1)=".",FALSE,TRUE)</formula>
    </cfRule>
    <cfRule type="expression" dxfId="1652" priority="1864">
      <formula>IF(RIGHT(TEXT(AI469,"0.#"),1)=".",TRUE,FALSE)</formula>
    </cfRule>
  </conditionalFormatting>
  <conditionalFormatting sqref="AQ468">
    <cfRule type="expression" dxfId="1651" priority="1855">
      <formula>IF(RIGHT(TEXT(AQ468,"0.#"),1)=".",FALSE,TRUE)</formula>
    </cfRule>
    <cfRule type="expression" dxfId="1650" priority="1856">
      <formula>IF(RIGHT(TEXT(AQ468,"0.#"),1)=".",TRUE,FALSE)</formula>
    </cfRule>
  </conditionalFormatting>
  <conditionalFormatting sqref="AQ469">
    <cfRule type="expression" dxfId="1649" priority="1859">
      <formula>IF(RIGHT(TEXT(AQ469,"0.#"),1)=".",FALSE,TRUE)</formula>
    </cfRule>
    <cfRule type="expression" dxfId="1648" priority="1860">
      <formula>IF(RIGHT(TEXT(AQ469,"0.#"),1)=".",TRUE,FALSE)</formula>
    </cfRule>
  </conditionalFormatting>
  <conditionalFormatting sqref="AQ470">
    <cfRule type="expression" dxfId="1647" priority="1857">
      <formula>IF(RIGHT(TEXT(AQ470,"0.#"),1)=".",FALSE,TRUE)</formula>
    </cfRule>
    <cfRule type="expression" dxfId="1646" priority="1858">
      <formula>IF(RIGHT(TEXT(AQ470,"0.#"),1)=".",TRUE,FALSE)</formula>
    </cfRule>
  </conditionalFormatting>
  <conditionalFormatting sqref="AE475">
    <cfRule type="expression" dxfId="1645" priority="1849">
      <formula>IF(RIGHT(TEXT(AE475,"0.#"),1)=".",FALSE,TRUE)</formula>
    </cfRule>
    <cfRule type="expression" dxfId="1644" priority="1850">
      <formula>IF(RIGHT(TEXT(AE475,"0.#"),1)=".",TRUE,FALSE)</formula>
    </cfRule>
  </conditionalFormatting>
  <conditionalFormatting sqref="AE473">
    <cfRule type="expression" dxfId="1643" priority="1853">
      <formula>IF(RIGHT(TEXT(AE473,"0.#"),1)=".",FALSE,TRUE)</formula>
    </cfRule>
    <cfRule type="expression" dxfId="1642" priority="1854">
      <formula>IF(RIGHT(TEXT(AE473,"0.#"),1)=".",TRUE,FALSE)</formula>
    </cfRule>
  </conditionalFormatting>
  <conditionalFormatting sqref="AE474">
    <cfRule type="expression" dxfId="1641" priority="1851">
      <formula>IF(RIGHT(TEXT(AE474,"0.#"),1)=".",FALSE,TRUE)</formula>
    </cfRule>
    <cfRule type="expression" dxfId="1640" priority="1852">
      <formula>IF(RIGHT(TEXT(AE474,"0.#"),1)=".",TRUE,FALSE)</formula>
    </cfRule>
  </conditionalFormatting>
  <conditionalFormatting sqref="AM475">
    <cfRule type="expression" dxfId="1639" priority="1843">
      <formula>IF(RIGHT(TEXT(AM475,"0.#"),1)=".",FALSE,TRUE)</formula>
    </cfRule>
    <cfRule type="expression" dxfId="1638" priority="1844">
      <formula>IF(RIGHT(TEXT(AM475,"0.#"),1)=".",TRUE,FALSE)</formula>
    </cfRule>
  </conditionalFormatting>
  <conditionalFormatting sqref="AM473">
    <cfRule type="expression" dxfId="1637" priority="1847">
      <formula>IF(RIGHT(TEXT(AM473,"0.#"),1)=".",FALSE,TRUE)</formula>
    </cfRule>
    <cfRule type="expression" dxfId="1636" priority="1848">
      <formula>IF(RIGHT(TEXT(AM473,"0.#"),1)=".",TRUE,FALSE)</formula>
    </cfRule>
  </conditionalFormatting>
  <conditionalFormatting sqref="AM474">
    <cfRule type="expression" dxfId="1635" priority="1845">
      <formula>IF(RIGHT(TEXT(AM474,"0.#"),1)=".",FALSE,TRUE)</formula>
    </cfRule>
    <cfRule type="expression" dxfId="1634" priority="1846">
      <formula>IF(RIGHT(TEXT(AM474,"0.#"),1)=".",TRUE,FALSE)</formula>
    </cfRule>
  </conditionalFormatting>
  <conditionalFormatting sqref="AU475">
    <cfRule type="expression" dxfId="1633" priority="1837">
      <formula>IF(RIGHT(TEXT(AU475,"0.#"),1)=".",FALSE,TRUE)</formula>
    </cfRule>
    <cfRule type="expression" dxfId="1632" priority="1838">
      <formula>IF(RIGHT(TEXT(AU475,"0.#"),1)=".",TRUE,FALSE)</formula>
    </cfRule>
  </conditionalFormatting>
  <conditionalFormatting sqref="AU473">
    <cfRule type="expression" dxfId="1631" priority="1841">
      <formula>IF(RIGHT(TEXT(AU473,"0.#"),1)=".",FALSE,TRUE)</formula>
    </cfRule>
    <cfRule type="expression" dxfId="1630" priority="1842">
      <formula>IF(RIGHT(TEXT(AU473,"0.#"),1)=".",TRUE,FALSE)</formula>
    </cfRule>
  </conditionalFormatting>
  <conditionalFormatting sqref="AU474">
    <cfRule type="expression" dxfId="1629" priority="1839">
      <formula>IF(RIGHT(TEXT(AU474,"0.#"),1)=".",FALSE,TRUE)</formula>
    </cfRule>
    <cfRule type="expression" dxfId="1628" priority="1840">
      <formula>IF(RIGHT(TEXT(AU474,"0.#"),1)=".",TRUE,FALSE)</formula>
    </cfRule>
  </conditionalFormatting>
  <conditionalFormatting sqref="AI475">
    <cfRule type="expression" dxfId="1627" priority="1831">
      <formula>IF(RIGHT(TEXT(AI475,"0.#"),1)=".",FALSE,TRUE)</formula>
    </cfRule>
    <cfRule type="expression" dxfId="1626" priority="1832">
      <formula>IF(RIGHT(TEXT(AI475,"0.#"),1)=".",TRUE,FALSE)</formula>
    </cfRule>
  </conditionalFormatting>
  <conditionalFormatting sqref="AI473">
    <cfRule type="expression" dxfId="1625" priority="1835">
      <formula>IF(RIGHT(TEXT(AI473,"0.#"),1)=".",FALSE,TRUE)</formula>
    </cfRule>
    <cfRule type="expression" dxfId="1624" priority="1836">
      <formula>IF(RIGHT(TEXT(AI473,"0.#"),1)=".",TRUE,FALSE)</formula>
    </cfRule>
  </conditionalFormatting>
  <conditionalFormatting sqref="AI474">
    <cfRule type="expression" dxfId="1623" priority="1833">
      <formula>IF(RIGHT(TEXT(AI474,"0.#"),1)=".",FALSE,TRUE)</formula>
    </cfRule>
    <cfRule type="expression" dxfId="1622" priority="1834">
      <formula>IF(RIGHT(TEXT(AI474,"0.#"),1)=".",TRUE,FALSE)</formula>
    </cfRule>
  </conditionalFormatting>
  <conditionalFormatting sqref="AQ473">
    <cfRule type="expression" dxfId="1621" priority="1825">
      <formula>IF(RIGHT(TEXT(AQ473,"0.#"),1)=".",FALSE,TRUE)</formula>
    </cfRule>
    <cfRule type="expression" dxfId="1620" priority="1826">
      <formula>IF(RIGHT(TEXT(AQ473,"0.#"),1)=".",TRUE,FALSE)</formula>
    </cfRule>
  </conditionalFormatting>
  <conditionalFormatting sqref="AQ474">
    <cfRule type="expression" dxfId="1619" priority="1829">
      <formula>IF(RIGHT(TEXT(AQ474,"0.#"),1)=".",FALSE,TRUE)</formula>
    </cfRule>
    <cfRule type="expression" dxfId="1618" priority="1830">
      <formula>IF(RIGHT(TEXT(AQ474,"0.#"),1)=".",TRUE,FALSE)</formula>
    </cfRule>
  </conditionalFormatting>
  <conditionalFormatting sqref="AQ475">
    <cfRule type="expression" dxfId="1617" priority="1827">
      <formula>IF(RIGHT(TEXT(AQ475,"0.#"),1)=".",FALSE,TRUE)</formula>
    </cfRule>
    <cfRule type="expression" dxfId="1616" priority="1828">
      <formula>IF(RIGHT(TEXT(AQ475,"0.#"),1)=".",TRUE,FALSE)</formula>
    </cfRule>
  </conditionalFormatting>
  <conditionalFormatting sqref="AE480">
    <cfRule type="expression" dxfId="1615" priority="1819">
      <formula>IF(RIGHT(TEXT(AE480,"0.#"),1)=".",FALSE,TRUE)</formula>
    </cfRule>
    <cfRule type="expression" dxfId="1614" priority="1820">
      <formula>IF(RIGHT(TEXT(AE480,"0.#"),1)=".",TRUE,FALSE)</formula>
    </cfRule>
  </conditionalFormatting>
  <conditionalFormatting sqref="AE478">
    <cfRule type="expression" dxfId="1613" priority="1823">
      <formula>IF(RIGHT(TEXT(AE478,"0.#"),1)=".",FALSE,TRUE)</formula>
    </cfRule>
    <cfRule type="expression" dxfId="1612" priority="1824">
      <formula>IF(RIGHT(TEXT(AE478,"0.#"),1)=".",TRUE,FALSE)</formula>
    </cfRule>
  </conditionalFormatting>
  <conditionalFormatting sqref="AE479">
    <cfRule type="expression" dxfId="1611" priority="1821">
      <formula>IF(RIGHT(TEXT(AE479,"0.#"),1)=".",FALSE,TRUE)</formula>
    </cfRule>
    <cfRule type="expression" dxfId="1610" priority="1822">
      <formula>IF(RIGHT(TEXT(AE479,"0.#"),1)=".",TRUE,FALSE)</formula>
    </cfRule>
  </conditionalFormatting>
  <conditionalFormatting sqref="AM480">
    <cfRule type="expression" dxfId="1609" priority="1813">
      <formula>IF(RIGHT(TEXT(AM480,"0.#"),1)=".",FALSE,TRUE)</formula>
    </cfRule>
    <cfRule type="expression" dxfId="1608" priority="1814">
      <formula>IF(RIGHT(TEXT(AM480,"0.#"),1)=".",TRUE,FALSE)</formula>
    </cfRule>
  </conditionalFormatting>
  <conditionalFormatting sqref="AM478">
    <cfRule type="expression" dxfId="1607" priority="1817">
      <formula>IF(RIGHT(TEXT(AM478,"0.#"),1)=".",FALSE,TRUE)</formula>
    </cfRule>
    <cfRule type="expression" dxfId="1606" priority="1818">
      <formula>IF(RIGHT(TEXT(AM478,"0.#"),1)=".",TRUE,FALSE)</formula>
    </cfRule>
  </conditionalFormatting>
  <conditionalFormatting sqref="AM479">
    <cfRule type="expression" dxfId="1605" priority="1815">
      <formula>IF(RIGHT(TEXT(AM479,"0.#"),1)=".",FALSE,TRUE)</formula>
    </cfRule>
    <cfRule type="expression" dxfId="1604" priority="1816">
      <formula>IF(RIGHT(TEXT(AM479,"0.#"),1)=".",TRUE,FALSE)</formula>
    </cfRule>
  </conditionalFormatting>
  <conditionalFormatting sqref="AU480">
    <cfRule type="expression" dxfId="1603" priority="1807">
      <formula>IF(RIGHT(TEXT(AU480,"0.#"),1)=".",FALSE,TRUE)</formula>
    </cfRule>
    <cfRule type="expression" dxfId="1602" priority="1808">
      <formula>IF(RIGHT(TEXT(AU480,"0.#"),1)=".",TRUE,FALSE)</formula>
    </cfRule>
  </conditionalFormatting>
  <conditionalFormatting sqref="AU478">
    <cfRule type="expression" dxfId="1601" priority="1811">
      <formula>IF(RIGHT(TEXT(AU478,"0.#"),1)=".",FALSE,TRUE)</formula>
    </cfRule>
    <cfRule type="expression" dxfId="1600" priority="1812">
      <formula>IF(RIGHT(TEXT(AU478,"0.#"),1)=".",TRUE,FALSE)</formula>
    </cfRule>
  </conditionalFormatting>
  <conditionalFormatting sqref="AU479">
    <cfRule type="expression" dxfId="1599" priority="1809">
      <formula>IF(RIGHT(TEXT(AU479,"0.#"),1)=".",FALSE,TRUE)</formula>
    </cfRule>
    <cfRule type="expression" dxfId="1598" priority="1810">
      <formula>IF(RIGHT(TEXT(AU479,"0.#"),1)=".",TRUE,FALSE)</formula>
    </cfRule>
  </conditionalFormatting>
  <conditionalFormatting sqref="AI480">
    <cfRule type="expression" dxfId="1597" priority="1801">
      <formula>IF(RIGHT(TEXT(AI480,"0.#"),1)=".",FALSE,TRUE)</formula>
    </cfRule>
    <cfRule type="expression" dxfId="1596" priority="1802">
      <formula>IF(RIGHT(TEXT(AI480,"0.#"),1)=".",TRUE,FALSE)</formula>
    </cfRule>
  </conditionalFormatting>
  <conditionalFormatting sqref="AI478">
    <cfRule type="expression" dxfId="1595" priority="1805">
      <formula>IF(RIGHT(TEXT(AI478,"0.#"),1)=".",FALSE,TRUE)</formula>
    </cfRule>
    <cfRule type="expression" dxfId="1594" priority="1806">
      <formula>IF(RIGHT(TEXT(AI478,"0.#"),1)=".",TRUE,FALSE)</formula>
    </cfRule>
  </conditionalFormatting>
  <conditionalFormatting sqref="AI479">
    <cfRule type="expression" dxfId="1593" priority="1803">
      <formula>IF(RIGHT(TEXT(AI479,"0.#"),1)=".",FALSE,TRUE)</formula>
    </cfRule>
    <cfRule type="expression" dxfId="1592" priority="1804">
      <formula>IF(RIGHT(TEXT(AI479,"0.#"),1)=".",TRUE,FALSE)</formula>
    </cfRule>
  </conditionalFormatting>
  <conditionalFormatting sqref="AQ478">
    <cfRule type="expression" dxfId="1591" priority="1795">
      <formula>IF(RIGHT(TEXT(AQ478,"0.#"),1)=".",FALSE,TRUE)</formula>
    </cfRule>
    <cfRule type="expression" dxfId="1590" priority="1796">
      <formula>IF(RIGHT(TEXT(AQ478,"0.#"),1)=".",TRUE,FALSE)</formula>
    </cfRule>
  </conditionalFormatting>
  <conditionalFormatting sqref="AQ479">
    <cfRule type="expression" dxfId="1589" priority="1799">
      <formula>IF(RIGHT(TEXT(AQ479,"0.#"),1)=".",FALSE,TRUE)</formula>
    </cfRule>
    <cfRule type="expression" dxfId="1588" priority="1800">
      <formula>IF(RIGHT(TEXT(AQ479,"0.#"),1)=".",TRUE,FALSE)</formula>
    </cfRule>
  </conditionalFormatting>
  <conditionalFormatting sqref="AQ480">
    <cfRule type="expression" dxfId="1587" priority="1797">
      <formula>IF(RIGHT(TEXT(AQ480,"0.#"),1)=".",FALSE,TRUE)</formula>
    </cfRule>
    <cfRule type="expression" dxfId="1586" priority="1798">
      <formula>IF(RIGHT(TEXT(AQ480,"0.#"),1)=".",TRUE,FALSE)</formula>
    </cfRule>
  </conditionalFormatting>
  <conditionalFormatting sqref="AM47">
    <cfRule type="expression" dxfId="1585" priority="2089">
      <formula>IF(RIGHT(TEXT(AM47,"0.#"),1)=".",FALSE,TRUE)</formula>
    </cfRule>
    <cfRule type="expression" dxfId="1584" priority="2090">
      <formula>IF(RIGHT(TEXT(AM47,"0.#"),1)=".",TRUE,FALSE)</formula>
    </cfRule>
  </conditionalFormatting>
  <conditionalFormatting sqref="AI46">
    <cfRule type="expression" dxfId="1583" priority="2093">
      <formula>IF(RIGHT(TEXT(AI46,"0.#"),1)=".",FALSE,TRUE)</formula>
    </cfRule>
    <cfRule type="expression" dxfId="1582" priority="2094">
      <formula>IF(RIGHT(TEXT(AI46,"0.#"),1)=".",TRUE,FALSE)</formula>
    </cfRule>
  </conditionalFormatting>
  <conditionalFormatting sqref="AM46">
    <cfRule type="expression" dxfId="1581" priority="2091">
      <formula>IF(RIGHT(TEXT(AM46,"0.#"),1)=".",FALSE,TRUE)</formula>
    </cfRule>
    <cfRule type="expression" dxfId="1580" priority="2092">
      <formula>IF(RIGHT(TEXT(AM46,"0.#"),1)=".",TRUE,FALSE)</formula>
    </cfRule>
  </conditionalFormatting>
  <conditionalFormatting sqref="AU46:AU48">
    <cfRule type="expression" dxfId="1579" priority="2083">
      <formula>IF(RIGHT(TEXT(AU46,"0.#"),1)=".",FALSE,TRUE)</formula>
    </cfRule>
    <cfRule type="expression" dxfId="1578" priority="2084">
      <formula>IF(RIGHT(TEXT(AU46,"0.#"),1)=".",TRUE,FALSE)</formula>
    </cfRule>
  </conditionalFormatting>
  <conditionalFormatting sqref="AM48">
    <cfRule type="expression" dxfId="1577" priority="2087">
      <formula>IF(RIGHT(TEXT(AM48,"0.#"),1)=".",FALSE,TRUE)</formula>
    </cfRule>
    <cfRule type="expression" dxfId="1576" priority="2088">
      <formula>IF(RIGHT(TEXT(AM48,"0.#"),1)=".",TRUE,FALSE)</formula>
    </cfRule>
  </conditionalFormatting>
  <conditionalFormatting sqref="AQ46:AQ48">
    <cfRule type="expression" dxfId="1575" priority="2085">
      <formula>IF(RIGHT(TEXT(AQ46,"0.#"),1)=".",FALSE,TRUE)</formula>
    </cfRule>
    <cfRule type="expression" dxfId="1574" priority="2086">
      <formula>IF(RIGHT(TEXT(AQ46,"0.#"),1)=".",TRUE,FALSE)</formula>
    </cfRule>
  </conditionalFormatting>
  <conditionalFormatting sqref="AE146:AE147 AI146:AI147 AM146:AM147 AQ146:AQ147 AU146:AU147">
    <cfRule type="expression" dxfId="1573" priority="2077">
      <formula>IF(RIGHT(TEXT(AE146,"0.#"),1)=".",FALSE,TRUE)</formula>
    </cfRule>
    <cfRule type="expression" dxfId="1572" priority="2078">
      <formula>IF(RIGHT(TEXT(AE146,"0.#"),1)=".",TRUE,FALSE)</formula>
    </cfRule>
  </conditionalFormatting>
  <conditionalFormatting sqref="AE138:AE139 AI138:AI139 AM138:AM139 AQ138:AQ139 AU138:AU139">
    <cfRule type="expression" dxfId="1571" priority="2081">
      <formula>IF(RIGHT(TEXT(AE138,"0.#"),1)=".",FALSE,TRUE)</formula>
    </cfRule>
    <cfRule type="expression" dxfId="1570" priority="2082">
      <formula>IF(RIGHT(TEXT(AE138,"0.#"),1)=".",TRUE,FALSE)</formula>
    </cfRule>
  </conditionalFormatting>
  <conditionalFormatting sqref="AE142:AE143 AI142:AI143 AM142:AM143 AQ142:AQ143 AU142:AU143">
    <cfRule type="expression" dxfId="1569" priority="2079">
      <formula>IF(RIGHT(TEXT(AE142,"0.#"),1)=".",FALSE,TRUE)</formula>
    </cfRule>
    <cfRule type="expression" dxfId="1568" priority="2080">
      <formula>IF(RIGHT(TEXT(AE142,"0.#"),1)=".",TRUE,FALSE)</formula>
    </cfRule>
  </conditionalFormatting>
  <conditionalFormatting sqref="AE198:AE199 AI198:AI199 AM198:AM199 AQ198:AQ199 AU198:AU199">
    <cfRule type="expression" dxfId="1567" priority="2071">
      <formula>IF(RIGHT(TEXT(AE198,"0.#"),1)=".",FALSE,TRUE)</formula>
    </cfRule>
    <cfRule type="expression" dxfId="1566" priority="2072">
      <formula>IF(RIGHT(TEXT(AE198,"0.#"),1)=".",TRUE,FALSE)</formula>
    </cfRule>
  </conditionalFormatting>
  <conditionalFormatting sqref="AE150:AE151 AI150:AI151 AM150:AM151 AQ150:AQ151 AU150:AU151">
    <cfRule type="expression" dxfId="1565" priority="2075">
      <formula>IF(RIGHT(TEXT(AE150,"0.#"),1)=".",FALSE,TRUE)</formula>
    </cfRule>
    <cfRule type="expression" dxfId="1564" priority="2076">
      <formula>IF(RIGHT(TEXT(AE150,"0.#"),1)=".",TRUE,FALSE)</formula>
    </cfRule>
  </conditionalFormatting>
  <conditionalFormatting sqref="AE194:AE195 AI194:AI195 AM194:AM195 AQ194:AQ195 AU194:AU195">
    <cfRule type="expression" dxfId="1563" priority="2073">
      <formula>IF(RIGHT(TEXT(AE194,"0.#"),1)=".",FALSE,TRUE)</formula>
    </cfRule>
    <cfRule type="expression" dxfId="1562" priority="2074">
      <formula>IF(RIGHT(TEXT(AE194,"0.#"),1)=".",TRUE,FALSE)</formula>
    </cfRule>
  </conditionalFormatting>
  <conditionalFormatting sqref="AE210:AE211 AI210:AI211 AM210:AM211 AQ210:AQ211 AU210:AU211">
    <cfRule type="expression" dxfId="1561" priority="2065">
      <formula>IF(RIGHT(TEXT(AE210,"0.#"),1)=".",FALSE,TRUE)</formula>
    </cfRule>
    <cfRule type="expression" dxfId="1560" priority="2066">
      <formula>IF(RIGHT(TEXT(AE210,"0.#"),1)=".",TRUE,FALSE)</formula>
    </cfRule>
  </conditionalFormatting>
  <conditionalFormatting sqref="AE202:AE203 AI202:AI203 AM202:AM203 AQ202:AQ203 AU202:AU203">
    <cfRule type="expression" dxfId="1559" priority="2069">
      <formula>IF(RIGHT(TEXT(AE202,"0.#"),1)=".",FALSE,TRUE)</formula>
    </cfRule>
    <cfRule type="expression" dxfId="1558" priority="2070">
      <formula>IF(RIGHT(TEXT(AE202,"0.#"),1)=".",TRUE,FALSE)</formula>
    </cfRule>
  </conditionalFormatting>
  <conditionalFormatting sqref="AE206:AE207 AI206:AI207 AM206:AM207 AQ206:AQ207 AU206:AU207">
    <cfRule type="expression" dxfId="1557" priority="2067">
      <formula>IF(RIGHT(TEXT(AE206,"0.#"),1)=".",FALSE,TRUE)</formula>
    </cfRule>
    <cfRule type="expression" dxfId="1556" priority="2068">
      <formula>IF(RIGHT(TEXT(AE206,"0.#"),1)=".",TRUE,FALSE)</formula>
    </cfRule>
  </conditionalFormatting>
  <conditionalFormatting sqref="AE262:AE263 AI262:AI263 AM262:AM263 AQ262:AQ263 AU262:AU263">
    <cfRule type="expression" dxfId="1555" priority="2059">
      <formula>IF(RIGHT(TEXT(AE262,"0.#"),1)=".",FALSE,TRUE)</formula>
    </cfRule>
    <cfRule type="expression" dxfId="1554" priority="2060">
      <formula>IF(RIGHT(TEXT(AE262,"0.#"),1)=".",TRUE,FALSE)</formula>
    </cfRule>
  </conditionalFormatting>
  <conditionalFormatting sqref="AE254:AE255 AI254:AI255 AM254:AM255 AQ254:AQ255 AU254:AU255">
    <cfRule type="expression" dxfId="1553" priority="2063">
      <formula>IF(RIGHT(TEXT(AE254,"0.#"),1)=".",FALSE,TRUE)</formula>
    </cfRule>
    <cfRule type="expression" dxfId="1552" priority="2064">
      <formula>IF(RIGHT(TEXT(AE254,"0.#"),1)=".",TRUE,FALSE)</formula>
    </cfRule>
  </conditionalFormatting>
  <conditionalFormatting sqref="AE258:AE259 AI258:AI259 AM258:AM259 AQ258:AQ259 AU258:AU259">
    <cfRule type="expression" dxfId="1551" priority="2061">
      <formula>IF(RIGHT(TEXT(AE258,"0.#"),1)=".",FALSE,TRUE)</formula>
    </cfRule>
    <cfRule type="expression" dxfId="1550" priority="2062">
      <formula>IF(RIGHT(TEXT(AE258,"0.#"),1)=".",TRUE,FALSE)</formula>
    </cfRule>
  </conditionalFormatting>
  <conditionalFormatting sqref="AE314:AE315 AI314:AI315 AM314:AM315 AQ314:AQ315 AU314:AU315">
    <cfRule type="expression" dxfId="1549" priority="2053">
      <formula>IF(RIGHT(TEXT(AE314,"0.#"),1)=".",FALSE,TRUE)</formula>
    </cfRule>
    <cfRule type="expression" dxfId="1548" priority="2054">
      <formula>IF(RIGHT(TEXT(AE314,"0.#"),1)=".",TRUE,FALSE)</formula>
    </cfRule>
  </conditionalFormatting>
  <conditionalFormatting sqref="AE266:AE267 AI266:AI267 AM266:AM267 AQ266:AQ267 AU266:AU267">
    <cfRule type="expression" dxfId="1547" priority="2057">
      <formula>IF(RIGHT(TEXT(AE266,"0.#"),1)=".",FALSE,TRUE)</formula>
    </cfRule>
    <cfRule type="expression" dxfId="1546" priority="2058">
      <formula>IF(RIGHT(TEXT(AE266,"0.#"),1)=".",TRUE,FALSE)</formula>
    </cfRule>
  </conditionalFormatting>
  <conditionalFormatting sqref="AE270:AE271 AI270:AI271 AM270:AM271 AQ270:AQ271 AU270:AU271">
    <cfRule type="expression" dxfId="1545" priority="2055">
      <formula>IF(RIGHT(TEXT(AE270,"0.#"),1)=".",FALSE,TRUE)</formula>
    </cfRule>
    <cfRule type="expression" dxfId="1544" priority="2056">
      <formula>IF(RIGHT(TEXT(AE270,"0.#"),1)=".",TRUE,FALSE)</formula>
    </cfRule>
  </conditionalFormatting>
  <conditionalFormatting sqref="AE326:AE327 AI326:AI327 AM326:AM327 AQ326:AQ327 AU326:AU327">
    <cfRule type="expression" dxfId="1543" priority="2047">
      <formula>IF(RIGHT(TEXT(AE326,"0.#"),1)=".",FALSE,TRUE)</formula>
    </cfRule>
    <cfRule type="expression" dxfId="1542" priority="2048">
      <formula>IF(RIGHT(TEXT(AE326,"0.#"),1)=".",TRUE,FALSE)</formula>
    </cfRule>
  </conditionalFormatting>
  <conditionalFormatting sqref="AE318:AE319 AI318:AI319 AM318:AM319 AQ318:AQ319 AU318:AU319">
    <cfRule type="expression" dxfId="1541" priority="2051">
      <formula>IF(RIGHT(TEXT(AE318,"0.#"),1)=".",FALSE,TRUE)</formula>
    </cfRule>
    <cfRule type="expression" dxfId="1540" priority="2052">
      <formula>IF(RIGHT(TEXT(AE318,"0.#"),1)=".",TRUE,FALSE)</formula>
    </cfRule>
  </conditionalFormatting>
  <conditionalFormatting sqref="AE322:AE323 AI322:AI323 AM322:AM323 AQ322:AQ323 AU322:AU323">
    <cfRule type="expression" dxfId="1539" priority="2049">
      <formula>IF(RIGHT(TEXT(AE322,"0.#"),1)=".",FALSE,TRUE)</formula>
    </cfRule>
    <cfRule type="expression" dxfId="1538" priority="2050">
      <formula>IF(RIGHT(TEXT(AE322,"0.#"),1)=".",TRUE,FALSE)</formula>
    </cfRule>
  </conditionalFormatting>
  <conditionalFormatting sqref="AE378:AE379 AI378:AI379 AM378:AM379 AQ378:AQ379 AU378:AU379">
    <cfRule type="expression" dxfId="1537" priority="2041">
      <formula>IF(RIGHT(TEXT(AE378,"0.#"),1)=".",FALSE,TRUE)</formula>
    </cfRule>
    <cfRule type="expression" dxfId="1536" priority="2042">
      <formula>IF(RIGHT(TEXT(AE378,"0.#"),1)=".",TRUE,FALSE)</formula>
    </cfRule>
  </conditionalFormatting>
  <conditionalFormatting sqref="AE330:AE331 AI330:AI331 AM330:AM331 AQ330:AQ331 AU330:AU331">
    <cfRule type="expression" dxfId="1535" priority="2045">
      <formula>IF(RIGHT(TEXT(AE330,"0.#"),1)=".",FALSE,TRUE)</formula>
    </cfRule>
    <cfRule type="expression" dxfId="1534" priority="2046">
      <formula>IF(RIGHT(TEXT(AE330,"0.#"),1)=".",TRUE,FALSE)</formula>
    </cfRule>
  </conditionalFormatting>
  <conditionalFormatting sqref="AE374:AE375 AI374:AI375 AM374:AM375 AQ374:AQ375 AU374:AU375">
    <cfRule type="expression" dxfId="1533" priority="2043">
      <formula>IF(RIGHT(TEXT(AE374,"0.#"),1)=".",FALSE,TRUE)</formula>
    </cfRule>
    <cfRule type="expression" dxfId="1532" priority="2044">
      <formula>IF(RIGHT(TEXT(AE374,"0.#"),1)=".",TRUE,FALSE)</formula>
    </cfRule>
  </conditionalFormatting>
  <conditionalFormatting sqref="AE390:AE391 AI390:AI391 AM390:AM391 AQ390:AQ391 AU390:AU391">
    <cfRule type="expression" dxfId="1531" priority="2035">
      <formula>IF(RIGHT(TEXT(AE390,"0.#"),1)=".",FALSE,TRUE)</formula>
    </cfRule>
    <cfRule type="expression" dxfId="1530" priority="2036">
      <formula>IF(RIGHT(TEXT(AE390,"0.#"),1)=".",TRUE,FALSE)</formula>
    </cfRule>
  </conditionalFormatting>
  <conditionalFormatting sqref="AE382:AE383 AI382:AI383 AM382:AM383 AQ382:AQ383 AU382:AU383">
    <cfRule type="expression" dxfId="1529" priority="2039">
      <formula>IF(RIGHT(TEXT(AE382,"0.#"),1)=".",FALSE,TRUE)</formula>
    </cfRule>
    <cfRule type="expression" dxfId="1528" priority="2040">
      <formula>IF(RIGHT(TEXT(AE382,"0.#"),1)=".",TRUE,FALSE)</formula>
    </cfRule>
  </conditionalFormatting>
  <conditionalFormatting sqref="AE386:AE387 AI386:AI387 AM386:AM387 AQ386:AQ387 AU386:AU387">
    <cfRule type="expression" dxfId="1527" priority="2037">
      <formula>IF(RIGHT(TEXT(AE386,"0.#"),1)=".",FALSE,TRUE)</formula>
    </cfRule>
    <cfRule type="expression" dxfId="1526" priority="2038">
      <formula>IF(RIGHT(TEXT(AE386,"0.#"),1)=".",TRUE,FALSE)</formula>
    </cfRule>
  </conditionalFormatting>
  <conditionalFormatting sqref="AE440">
    <cfRule type="expression" dxfId="1525" priority="2029">
      <formula>IF(RIGHT(TEXT(AE440,"0.#"),1)=".",FALSE,TRUE)</formula>
    </cfRule>
    <cfRule type="expression" dxfId="1524" priority="2030">
      <formula>IF(RIGHT(TEXT(AE440,"0.#"),1)=".",TRUE,FALSE)</formula>
    </cfRule>
  </conditionalFormatting>
  <conditionalFormatting sqref="AE438">
    <cfRule type="expression" dxfId="1523" priority="2033">
      <formula>IF(RIGHT(TEXT(AE438,"0.#"),1)=".",FALSE,TRUE)</formula>
    </cfRule>
    <cfRule type="expression" dxfId="1522" priority="2034">
      <formula>IF(RIGHT(TEXT(AE438,"0.#"),1)=".",TRUE,FALSE)</formula>
    </cfRule>
  </conditionalFormatting>
  <conditionalFormatting sqref="AE439">
    <cfRule type="expression" dxfId="1521" priority="2031">
      <formula>IF(RIGHT(TEXT(AE439,"0.#"),1)=".",FALSE,TRUE)</formula>
    </cfRule>
    <cfRule type="expression" dxfId="1520" priority="2032">
      <formula>IF(RIGHT(TEXT(AE439,"0.#"),1)=".",TRUE,FALSE)</formula>
    </cfRule>
  </conditionalFormatting>
  <conditionalFormatting sqref="AM440">
    <cfRule type="expression" dxfId="1519" priority="2023">
      <formula>IF(RIGHT(TEXT(AM440,"0.#"),1)=".",FALSE,TRUE)</formula>
    </cfRule>
    <cfRule type="expression" dxfId="1518" priority="2024">
      <formula>IF(RIGHT(TEXT(AM440,"0.#"),1)=".",TRUE,FALSE)</formula>
    </cfRule>
  </conditionalFormatting>
  <conditionalFormatting sqref="AM438">
    <cfRule type="expression" dxfId="1517" priority="2027">
      <formula>IF(RIGHT(TEXT(AM438,"0.#"),1)=".",FALSE,TRUE)</formula>
    </cfRule>
    <cfRule type="expression" dxfId="1516" priority="2028">
      <formula>IF(RIGHT(TEXT(AM438,"0.#"),1)=".",TRUE,FALSE)</formula>
    </cfRule>
  </conditionalFormatting>
  <conditionalFormatting sqref="AM439">
    <cfRule type="expression" dxfId="1515" priority="2025">
      <formula>IF(RIGHT(TEXT(AM439,"0.#"),1)=".",FALSE,TRUE)</formula>
    </cfRule>
    <cfRule type="expression" dxfId="1514" priority="2026">
      <formula>IF(RIGHT(TEXT(AM439,"0.#"),1)=".",TRUE,FALSE)</formula>
    </cfRule>
  </conditionalFormatting>
  <conditionalFormatting sqref="AU440">
    <cfRule type="expression" dxfId="1513" priority="2017">
      <formula>IF(RIGHT(TEXT(AU440,"0.#"),1)=".",FALSE,TRUE)</formula>
    </cfRule>
    <cfRule type="expression" dxfId="1512" priority="2018">
      <formula>IF(RIGHT(TEXT(AU440,"0.#"),1)=".",TRUE,FALSE)</formula>
    </cfRule>
  </conditionalFormatting>
  <conditionalFormatting sqref="AU438">
    <cfRule type="expression" dxfId="1511" priority="2021">
      <formula>IF(RIGHT(TEXT(AU438,"0.#"),1)=".",FALSE,TRUE)</formula>
    </cfRule>
    <cfRule type="expression" dxfId="1510" priority="2022">
      <formula>IF(RIGHT(TEXT(AU438,"0.#"),1)=".",TRUE,FALSE)</formula>
    </cfRule>
  </conditionalFormatting>
  <conditionalFormatting sqref="AU439">
    <cfRule type="expression" dxfId="1509" priority="2019">
      <formula>IF(RIGHT(TEXT(AU439,"0.#"),1)=".",FALSE,TRUE)</formula>
    </cfRule>
    <cfRule type="expression" dxfId="1508" priority="2020">
      <formula>IF(RIGHT(TEXT(AU439,"0.#"),1)=".",TRUE,FALSE)</formula>
    </cfRule>
  </conditionalFormatting>
  <conditionalFormatting sqref="AI440">
    <cfRule type="expression" dxfId="1507" priority="2011">
      <formula>IF(RIGHT(TEXT(AI440,"0.#"),1)=".",FALSE,TRUE)</formula>
    </cfRule>
    <cfRule type="expression" dxfId="1506" priority="2012">
      <formula>IF(RIGHT(TEXT(AI440,"0.#"),1)=".",TRUE,FALSE)</formula>
    </cfRule>
  </conditionalFormatting>
  <conditionalFormatting sqref="AI438">
    <cfRule type="expression" dxfId="1505" priority="2015">
      <formula>IF(RIGHT(TEXT(AI438,"0.#"),1)=".",FALSE,TRUE)</formula>
    </cfRule>
    <cfRule type="expression" dxfId="1504" priority="2016">
      <formula>IF(RIGHT(TEXT(AI438,"0.#"),1)=".",TRUE,FALSE)</formula>
    </cfRule>
  </conditionalFormatting>
  <conditionalFormatting sqref="AI439">
    <cfRule type="expression" dxfId="1503" priority="2013">
      <formula>IF(RIGHT(TEXT(AI439,"0.#"),1)=".",FALSE,TRUE)</formula>
    </cfRule>
    <cfRule type="expression" dxfId="1502" priority="2014">
      <formula>IF(RIGHT(TEXT(AI439,"0.#"),1)=".",TRUE,FALSE)</formula>
    </cfRule>
  </conditionalFormatting>
  <conditionalFormatting sqref="AQ438">
    <cfRule type="expression" dxfId="1501" priority="2005">
      <formula>IF(RIGHT(TEXT(AQ438,"0.#"),1)=".",FALSE,TRUE)</formula>
    </cfRule>
    <cfRule type="expression" dxfId="1500" priority="2006">
      <formula>IF(RIGHT(TEXT(AQ438,"0.#"),1)=".",TRUE,FALSE)</formula>
    </cfRule>
  </conditionalFormatting>
  <conditionalFormatting sqref="AQ439">
    <cfRule type="expression" dxfId="1499" priority="2009">
      <formula>IF(RIGHT(TEXT(AQ439,"0.#"),1)=".",FALSE,TRUE)</formula>
    </cfRule>
    <cfRule type="expression" dxfId="1498" priority="2010">
      <formula>IF(RIGHT(TEXT(AQ439,"0.#"),1)=".",TRUE,FALSE)</formula>
    </cfRule>
  </conditionalFormatting>
  <conditionalFormatting sqref="AQ440">
    <cfRule type="expression" dxfId="1497" priority="2007">
      <formula>IF(RIGHT(TEXT(AQ440,"0.#"),1)=".",FALSE,TRUE)</formula>
    </cfRule>
    <cfRule type="expression" dxfId="1496" priority="2008">
      <formula>IF(RIGHT(TEXT(AQ440,"0.#"),1)=".",TRUE,FALSE)</formula>
    </cfRule>
  </conditionalFormatting>
  <conditionalFormatting sqref="AE445">
    <cfRule type="expression" dxfId="1495" priority="1999">
      <formula>IF(RIGHT(TEXT(AE445,"0.#"),1)=".",FALSE,TRUE)</formula>
    </cfRule>
    <cfRule type="expression" dxfId="1494" priority="2000">
      <formula>IF(RIGHT(TEXT(AE445,"0.#"),1)=".",TRUE,FALSE)</formula>
    </cfRule>
  </conditionalFormatting>
  <conditionalFormatting sqref="AE443">
    <cfRule type="expression" dxfId="1493" priority="2003">
      <formula>IF(RIGHT(TEXT(AE443,"0.#"),1)=".",FALSE,TRUE)</formula>
    </cfRule>
    <cfRule type="expression" dxfId="1492" priority="2004">
      <formula>IF(RIGHT(TEXT(AE443,"0.#"),1)=".",TRUE,FALSE)</formula>
    </cfRule>
  </conditionalFormatting>
  <conditionalFormatting sqref="AE444">
    <cfRule type="expression" dxfId="1491" priority="2001">
      <formula>IF(RIGHT(TEXT(AE444,"0.#"),1)=".",FALSE,TRUE)</formula>
    </cfRule>
    <cfRule type="expression" dxfId="1490" priority="2002">
      <formula>IF(RIGHT(TEXT(AE444,"0.#"),1)=".",TRUE,FALSE)</formula>
    </cfRule>
  </conditionalFormatting>
  <conditionalFormatting sqref="AM445">
    <cfRule type="expression" dxfId="1489" priority="1993">
      <formula>IF(RIGHT(TEXT(AM445,"0.#"),1)=".",FALSE,TRUE)</formula>
    </cfRule>
    <cfRule type="expression" dxfId="1488" priority="1994">
      <formula>IF(RIGHT(TEXT(AM445,"0.#"),1)=".",TRUE,FALSE)</formula>
    </cfRule>
  </conditionalFormatting>
  <conditionalFormatting sqref="AM443">
    <cfRule type="expression" dxfId="1487" priority="1997">
      <formula>IF(RIGHT(TEXT(AM443,"0.#"),1)=".",FALSE,TRUE)</formula>
    </cfRule>
    <cfRule type="expression" dxfId="1486" priority="1998">
      <formula>IF(RIGHT(TEXT(AM443,"0.#"),1)=".",TRUE,FALSE)</formula>
    </cfRule>
  </conditionalFormatting>
  <conditionalFormatting sqref="AM444">
    <cfRule type="expression" dxfId="1485" priority="1995">
      <formula>IF(RIGHT(TEXT(AM444,"0.#"),1)=".",FALSE,TRUE)</formula>
    </cfRule>
    <cfRule type="expression" dxfId="1484" priority="1996">
      <formula>IF(RIGHT(TEXT(AM444,"0.#"),1)=".",TRUE,FALSE)</formula>
    </cfRule>
  </conditionalFormatting>
  <conditionalFormatting sqref="AU445">
    <cfRule type="expression" dxfId="1483" priority="1987">
      <formula>IF(RIGHT(TEXT(AU445,"0.#"),1)=".",FALSE,TRUE)</formula>
    </cfRule>
    <cfRule type="expression" dxfId="1482" priority="1988">
      <formula>IF(RIGHT(TEXT(AU445,"0.#"),1)=".",TRUE,FALSE)</formula>
    </cfRule>
  </conditionalFormatting>
  <conditionalFormatting sqref="AU443">
    <cfRule type="expression" dxfId="1481" priority="1991">
      <formula>IF(RIGHT(TEXT(AU443,"0.#"),1)=".",FALSE,TRUE)</formula>
    </cfRule>
    <cfRule type="expression" dxfId="1480" priority="1992">
      <formula>IF(RIGHT(TEXT(AU443,"0.#"),1)=".",TRUE,FALSE)</formula>
    </cfRule>
  </conditionalFormatting>
  <conditionalFormatting sqref="AU444">
    <cfRule type="expression" dxfId="1479" priority="1989">
      <formula>IF(RIGHT(TEXT(AU444,"0.#"),1)=".",FALSE,TRUE)</formula>
    </cfRule>
    <cfRule type="expression" dxfId="1478" priority="1990">
      <formula>IF(RIGHT(TEXT(AU444,"0.#"),1)=".",TRUE,FALSE)</formula>
    </cfRule>
  </conditionalFormatting>
  <conditionalFormatting sqref="AI445">
    <cfRule type="expression" dxfId="1477" priority="1981">
      <formula>IF(RIGHT(TEXT(AI445,"0.#"),1)=".",FALSE,TRUE)</formula>
    </cfRule>
    <cfRule type="expression" dxfId="1476" priority="1982">
      <formula>IF(RIGHT(TEXT(AI445,"0.#"),1)=".",TRUE,FALSE)</formula>
    </cfRule>
  </conditionalFormatting>
  <conditionalFormatting sqref="AI443">
    <cfRule type="expression" dxfId="1475" priority="1985">
      <formula>IF(RIGHT(TEXT(AI443,"0.#"),1)=".",FALSE,TRUE)</formula>
    </cfRule>
    <cfRule type="expression" dxfId="1474" priority="1986">
      <formula>IF(RIGHT(TEXT(AI443,"0.#"),1)=".",TRUE,FALSE)</formula>
    </cfRule>
  </conditionalFormatting>
  <conditionalFormatting sqref="AI444">
    <cfRule type="expression" dxfId="1473" priority="1983">
      <formula>IF(RIGHT(TEXT(AI444,"0.#"),1)=".",FALSE,TRUE)</formula>
    </cfRule>
    <cfRule type="expression" dxfId="1472" priority="1984">
      <formula>IF(RIGHT(TEXT(AI444,"0.#"),1)=".",TRUE,FALSE)</formula>
    </cfRule>
  </conditionalFormatting>
  <conditionalFormatting sqref="AQ443">
    <cfRule type="expression" dxfId="1471" priority="1975">
      <formula>IF(RIGHT(TEXT(AQ443,"0.#"),1)=".",FALSE,TRUE)</formula>
    </cfRule>
    <cfRule type="expression" dxfId="1470" priority="1976">
      <formula>IF(RIGHT(TEXT(AQ443,"0.#"),1)=".",TRUE,FALSE)</formula>
    </cfRule>
  </conditionalFormatting>
  <conditionalFormatting sqref="AQ444">
    <cfRule type="expression" dxfId="1469" priority="1979">
      <formula>IF(RIGHT(TEXT(AQ444,"0.#"),1)=".",FALSE,TRUE)</formula>
    </cfRule>
    <cfRule type="expression" dxfId="1468" priority="1980">
      <formula>IF(RIGHT(TEXT(AQ444,"0.#"),1)=".",TRUE,FALSE)</formula>
    </cfRule>
  </conditionalFormatting>
  <conditionalFormatting sqref="AQ445">
    <cfRule type="expression" dxfId="1467" priority="1977">
      <formula>IF(RIGHT(TEXT(AQ445,"0.#"),1)=".",FALSE,TRUE)</formula>
    </cfRule>
    <cfRule type="expression" dxfId="1466" priority="1978">
      <formula>IF(RIGHT(TEXT(AQ445,"0.#"),1)=".",TRUE,FALSE)</formula>
    </cfRule>
  </conditionalFormatting>
  <conditionalFormatting sqref="Y881:Y907">
    <cfRule type="expression" dxfId="1465" priority="2205">
      <formula>IF(RIGHT(TEXT(Y881,"0.#"),1)=".",FALSE,TRUE)</formula>
    </cfRule>
    <cfRule type="expression" dxfId="1464" priority="2206">
      <formula>IF(RIGHT(TEXT(Y881,"0.#"),1)=".",TRUE,FALSE)</formula>
    </cfRule>
  </conditionalFormatting>
  <conditionalFormatting sqref="Y929:Y940">
    <cfRule type="expression" dxfId="1463" priority="2193">
      <formula>IF(RIGHT(TEXT(Y929,"0.#"),1)=".",FALSE,TRUE)</formula>
    </cfRule>
    <cfRule type="expression" dxfId="1462" priority="2194">
      <formula>IF(RIGHT(TEXT(Y929,"0.#"),1)=".",TRUE,FALSE)</formula>
    </cfRule>
  </conditionalFormatting>
  <conditionalFormatting sqref="Y946:Y973">
    <cfRule type="expression" dxfId="1461" priority="2181">
      <formula>IF(RIGHT(TEXT(Y946,"0.#"),1)=".",FALSE,TRUE)</formula>
    </cfRule>
    <cfRule type="expression" dxfId="1460" priority="2182">
      <formula>IF(RIGHT(TEXT(Y946,"0.#"),1)=".",TRUE,FALSE)</formula>
    </cfRule>
  </conditionalFormatting>
  <conditionalFormatting sqref="Y979:Y1006">
    <cfRule type="expression" dxfId="1459" priority="2169">
      <formula>IF(RIGHT(TEXT(Y979,"0.#"),1)=".",FALSE,TRUE)</formula>
    </cfRule>
    <cfRule type="expression" dxfId="1458" priority="2170">
      <formula>IF(RIGHT(TEXT(Y979,"0.#"),1)=".",TRUE,FALSE)</formula>
    </cfRule>
  </conditionalFormatting>
  <conditionalFormatting sqref="Y977:Y978">
    <cfRule type="expression" dxfId="1457" priority="2163">
      <formula>IF(RIGHT(TEXT(Y977,"0.#"),1)=".",FALSE,TRUE)</formula>
    </cfRule>
    <cfRule type="expression" dxfId="1456" priority="2164">
      <formula>IF(RIGHT(TEXT(Y977,"0.#"),1)=".",TRUE,FALSE)</formula>
    </cfRule>
  </conditionalFormatting>
  <conditionalFormatting sqref="Y1012:Y1039">
    <cfRule type="expression" dxfId="1455" priority="2157">
      <formula>IF(RIGHT(TEXT(Y1012,"0.#"),1)=".",FALSE,TRUE)</formula>
    </cfRule>
    <cfRule type="expression" dxfId="1454" priority="2158">
      <formula>IF(RIGHT(TEXT(Y1012,"0.#"),1)=".",TRUE,FALSE)</formula>
    </cfRule>
  </conditionalFormatting>
  <conditionalFormatting sqref="W23">
    <cfRule type="expression" dxfId="1453" priority="2441">
      <formula>IF(RIGHT(TEXT(W23,"0.#"),1)=".",FALSE,TRUE)</formula>
    </cfRule>
    <cfRule type="expression" dxfId="1452" priority="2442">
      <formula>IF(RIGHT(TEXT(W23,"0.#"),1)=".",TRUE,FALSE)</formula>
    </cfRule>
  </conditionalFormatting>
  <conditionalFormatting sqref="W24:W27">
    <cfRule type="expression" dxfId="1451" priority="2439">
      <formula>IF(RIGHT(TEXT(W24,"0.#"),1)=".",FALSE,TRUE)</formula>
    </cfRule>
    <cfRule type="expression" dxfId="1450" priority="2440">
      <formula>IF(RIGHT(TEXT(W24,"0.#"),1)=".",TRUE,FALSE)</formula>
    </cfRule>
  </conditionalFormatting>
  <conditionalFormatting sqref="W28">
    <cfRule type="expression" dxfId="1449" priority="2431">
      <formula>IF(RIGHT(TEXT(W28,"0.#"),1)=".",FALSE,TRUE)</formula>
    </cfRule>
    <cfRule type="expression" dxfId="1448" priority="2432">
      <formula>IF(RIGHT(TEXT(W28,"0.#"),1)=".",TRUE,FALSE)</formula>
    </cfRule>
  </conditionalFormatting>
  <conditionalFormatting sqref="P23">
    <cfRule type="expression" dxfId="1447" priority="2429">
      <formula>IF(RIGHT(TEXT(P23,"0.#"),1)=".",FALSE,TRUE)</formula>
    </cfRule>
    <cfRule type="expression" dxfId="1446" priority="2430">
      <formula>IF(RIGHT(TEXT(P23,"0.#"),1)=".",TRUE,FALSE)</formula>
    </cfRule>
  </conditionalFormatting>
  <conditionalFormatting sqref="P24:P27">
    <cfRule type="expression" dxfId="1445" priority="2427">
      <formula>IF(RIGHT(TEXT(P24,"0.#"),1)=".",FALSE,TRUE)</formula>
    </cfRule>
    <cfRule type="expression" dxfId="1444" priority="2428">
      <formula>IF(RIGHT(TEXT(P24,"0.#"),1)=".",TRUE,FALSE)</formula>
    </cfRule>
  </conditionalFormatting>
  <conditionalFormatting sqref="P28">
    <cfRule type="expression" dxfId="1443" priority="2425">
      <formula>IF(RIGHT(TEXT(P28,"0.#"),1)=".",FALSE,TRUE)</formula>
    </cfRule>
    <cfRule type="expression" dxfId="1442" priority="2426">
      <formula>IF(RIGHT(TEXT(P28,"0.#"),1)=".",TRUE,FALSE)</formula>
    </cfRule>
  </conditionalFormatting>
  <conditionalFormatting sqref="AQ114">
    <cfRule type="expression" dxfId="1441" priority="2409">
      <formula>IF(RIGHT(TEXT(AQ114,"0.#"),1)=".",FALSE,TRUE)</formula>
    </cfRule>
    <cfRule type="expression" dxfId="1440" priority="2410">
      <formula>IF(RIGHT(TEXT(AQ114,"0.#"),1)=".",TRUE,FALSE)</formula>
    </cfRule>
  </conditionalFormatting>
  <conditionalFormatting sqref="AQ104">
    <cfRule type="expression" dxfId="1439" priority="2423">
      <formula>IF(RIGHT(TEXT(AQ104,"0.#"),1)=".",FALSE,TRUE)</formula>
    </cfRule>
    <cfRule type="expression" dxfId="1438" priority="2424">
      <formula>IF(RIGHT(TEXT(AQ104,"0.#"),1)=".",TRUE,FALSE)</formula>
    </cfRule>
  </conditionalFormatting>
  <conditionalFormatting sqref="AQ105">
    <cfRule type="expression" dxfId="1437" priority="2421">
      <formula>IF(RIGHT(TEXT(AQ105,"0.#"),1)=".",FALSE,TRUE)</formula>
    </cfRule>
    <cfRule type="expression" dxfId="1436" priority="2422">
      <formula>IF(RIGHT(TEXT(AQ105,"0.#"),1)=".",TRUE,FALSE)</formula>
    </cfRule>
  </conditionalFormatting>
  <conditionalFormatting sqref="AQ107">
    <cfRule type="expression" dxfId="1435" priority="2419">
      <formula>IF(RIGHT(TEXT(AQ107,"0.#"),1)=".",FALSE,TRUE)</formula>
    </cfRule>
    <cfRule type="expression" dxfId="1434" priority="2420">
      <formula>IF(RIGHT(TEXT(AQ107,"0.#"),1)=".",TRUE,FALSE)</formula>
    </cfRule>
  </conditionalFormatting>
  <conditionalFormatting sqref="AQ108">
    <cfRule type="expression" dxfId="1433" priority="2417">
      <formula>IF(RIGHT(TEXT(AQ108,"0.#"),1)=".",FALSE,TRUE)</formula>
    </cfRule>
    <cfRule type="expression" dxfId="1432" priority="2418">
      <formula>IF(RIGHT(TEXT(AQ108,"0.#"),1)=".",TRUE,FALSE)</formula>
    </cfRule>
  </conditionalFormatting>
  <conditionalFormatting sqref="AQ110">
    <cfRule type="expression" dxfId="1431" priority="2415">
      <formula>IF(RIGHT(TEXT(AQ110,"0.#"),1)=".",FALSE,TRUE)</formula>
    </cfRule>
    <cfRule type="expression" dxfId="1430" priority="2416">
      <formula>IF(RIGHT(TEXT(AQ110,"0.#"),1)=".",TRUE,FALSE)</formula>
    </cfRule>
  </conditionalFormatting>
  <conditionalFormatting sqref="AQ111">
    <cfRule type="expression" dxfId="1429" priority="2413">
      <formula>IF(RIGHT(TEXT(AQ111,"0.#"),1)=".",FALSE,TRUE)</formula>
    </cfRule>
    <cfRule type="expression" dxfId="1428" priority="2414">
      <formula>IF(RIGHT(TEXT(AQ111,"0.#"),1)=".",TRUE,FALSE)</formula>
    </cfRule>
  </conditionalFormatting>
  <conditionalFormatting sqref="AQ113">
    <cfRule type="expression" dxfId="1427" priority="2411">
      <formula>IF(RIGHT(TEXT(AQ113,"0.#"),1)=".",FALSE,TRUE)</formula>
    </cfRule>
    <cfRule type="expression" dxfId="1426" priority="2412">
      <formula>IF(RIGHT(TEXT(AQ113,"0.#"),1)=".",TRUE,FALSE)</formula>
    </cfRule>
  </conditionalFormatting>
  <conditionalFormatting sqref="AE67">
    <cfRule type="expression" dxfId="1425" priority="2341">
      <formula>IF(RIGHT(TEXT(AE67,"0.#"),1)=".",FALSE,TRUE)</formula>
    </cfRule>
    <cfRule type="expression" dxfId="1424" priority="2342">
      <formula>IF(RIGHT(TEXT(AE67,"0.#"),1)=".",TRUE,FALSE)</formula>
    </cfRule>
  </conditionalFormatting>
  <conditionalFormatting sqref="AE68">
    <cfRule type="expression" dxfId="1423" priority="2339">
      <formula>IF(RIGHT(TEXT(AE68,"0.#"),1)=".",FALSE,TRUE)</formula>
    </cfRule>
    <cfRule type="expression" dxfId="1422" priority="2340">
      <formula>IF(RIGHT(TEXT(AE68,"0.#"),1)=".",TRUE,FALSE)</formula>
    </cfRule>
  </conditionalFormatting>
  <conditionalFormatting sqref="AE69">
    <cfRule type="expression" dxfId="1421" priority="2337">
      <formula>IF(RIGHT(TEXT(AE69,"0.#"),1)=".",FALSE,TRUE)</formula>
    </cfRule>
    <cfRule type="expression" dxfId="1420" priority="2338">
      <formula>IF(RIGHT(TEXT(AE69,"0.#"),1)=".",TRUE,FALSE)</formula>
    </cfRule>
  </conditionalFormatting>
  <conditionalFormatting sqref="AI69">
    <cfRule type="expression" dxfId="1419" priority="2335">
      <formula>IF(RIGHT(TEXT(AI69,"0.#"),1)=".",FALSE,TRUE)</formula>
    </cfRule>
    <cfRule type="expression" dxfId="1418" priority="2336">
      <formula>IF(RIGHT(TEXT(AI69,"0.#"),1)=".",TRUE,FALSE)</formula>
    </cfRule>
  </conditionalFormatting>
  <conditionalFormatting sqref="AI68">
    <cfRule type="expression" dxfId="1417" priority="2333">
      <formula>IF(RIGHT(TEXT(AI68,"0.#"),1)=".",FALSE,TRUE)</formula>
    </cfRule>
    <cfRule type="expression" dxfId="1416" priority="2334">
      <formula>IF(RIGHT(TEXT(AI68,"0.#"),1)=".",TRUE,FALSE)</formula>
    </cfRule>
  </conditionalFormatting>
  <conditionalFormatting sqref="AI67">
    <cfRule type="expression" dxfId="1415" priority="2331">
      <formula>IF(RIGHT(TEXT(AI67,"0.#"),1)=".",FALSE,TRUE)</formula>
    </cfRule>
    <cfRule type="expression" dxfId="1414" priority="2332">
      <formula>IF(RIGHT(TEXT(AI67,"0.#"),1)=".",TRUE,FALSE)</formula>
    </cfRule>
  </conditionalFormatting>
  <conditionalFormatting sqref="AM67">
    <cfRule type="expression" dxfId="1413" priority="2329">
      <formula>IF(RIGHT(TEXT(AM67,"0.#"),1)=".",FALSE,TRUE)</formula>
    </cfRule>
    <cfRule type="expression" dxfId="1412" priority="2330">
      <formula>IF(RIGHT(TEXT(AM67,"0.#"),1)=".",TRUE,FALSE)</formula>
    </cfRule>
  </conditionalFormatting>
  <conditionalFormatting sqref="AM68">
    <cfRule type="expression" dxfId="1411" priority="2327">
      <formula>IF(RIGHT(TEXT(AM68,"0.#"),1)=".",FALSE,TRUE)</formula>
    </cfRule>
    <cfRule type="expression" dxfId="1410" priority="2328">
      <formula>IF(RIGHT(TEXT(AM68,"0.#"),1)=".",TRUE,FALSE)</formula>
    </cfRule>
  </conditionalFormatting>
  <conditionalFormatting sqref="AM69">
    <cfRule type="expression" dxfId="1409" priority="2325">
      <formula>IF(RIGHT(TEXT(AM69,"0.#"),1)=".",FALSE,TRUE)</formula>
    </cfRule>
    <cfRule type="expression" dxfId="1408" priority="2326">
      <formula>IF(RIGHT(TEXT(AM69,"0.#"),1)=".",TRUE,FALSE)</formula>
    </cfRule>
  </conditionalFormatting>
  <conditionalFormatting sqref="AQ67:AQ69">
    <cfRule type="expression" dxfId="1407" priority="2323">
      <formula>IF(RIGHT(TEXT(AQ67,"0.#"),1)=".",FALSE,TRUE)</formula>
    </cfRule>
    <cfRule type="expression" dxfId="1406" priority="2324">
      <formula>IF(RIGHT(TEXT(AQ67,"0.#"),1)=".",TRUE,FALSE)</formula>
    </cfRule>
  </conditionalFormatting>
  <conditionalFormatting sqref="AU67:AU69">
    <cfRule type="expression" dxfId="1405" priority="2321">
      <formula>IF(RIGHT(TEXT(AU67,"0.#"),1)=".",FALSE,TRUE)</formula>
    </cfRule>
    <cfRule type="expression" dxfId="1404" priority="2322">
      <formula>IF(RIGHT(TEXT(AU67,"0.#"),1)=".",TRUE,FALSE)</formula>
    </cfRule>
  </conditionalFormatting>
  <conditionalFormatting sqref="AE70">
    <cfRule type="expression" dxfId="1403" priority="2319">
      <formula>IF(RIGHT(TEXT(AE70,"0.#"),1)=".",FALSE,TRUE)</formula>
    </cfRule>
    <cfRule type="expression" dxfId="1402" priority="2320">
      <formula>IF(RIGHT(TEXT(AE70,"0.#"),1)=".",TRUE,FALSE)</formula>
    </cfRule>
  </conditionalFormatting>
  <conditionalFormatting sqref="AE71">
    <cfRule type="expression" dxfId="1401" priority="2317">
      <formula>IF(RIGHT(TEXT(AE71,"0.#"),1)=".",FALSE,TRUE)</formula>
    </cfRule>
    <cfRule type="expression" dxfId="1400" priority="2318">
      <formula>IF(RIGHT(TEXT(AE71,"0.#"),1)=".",TRUE,FALSE)</formula>
    </cfRule>
  </conditionalFormatting>
  <conditionalFormatting sqref="AE72">
    <cfRule type="expression" dxfId="1399" priority="2315">
      <formula>IF(RIGHT(TEXT(AE72,"0.#"),1)=".",FALSE,TRUE)</formula>
    </cfRule>
    <cfRule type="expression" dxfId="1398" priority="2316">
      <formula>IF(RIGHT(TEXT(AE72,"0.#"),1)=".",TRUE,FALSE)</formula>
    </cfRule>
  </conditionalFormatting>
  <conditionalFormatting sqref="AI72">
    <cfRule type="expression" dxfId="1397" priority="2313">
      <formula>IF(RIGHT(TEXT(AI72,"0.#"),1)=".",FALSE,TRUE)</formula>
    </cfRule>
    <cfRule type="expression" dxfId="1396" priority="2314">
      <formula>IF(RIGHT(TEXT(AI72,"0.#"),1)=".",TRUE,FALSE)</formula>
    </cfRule>
  </conditionalFormatting>
  <conditionalFormatting sqref="AI71">
    <cfRule type="expression" dxfId="1395" priority="2311">
      <formula>IF(RIGHT(TEXT(AI71,"0.#"),1)=".",FALSE,TRUE)</formula>
    </cfRule>
    <cfRule type="expression" dxfId="1394" priority="2312">
      <formula>IF(RIGHT(TEXT(AI71,"0.#"),1)=".",TRUE,FALSE)</formula>
    </cfRule>
  </conditionalFormatting>
  <conditionalFormatting sqref="AI70">
    <cfRule type="expression" dxfId="1393" priority="2309">
      <formula>IF(RIGHT(TEXT(AI70,"0.#"),1)=".",FALSE,TRUE)</formula>
    </cfRule>
    <cfRule type="expression" dxfId="1392" priority="2310">
      <formula>IF(RIGHT(TEXT(AI70,"0.#"),1)=".",TRUE,FALSE)</formula>
    </cfRule>
  </conditionalFormatting>
  <conditionalFormatting sqref="AM70">
    <cfRule type="expression" dxfId="1391" priority="2307">
      <formula>IF(RIGHT(TEXT(AM70,"0.#"),1)=".",FALSE,TRUE)</formula>
    </cfRule>
    <cfRule type="expression" dxfId="1390" priority="2308">
      <formula>IF(RIGHT(TEXT(AM70,"0.#"),1)=".",TRUE,FALSE)</formula>
    </cfRule>
  </conditionalFormatting>
  <conditionalFormatting sqref="AM71">
    <cfRule type="expression" dxfId="1389" priority="2305">
      <formula>IF(RIGHT(TEXT(AM71,"0.#"),1)=".",FALSE,TRUE)</formula>
    </cfRule>
    <cfRule type="expression" dxfId="1388" priority="2306">
      <formula>IF(RIGHT(TEXT(AM71,"0.#"),1)=".",TRUE,FALSE)</formula>
    </cfRule>
  </conditionalFormatting>
  <conditionalFormatting sqref="AM72">
    <cfRule type="expression" dxfId="1387" priority="2303">
      <formula>IF(RIGHT(TEXT(AM72,"0.#"),1)=".",FALSE,TRUE)</formula>
    </cfRule>
    <cfRule type="expression" dxfId="1386" priority="2304">
      <formula>IF(RIGHT(TEXT(AM72,"0.#"),1)=".",TRUE,FALSE)</formula>
    </cfRule>
  </conditionalFormatting>
  <conditionalFormatting sqref="AQ70:AQ72">
    <cfRule type="expression" dxfId="1385" priority="2301">
      <formula>IF(RIGHT(TEXT(AQ70,"0.#"),1)=".",FALSE,TRUE)</formula>
    </cfRule>
    <cfRule type="expression" dxfId="1384" priority="2302">
      <formula>IF(RIGHT(TEXT(AQ70,"0.#"),1)=".",TRUE,FALSE)</formula>
    </cfRule>
  </conditionalFormatting>
  <conditionalFormatting sqref="AU70:AU72">
    <cfRule type="expression" dxfId="1383" priority="2299">
      <formula>IF(RIGHT(TEXT(AU70,"0.#"),1)=".",FALSE,TRUE)</formula>
    </cfRule>
    <cfRule type="expression" dxfId="1382" priority="2300">
      <formula>IF(RIGHT(TEXT(AU70,"0.#"),1)=".",TRUE,FALSE)</formula>
    </cfRule>
  </conditionalFormatting>
  <conditionalFormatting sqref="AU656">
    <cfRule type="expression" dxfId="1381" priority="817">
      <formula>IF(RIGHT(TEXT(AU656,"0.#"),1)=".",FALSE,TRUE)</formula>
    </cfRule>
    <cfRule type="expression" dxfId="1380" priority="818">
      <formula>IF(RIGHT(TEXT(AU656,"0.#"),1)=".",TRUE,FALSE)</formula>
    </cfRule>
  </conditionalFormatting>
  <conditionalFormatting sqref="AQ655">
    <cfRule type="expression" dxfId="1379" priority="809">
      <formula>IF(RIGHT(TEXT(AQ655,"0.#"),1)=".",FALSE,TRUE)</formula>
    </cfRule>
    <cfRule type="expression" dxfId="1378" priority="810">
      <formula>IF(RIGHT(TEXT(AQ655,"0.#"),1)=".",TRUE,FALSE)</formula>
    </cfRule>
  </conditionalFormatting>
  <conditionalFormatting sqref="AI696">
    <cfRule type="expression" dxfId="1377" priority="601">
      <formula>IF(RIGHT(TEXT(AI696,"0.#"),1)=".",FALSE,TRUE)</formula>
    </cfRule>
    <cfRule type="expression" dxfId="1376" priority="602">
      <formula>IF(RIGHT(TEXT(AI696,"0.#"),1)=".",TRUE,FALSE)</formula>
    </cfRule>
  </conditionalFormatting>
  <conditionalFormatting sqref="AQ694">
    <cfRule type="expression" dxfId="1375" priority="595">
      <formula>IF(RIGHT(TEXT(AQ694,"0.#"),1)=".",FALSE,TRUE)</formula>
    </cfRule>
    <cfRule type="expression" dxfId="1374" priority="596">
      <formula>IF(RIGHT(TEXT(AQ694,"0.#"),1)=".",TRUE,FALSE)</formula>
    </cfRule>
  </conditionalFormatting>
  <conditionalFormatting sqref="AL881:AO907">
    <cfRule type="expression" dxfId="1373" priority="2207">
      <formula>IF(AND(AL881&gt;=0, RIGHT(TEXT(AL881,"0.#"),1)&lt;&gt;"."),TRUE,FALSE)</formula>
    </cfRule>
    <cfRule type="expression" dxfId="1372" priority="2208">
      <formula>IF(AND(AL881&gt;=0, RIGHT(TEXT(AL881,"0.#"),1)="."),TRUE,FALSE)</formula>
    </cfRule>
    <cfRule type="expression" dxfId="1371" priority="2209">
      <formula>IF(AND(AL881&lt;0, RIGHT(TEXT(AL881,"0.#"),1)&lt;&gt;"."),TRUE,FALSE)</formula>
    </cfRule>
    <cfRule type="expression" dxfId="1370" priority="2210">
      <formula>IF(AND(AL881&lt;0, RIGHT(TEXT(AL881,"0.#"),1)="."),TRUE,FALSE)</formula>
    </cfRule>
  </conditionalFormatting>
  <conditionalFormatting sqref="AL929:AO940">
    <cfRule type="expression" dxfId="1369" priority="2195">
      <formula>IF(AND(AL929&gt;=0, RIGHT(TEXT(AL929,"0.#"),1)&lt;&gt;"."),TRUE,FALSE)</formula>
    </cfRule>
    <cfRule type="expression" dxfId="1368" priority="2196">
      <formula>IF(AND(AL929&gt;=0, RIGHT(TEXT(AL929,"0.#"),1)="."),TRUE,FALSE)</formula>
    </cfRule>
    <cfRule type="expression" dxfId="1367" priority="2197">
      <formula>IF(AND(AL929&lt;0, RIGHT(TEXT(AL929,"0.#"),1)&lt;&gt;"."),TRUE,FALSE)</formula>
    </cfRule>
    <cfRule type="expression" dxfId="1366" priority="2198">
      <formula>IF(AND(AL929&lt;0, RIGHT(TEXT(AL929,"0.#"),1)="."),TRUE,FALSE)</formula>
    </cfRule>
  </conditionalFormatting>
  <conditionalFormatting sqref="AL946:AO973">
    <cfRule type="expression" dxfId="1365" priority="2183">
      <formula>IF(AND(AL946&gt;=0, RIGHT(TEXT(AL946,"0.#"),1)&lt;&gt;"."),TRUE,FALSE)</formula>
    </cfRule>
    <cfRule type="expression" dxfId="1364" priority="2184">
      <formula>IF(AND(AL946&gt;=0, RIGHT(TEXT(AL946,"0.#"),1)="."),TRUE,FALSE)</formula>
    </cfRule>
    <cfRule type="expression" dxfId="1363" priority="2185">
      <formula>IF(AND(AL946&lt;0, RIGHT(TEXT(AL946,"0.#"),1)&lt;&gt;"."),TRUE,FALSE)</formula>
    </cfRule>
    <cfRule type="expression" dxfId="1362" priority="2186">
      <formula>IF(AND(AL946&lt;0, RIGHT(TEXT(AL946,"0.#"),1)="."),TRUE,FALSE)</formula>
    </cfRule>
  </conditionalFormatting>
  <conditionalFormatting sqref="AL979:AO1006">
    <cfRule type="expression" dxfId="1361" priority="2171">
      <formula>IF(AND(AL979&gt;=0, RIGHT(TEXT(AL979,"0.#"),1)&lt;&gt;"."),TRUE,FALSE)</formula>
    </cfRule>
    <cfRule type="expression" dxfId="1360" priority="2172">
      <formula>IF(AND(AL979&gt;=0, RIGHT(TEXT(AL979,"0.#"),1)="."),TRUE,FALSE)</formula>
    </cfRule>
    <cfRule type="expression" dxfId="1359" priority="2173">
      <formula>IF(AND(AL979&lt;0, RIGHT(TEXT(AL979,"0.#"),1)&lt;&gt;"."),TRUE,FALSE)</formula>
    </cfRule>
    <cfRule type="expression" dxfId="1358" priority="2174">
      <formula>IF(AND(AL979&lt;0, RIGHT(TEXT(AL979,"0.#"),1)="."),TRUE,FALSE)</formula>
    </cfRule>
  </conditionalFormatting>
  <conditionalFormatting sqref="AL977:AO978">
    <cfRule type="expression" dxfId="1357" priority="2165">
      <formula>IF(AND(AL977&gt;=0, RIGHT(TEXT(AL977,"0.#"),1)&lt;&gt;"."),TRUE,FALSE)</formula>
    </cfRule>
    <cfRule type="expression" dxfId="1356" priority="2166">
      <formula>IF(AND(AL977&gt;=0, RIGHT(TEXT(AL977,"0.#"),1)="."),TRUE,FALSE)</formula>
    </cfRule>
    <cfRule type="expression" dxfId="1355" priority="2167">
      <formula>IF(AND(AL977&lt;0, RIGHT(TEXT(AL977,"0.#"),1)&lt;&gt;"."),TRUE,FALSE)</formula>
    </cfRule>
    <cfRule type="expression" dxfId="1354" priority="2168">
      <formula>IF(AND(AL977&lt;0, RIGHT(TEXT(AL977,"0.#"),1)="."),TRUE,FALSE)</formula>
    </cfRule>
  </conditionalFormatting>
  <conditionalFormatting sqref="AL1012:AO1029 AL1037:AO1037">
    <cfRule type="expression" dxfId="1353" priority="2159">
      <formula>IF(AND(AL1012&gt;=0, RIGHT(TEXT(AL1012,"0.#"),1)&lt;&gt;"."),TRUE,FALSE)</formula>
    </cfRule>
    <cfRule type="expression" dxfId="1352" priority="2160">
      <formula>IF(AND(AL1012&gt;=0, RIGHT(TEXT(AL1012,"0.#"),1)="."),TRUE,FALSE)</formula>
    </cfRule>
    <cfRule type="expression" dxfId="1351" priority="2161">
      <formula>IF(AND(AL1012&lt;0, RIGHT(TEXT(AL1012,"0.#"),1)&lt;&gt;"."),TRUE,FALSE)</formula>
    </cfRule>
    <cfRule type="expression" dxfId="1350" priority="2162">
      <formula>IF(AND(AL1012&lt;0, RIGHT(TEXT(AL1012,"0.#"),1)="."),TRUE,FALSE)</formula>
    </cfRule>
  </conditionalFormatting>
  <conditionalFormatting sqref="AL1010:AO1011">
    <cfRule type="expression" dxfId="1349" priority="2153">
      <formula>IF(AND(AL1010&gt;=0, RIGHT(TEXT(AL1010,"0.#"),1)&lt;&gt;"."),TRUE,FALSE)</formula>
    </cfRule>
    <cfRule type="expression" dxfId="1348" priority="2154">
      <formula>IF(AND(AL1010&gt;=0, RIGHT(TEXT(AL1010,"0.#"),1)="."),TRUE,FALSE)</formula>
    </cfRule>
    <cfRule type="expression" dxfId="1347" priority="2155">
      <formula>IF(AND(AL1010&lt;0, RIGHT(TEXT(AL1010,"0.#"),1)&lt;&gt;"."),TRUE,FALSE)</formula>
    </cfRule>
    <cfRule type="expression" dxfId="1346" priority="2156">
      <formula>IF(AND(AL1010&lt;0, RIGHT(TEXT(AL1010,"0.#"),1)="."),TRUE,FALSE)</formula>
    </cfRule>
  </conditionalFormatting>
  <conditionalFormatting sqref="Y1010:Y1011">
    <cfRule type="expression" dxfId="1345" priority="2151">
      <formula>IF(RIGHT(TEXT(Y1010,"0.#"),1)=".",FALSE,TRUE)</formula>
    </cfRule>
    <cfRule type="expression" dxfId="1344" priority="2152">
      <formula>IF(RIGHT(TEXT(Y1010,"0.#"),1)=".",TRUE,FALSE)</formula>
    </cfRule>
  </conditionalFormatting>
  <conditionalFormatting sqref="AL1045:AO1072">
    <cfRule type="expression" dxfId="1343" priority="2147">
      <formula>IF(AND(AL1045&gt;=0, RIGHT(TEXT(AL1045,"0.#"),1)&lt;&gt;"."),TRUE,FALSE)</formula>
    </cfRule>
    <cfRule type="expression" dxfId="1342" priority="2148">
      <formula>IF(AND(AL1045&gt;=0, RIGHT(TEXT(AL1045,"0.#"),1)="."),TRUE,FALSE)</formula>
    </cfRule>
    <cfRule type="expression" dxfId="1341" priority="2149">
      <formula>IF(AND(AL1045&lt;0, RIGHT(TEXT(AL1045,"0.#"),1)&lt;&gt;"."),TRUE,FALSE)</formula>
    </cfRule>
    <cfRule type="expression" dxfId="1340" priority="2150">
      <formula>IF(AND(AL1045&lt;0, RIGHT(TEXT(AL1045,"0.#"),1)="."),TRUE,FALSE)</formula>
    </cfRule>
  </conditionalFormatting>
  <conditionalFormatting sqref="Y1045:Y1072">
    <cfRule type="expression" dxfId="1339" priority="2145">
      <formula>IF(RIGHT(TEXT(Y1045,"0.#"),1)=".",FALSE,TRUE)</formula>
    </cfRule>
    <cfRule type="expression" dxfId="1338" priority="2146">
      <formula>IF(RIGHT(TEXT(Y1045,"0.#"),1)=".",TRUE,FALSE)</formula>
    </cfRule>
  </conditionalFormatting>
  <conditionalFormatting sqref="AL1043:AO1044">
    <cfRule type="expression" dxfId="1337" priority="2141">
      <formula>IF(AND(AL1043&gt;=0, RIGHT(TEXT(AL1043,"0.#"),1)&lt;&gt;"."),TRUE,FALSE)</formula>
    </cfRule>
    <cfRule type="expression" dxfId="1336" priority="2142">
      <formula>IF(AND(AL1043&gt;=0, RIGHT(TEXT(AL1043,"0.#"),1)="."),TRUE,FALSE)</formula>
    </cfRule>
    <cfRule type="expression" dxfId="1335" priority="2143">
      <formula>IF(AND(AL1043&lt;0, RIGHT(TEXT(AL1043,"0.#"),1)&lt;&gt;"."),TRUE,FALSE)</formula>
    </cfRule>
    <cfRule type="expression" dxfId="1334" priority="2144">
      <formula>IF(AND(AL1043&lt;0, RIGHT(TEXT(AL1043,"0.#"),1)="."),TRUE,FALSE)</formula>
    </cfRule>
  </conditionalFormatting>
  <conditionalFormatting sqref="Y1043:Y1044">
    <cfRule type="expression" dxfId="1333" priority="2139">
      <formula>IF(RIGHT(TEXT(Y1043,"0.#"),1)=".",FALSE,TRUE)</formula>
    </cfRule>
    <cfRule type="expression" dxfId="1332" priority="2140">
      <formula>IF(RIGHT(TEXT(Y1043,"0.#"),1)=".",TRUE,FALSE)</formula>
    </cfRule>
  </conditionalFormatting>
  <conditionalFormatting sqref="AL1078:AO1105">
    <cfRule type="expression" dxfId="1331" priority="2135">
      <formula>IF(AND(AL1078&gt;=0, RIGHT(TEXT(AL1078,"0.#"),1)&lt;&gt;"."),TRUE,FALSE)</formula>
    </cfRule>
    <cfRule type="expression" dxfId="1330" priority="2136">
      <formula>IF(AND(AL1078&gt;=0, RIGHT(TEXT(AL1078,"0.#"),1)="."),TRUE,FALSE)</formula>
    </cfRule>
    <cfRule type="expression" dxfId="1329" priority="2137">
      <formula>IF(AND(AL1078&lt;0, RIGHT(TEXT(AL1078,"0.#"),1)&lt;&gt;"."),TRUE,FALSE)</formula>
    </cfRule>
    <cfRule type="expression" dxfId="1328" priority="2138">
      <formula>IF(AND(AL1078&lt;0, RIGHT(TEXT(AL1078,"0.#"),1)="."),TRUE,FALSE)</formula>
    </cfRule>
  </conditionalFormatting>
  <conditionalFormatting sqref="Y1078:Y1105">
    <cfRule type="expression" dxfId="1327" priority="2133">
      <formula>IF(RIGHT(TEXT(Y1078,"0.#"),1)=".",FALSE,TRUE)</formula>
    </cfRule>
    <cfRule type="expression" dxfId="1326" priority="2134">
      <formula>IF(RIGHT(TEXT(Y1078,"0.#"),1)=".",TRUE,FALSE)</formula>
    </cfRule>
  </conditionalFormatting>
  <conditionalFormatting sqref="AL1076:AO1077">
    <cfRule type="expression" dxfId="1325" priority="2129">
      <formula>IF(AND(AL1076&gt;=0, RIGHT(TEXT(AL1076,"0.#"),1)&lt;&gt;"."),TRUE,FALSE)</formula>
    </cfRule>
    <cfRule type="expression" dxfId="1324" priority="2130">
      <formula>IF(AND(AL1076&gt;=0, RIGHT(TEXT(AL1076,"0.#"),1)="."),TRUE,FALSE)</formula>
    </cfRule>
    <cfRule type="expression" dxfId="1323" priority="2131">
      <formula>IF(AND(AL1076&lt;0, RIGHT(TEXT(AL1076,"0.#"),1)&lt;&gt;"."),TRUE,FALSE)</formula>
    </cfRule>
    <cfRule type="expression" dxfId="1322" priority="2132">
      <formula>IF(AND(AL1076&lt;0, RIGHT(TEXT(AL1076,"0.#"),1)="."),TRUE,FALSE)</formula>
    </cfRule>
  </conditionalFormatting>
  <conditionalFormatting sqref="Y1076:Y1077">
    <cfRule type="expression" dxfId="1321" priority="2127">
      <formula>IF(RIGHT(TEXT(Y1076,"0.#"),1)=".",FALSE,TRUE)</formula>
    </cfRule>
    <cfRule type="expression" dxfId="1320" priority="2128">
      <formula>IF(RIGHT(TEXT(Y1076,"0.#"),1)=".",TRUE,FALSE)</formula>
    </cfRule>
  </conditionalFormatting>
  <conditionalFormatting sqref="AE39">
    <cfRule type="expression" dxfId="1319" priority="2125">
      <formula>IF(RIGHT(TEXT(AE39,"0.#"),1)=".",FALSE,TRUE)</formula>
    </cfRule>
    <cfRule type="expression" dxfId="1318" priority="2126">
      <formula>IF(RIGHT(TEXT(AE39,"0.#"),1)=".",TRUE,FALSE)</formula>
    </cfRule>
  </conditionalFormatting>
  <conditionalFormatting sqref="AM41">
    <cfRule type="expression" dxfId="1317" priority="2109">
      <formula>IF(RIGHT(TEXT(AM41,"0.#"),1)=".",FALSE,TRUE)</formula>
    </cfRule>
    <cfRule type="expression" dxfId="1316" priority="2110">
      <formula>IF(RIGHT(TEXT(AM41,"0.#"),1)=".",TRUE,FALSE)</formula>
    </cfRule>
  </conditionalFormatting>
  <conditionalFormatting sqref="AE40">
    <cfRule type="expression" dxfId="1315" priority="2123">
      <formula>IF(RIGHT(TEXT(AE40,"0.#"),1)=".",FALSE,TRUE)</formula>
    </cfRule>
    <cfRule type="expression" dxfId="1314" priority="2124">
      <formula>IF(RIGHT(TEXT(AE40,"0.#"),1)=".",TRUE,FALSE)</formula>
    </cfRule>
  </conditionalFormatting>
  <conditionalFormatting sqref="AE41">
    <cfRule type="expression" dxfId="1313" priority="2121">
      <formula>IF(RIGHT(TEXT(AE41,"0.#"),1)=".",FALSE,TRUE)</formula>
    </cfRule>
    <cfRule type="expression" dxfId="1312" priority="2122">
      <formula>IF(RIGHT(TEXT(AE41,"0.#"),1)=".",TRUE,FALSE)</formula>
    </cfRule>
  </conditionalFormatting>
  <conditionalFormatting sqref="AI41">
    <cfRule type="expression" dxfId="1311" priority="2119">
      <formula>IF(RIGHT(TEXT(AI41,"0.#"),1)=".",FALSE,TRUE)</formula>
    </cfRule>
    <cfRule type="expression" dxfId="1310" priority="2120">
      <formula>IF(RIGHT(TEXT(AI41,"0.#"),1)=".",TRUE,FALSE)</formula>
    </cfRule>
  </conditionalFormatting>
  <conditionalFormatting sqref="AI40">
    <cfRule type="expression" dxfId="1309" priority="2117">
      <formula>IF(RIGHT(TEXT(AI40,"0.#"),1)=".",FALSE,TRUE)</formula>
    </cfRule>
    <cfRule type="expression" dxfId="1308" priority="2118">
      <formula>IF(RIGHT(TEXT(AI40,"0.#"),1)=".",TRUE,FALSE)</formula>
    </cfRule>
  </conditionalFormatting>
  <conditionalFormatting sqref="AI39">
    <cfRule type="expression" dxfId="1307" priority="2115">
      <formula>IF(RIGHT(TEXT(AI39,"0.#"),1)=".",FALSE,TRUE)</formula>
    </cfRule>
    <cfRule type="expression" dxfId="1306" priority="2116">
      <formula>IF(RIGHT(TEXT(AI39,"0.#"),1)=".",TRUE,FALSE)</formula>
    </cfRule>
  </conditionalFormatting>
  <conditionalFormatting sqref="AM39">
    <cfRule type="expression" dxfId="1305" priority="2113">
      <formula>IF(RIGHT(TEXT(AM39,"0.#"),1)=".",FALSE,TRUE)</formula>
    </cfRule>
    <cfRule type="expression" dxfId="1304" priority="2114">
      <formula>IF(RIGHT(TEXT(AM39,"0.#"),1)=".",TRUE,FALSE)</formula>
    </cfRule>
  </conditionalFormatting>
  <conditionalFormatting sqref="AM40">
    <cfRule type="expression" dxfId="1303" priority="2111">
      <formula>IF(RIGHT(TEXT(AM40,"0.#"),1)=".",FALSE,TRUE)</formula>
    </cfRule>
    <cfRule type="expression" dxfId="1302" priority="2112">
      <formula>IF(RIGHT(TEXT(AM40,"0.#"),1)=".",TRUE,FALSE)</formula>
    </cfRule>
  </conditionalFormatting>
  <conditionalFormatting sqref="AQ39:AQ41">
    <cfRule type="expression" dxfId="1301" priority="2107">
      <formula>IF(RIGHT(TEXT(AQ39,"0.#"),1)=".",FALSE,TRUE)</formula>
    </cfRule>
    <cfRule type="expression" dxfId="1300" priority="2108">
      <formula>IF(RIGHT(TEXT(AQ39,"0.#"),1)=".",TRUE,FALSE)</formula>
    </cfRule>
  </conditionalFormatting>
  <conditionalFormatting sqref="AU39:AU41">
    <cfRule type="expression" dxfId="1299" priority="2105">
      <formula>IF(RIGHT(TEXT(AU39,"0.#"),1)=".",FALSE,TRUE)</formula>
    </cfRule>
    <cfRule type="expression" dxfId="1298" priority="2106">
      <formula>IF(RIGHT(TEXT(AU39,"0.#"),1)=".",TRUE,FALSE)</formula>
    </cfRule>
  </conditionalFormatting>
  <conditionalFormatting sqref="AE46">
    <cfRule type="expression" dxfId="1297" priority="2103">
      <formula>IF(RIGHT(TEXT(AE46,"0.#"),1)=".",FALSE,TRUE)</formula>
    </cfRule>
    <cfRule type="expression" dxfId="1296" priority="2104">
      <formula>IF(RIGHT(TEXT(AE46,"0.#"),1)=".",TRUE,FALSE)</formula>
    </cfRule>
  </conditionalFormatting>
  <conditionalFormatting sqref="AE47">
    <cfRule type="expression" dxfId="1295" priority="2101">
      <formula>IF(RIGHT(TEXT(AE47,"0.#"),1)=".",FALSE,TRUE)</formula>
    </cfRule>
    <cfRule type="expression" dxfId="1294" priority="2102">
      <formula>IF(RIGHT(TEXT(AE47,"0.#"),1)=".",TRUE,FALSE)</formula>
    </cfRule>
  </conditionalFormatting>
  <conditionalFormatting sqref="AE48">
    <cfRule type="expression" dxfId="1293" priority="2099">
      <formula>IF(RIGHT(TEXT(AE48,"0.#"),1)=".",FALSE,TRUE)</formula>
    </cfRule>
    <cfRule type="expression" dxfId="1292" priority="2100">
      <formula>IF(RIGHT(TEXT(AE48,"0.#"),1)=".",TRUE,FALSE)</formula>
    </cfRule>
  </conditionalFormatting>
  <conditionalFormatting sqref="AI48">
    <cfRule type="expression" dxfId="1291" priority="2097">
      <formula>IF(RIGHT(TEXT(AI48,"0.#"),1)=".",FALSE,TRUE)</formula>
    </cfRule>
    <cfRule type="expression" dxfId="1290" priority="2098">
      <formula>IF(RIGHT(TEXT(AI48,"0.#"),1)=".",TRUE,FALSE)</formula>
    </cfRule>
  </conditionalFormatting>
  <conditionalFormatting sqref="AI47">
    <cfRule type="expression" dxfId="1289" priority="2095">
      <formula>IF(RIGHT(TEXT(AI47,"0.#"),1)=".",FALSE,TRUE)</formula>
    </cfRule>
    <cfRule type="expression" dxfId="1288" priority="2096">
      <formula>IF(RIGHT(TEXT(AI47,"0.#"),1)=".",TRUE,FALSE)</formula>
    </cfRule>
  </conditionalFormatting>
  <conditionalFormatting sqref="AE448">
    <cfRule type="expression" dxfId="1287" priority="1973">
      <formula>IF(RIGHT(TEXT(AE448,"0.#"),1)=".",FALSE,TRUE)</formula>
    </cfRule>
    <cfRule type="expression" dxfId="1286" priority="1974">
      <formula>IF(RIGHT(TEXT(AE448,"0.#"),1)=".",TRUE,FALSE)</formula>
    </cfRule>
  </conditionalFormatting>
  <conditionalFormatting sqref="AM450">
    <cfRule type="expression" dxfId="1285" priority="1963">
      <formula>IF(RIGHT(TEXT(AM450,"0.#"),1)=".",FALSE,TRUE)</formula>
    </cfRule>
    <cfRule type="expression" dxfId="1284" priority="1964">
      <formula>IF(RIGHT(TEXT(AM450,"0.#"),1)=".",TRUE,FALSE)</formula>
    </cfRule>
  </conditionalFormatting>
  <conditionalFormatting sqref="AE449">
    <cfRule type="expression" dxfId="1283" priority="1971">
      <formula>IF(RIGHT(TEXT(AE449,"0.#"),1)=".",FALSE,TRUE)</formula>
    </cfRule>
    <cfRule type="expression" dxfId="1282" priority="1972">
      <formula>IF(RIGHT(TEXT(AE449,"0.#"),1)=".",TRUE,FALSE)</formula>
    </cfRule>
  </conditionalFormatting>
  <conditionalFormatting sqref="AE450">
    <cfRule type="expression" dxfId="1281" priority="1969">
      <formula>IF(RIGHT(TEXT(AE450,"0.#"),1)=".",FALSE,TRUE)</formula>
    </cfRule>
    <cfRule type="expression" dxfId="1280" priority="1970">
      <formula>IF(RIGHT(TEXT(AE450,"0.#"),1)=".",TRUE,FALSE)</formula>
    </cfRule>
  </conditionalFormatting>
  <conditionalFormatting sqref="AM448">
    <cfRule type="expression" dxfId="1279" priority="1967">
      <formula>IF(RIGHT(TEXT(AM448,"0.#"),1)=".",FALSE,TRUE)</formula>
    </cfRule>
    <cfRule type="expression" dxfId="1278" priority="1968">
      <formula>IF(RIGHT(TEXT(AM448,"0.#"),1)=".",TRUE,FALSE)</formula>
    </cfRule>
  </conditionalFormatting>
  <conditionalFormatting sqref="AM449">
    <cfRule type="expression" dxfId="1277" priority="1965">
      <formula>IF(RIGHT(TEXT(AM449,"0.#"),1)=".",FALSE,TRUE)</formula>
    </cfRule>
    <cfRule type="expression" dxfId="1276" priority="1966">
      <formula>IF(RIGHT(TEXT(AM449,"0.#"),1)=".",TRUE,FALSE)</formula>
    </cfRule>
  </conditionalFormatting>
  <conditionalFormatting sqref="AU448">
    <cfRule type="expression" dxfId="1275" priority="1961">
      <formula>IF(RIGHT(TEXT(AU448,"0.#"),1)=".",FALSE,TRUE)</formula>
    </cfRule>
    <cfRule type="expression" dxfId="1274" priority="1962">
      <formula>IF(RIGHT(TEXT(AU448,"0.#"),1)=".",TRUE,FALSE)</formula>
    </cfRule>
  </conditionalFormatting>
  <conditionalFormatting sqref="AU449">
    <cfRule type="expression" dxfId="1273" priority="1959">
      <formula>IF(RIGHT(TEXT(AU449,"0.#"),1)=".",FALSE,TRUE)</formula>
    </cfRule>
    <cfRule type="expression" dxfId="1272" priority="1960">
      <formula>IF(RIGHT(TEXT(AU449,"0.#"),1)=".",TRUE,FALSE)</formula>
    </cfRule>
  </conditionalFormatting>
  <conditionalFormatting sqref="AU450">
    <cfRule type="expression" dxfId="1271" priority="1957">
      <formula>IF(RIGHT(TEXT(AU450,"0.#"),1)=".",FALSE,TRUE)</formula>
    </cfRule>
    <cfRule type="expression" dxfId="1270" priority="1958">
      <formula>IF(RIGHT(TEXT(AU450,"0.#"),1)=".",TRUE,FALSE)</formula>
    </cfRule>
  </conditionalFormatting>
  <conditionalFormatting sqref="AI450">
    <cfRule type="expression" dxfId="1269" priority="1951">
      <formula>IF(RIGHT(TEXT(AI450,"0.#"),1)=".",FALSE,TRUE)</formula>
    </cfRule>
    <cfRule type="expression" dxfId="1268" priority="1952">
      <formula>IF(RIGHT(TEXT(AI450,"0.#"),1)=".",TRUE,FALSE)</formula>
    </cfRule>
  </conditionalFormatting>
  <conditionalFormatting sqref="AI448">
    <cfRule type="expression" dxfId="1267" priority="1955">
      <formula>IF(RIGHT(TEXT(AI448,"0.#"),1)=".",FALSE,TRUE)</formula>
    </cfRule>
    <cfRule type="expression" dxfId="1266" priority="1956">
      <formula>IF(RIGHT(TEXT(AI448,"0.#"),1)=".",TRUE,FALSE)</formula>
    </cfRule>
  </conditionalFormatting>
  <conditionalFormatting sqref="AI449">
    <cfRule type="expression" dxfId="1265" priority="1953">
      <formula>IF(RIGHT(TEXT(AI449,"0.#"),1)=".",FALSE,TRUE)</formula>
    </cfRule>
    <cfRule type="expression" dxfId="1264" priority="1954">
      <formula>IF(RIGHT(TEXT(AI449,"0.#"),1)=".",TRUE,FALSE)</formula>
    </cfRule>
  </conditionalFormatting>
  <conditionalFormatting sqref="AQ449">
    <cfRule type="expression" dxfId="1263" priority="1949">
      <formula>IF(RIGHT(TEXT(AQ449,"0.#"),1)=".",FALSE,TRUE)</formula>
    </cfRule>
    <cfRule type="expression" dxfId="1262" priority="1950">
      <formula>IF(RIGHT(TEXT(AQ449,"0.#"),1)=".",TRUE,FALSE)</formula>
    </cfRule>
  </conditionalFormatting>
  <conditionalFormatting sqref="AQ450">
    <cfRule type="expression" dxfId="1261" priority="1947">
      <formula>IF(RIGHT(TEXT(AQ450,"0.#"),1)=".",FALSE,TRUE)</formula>
    </cfRule>
    <cfRule type="expression" dxfId="1260" priority="1948">
      <formula>IF(RIGHT(TEXT(AQ450,"0.#"),1)=".",TRUE,FALSE)</formula>
    </cfRule>
  </conditionalFormatting>
  <conditionalFormatting sqref="AQ448">
    <cfRule type="expression" dxfId="1259" priority="1945">
      <formula>IF(RIGHT(TEXT(AQ448,"0.#"),1)=".",FALSE,TRUE)</formula>
    </cfRule>
    <cfRule type="expression" dxfId="1258" priority="1946">
      <formula>IF(RIGHT(TEXT(AQ448,"0.#"),1)=".",TRUE,FALSE)</formula>
    </cfRule>
  </conditionalFormatting>
  <conditionalFormatting sqref="AE453">
    <cfRule type="expression" dxfId="1257" priority="1943">
      <formula>IF(RIGHT(TEXT(AE453,"0.#"),1)=".",FALSE,TRUE)</formula>
    </cfRule>
    <cfRule type="expression" dxfId="1256" priority="1944">
      <formula>IF(RIGHT(TEXT(AE453,"0.#"),1)=".",TRUE,FALSE)</formula>
    </cfRule>
  </conditionalFormatting>
  <conditionalFormatting sqref="AM455">
    <cfRule type="expression" dxfId="1255" priority="1933">
      <formula>IF(RIGHT(TEXT(AM455,"0.#"),1)=".",FALSE,TRUE)</formula>
    </cfRule>
    <cfRule type="expression" dxfId="1254" priority="1934">
      <formula>IF(RIGHT(TEXT(AM455,"0.#"),1)=".",TRUE,FALSE)</formula>
    </cfRule>
  </conditionalFormatting>
  <conditionalFormatting sqref="AE454">
    <cfRule type="expression" dxfId="1253" priority="1941">
      <formula>IF(RIGHT(TEXT(AE454,"0.#"),1)=".",FALSE,TRUE)</formula>
    </cfRule>
    <cfRule type="expression" dxfId="1252" priority="1942">
      <formula>IF(RIGHT(TEXT(AE454,"0.#"),1)=".",TRUE,FALSE)</formula>
    </cfRule>
  </conditionalFormatting>
  <conditionalFormatting sqref="AE455">
    <cfRule type="expression" dxfId="1251" priority="1939">
      <formula>IF(RIGHT(TEXT(AE455,"0.#"),1)=".",FALSE,TRUE)</formula>
    </cfRule>
    <cfRule type="expression" dxfId="1250" priority="1940">
      <formula>IF(RIGHT(TEXT(AE455,"0.#"),1)=".",TRUE,FALSE)</formula>
    </cfRule>
  </conditionalFormatting>
  <conditionalFormatting sqref="AM453">
    <cfRule type="expression" dxfId="1249" priority="1937">
      <formula>IF(RIGHT(TEXT(AM453,"0.#"),1)=".",FALSE,TRUE)</formula>
    </cfRule>
    <cfRule type="expression" dxfId="1248" priority="1938">
      <formula>IF(RIGHT(TEXT(AM453,"0.#"),1)=".",TRUE,FALSE)</formula>
    </cfRule>
  </conditionalFormatting>
  <conditionalFormatting sqref="AM454">
    <cfRule type="expression" dxfId="1247" priority="1935">
      <formula>IF(RIGHT(TEXT(AM454,"0.#"),1)=".",FALSE,TRUE)</formula>
    </cfRule>
    <cfRule type="expression" dxfId="1246" priority="1936">
      <formula>IF(RIGHT(TEXT(AM454,"0.#"),1)=".",TRUE,FALSE)</formula>
    </cfRule>
  </conditionalFormatting>
  <conditionalFormatting sqref="AU453">
    <cfRule type="expression" dxfId="1245" priority="1931">
      <formula>IF(RIGHT(TEXT(AU453,"0.#"),1)=".",FALSE,TRUE)</formula>
    </cfRule>
    <cfRule type="expression" dxfId="1244" priority="1932">
      <formula>IF(RIGHT(TEXT(AU453,"0.#"),1)=".",TRUE,FALSE)</formula>
    </cfRule>
  </conditionalFormatting>
  <conditionalFormatting sqref="AU454">
    <cfRule type="expression" dxfId="1243" priority="1929">
      <formula>IF(RIGHT(TEXT(AU454,"0.#"),1)=".",FALSE,TRUE)</formula>
    </cfRule>
    <cfRule type="expression" dxfId="1242" priority="1930">
      <formula>IF(RIGHT(TEXT(AU454,"0.#"),1)=".",TRUE,FALSE)</formula>
    </cfRule>
  </conditionalFormatting>
  <conditionalFormatting sqref="AU455">
    <cfRule type="expression" dxfId="1241" priority="1927">
      <formula>IF(RIGHT(TEXT(AU455,"0.#"),1)=".",FALSE,TRUE)</formula>
    </cfRule>
    <cfRule type="expression" dxfId="1240" priority="1928">
      <formula>IF(RIGHT(TEXT(AU455,"0.#"),1)=".",TRUE,FALSE)</formula>
    </cfRule>
  </conditionalFormatting>
  <conditionalFormatting sqref="AI455">
    <cfRule type="expression" dxfId="1239" priority="1921">
      <formula>IF(RIGHT(TEXT(AI455,"0.#"),1)=".",FALSE,TRUE)</formula>
    </cfRule>
    <cfRule type="expression" dxfId="1238" priority="1922">
      <formula>IF(RIGHT(TEXT(AI455,"0.#"),1)=".",TRUE,FALSE)</formula>
    </cfRule>
  </conditionalFormatting>
  <conditionalFormatting sqref="AI453">
    <cfRule type="expression" dxfId="1237" priority="1925">
      <formula>IF(RIGHT(TEXT(AI453,"0.#"),1)=".",FALSE,TRUE)</formula>
    </cfRule>
    <cfRule type="expression" dxfId="1236" priority="1926">
      <formula>IF(RIGHT(TEXT(AI453,"0.#"),1)=".",TRUE,FALSE)</formula>
    </cfRule>
  </conditionalFormatting>
  <conditionalFormatting sqref="AI454">
    <cfRule type="expression" dxfId="1235" priority="1923">
      <formula>IF(RIGHT(TEXT(AI454,"0.#"),1)=".",FALSE,TRUE)</formula>
    </cfRule>
    <cfRule type="expression" dxfId="1234" priority="1924">
      <formula>IF(RIGHT(TEXT(AI454,"0.#"),1)=".",TRUE,FALSE)</formula>
    </cfRule>
  </conditionalFormatting>
  <conditionalFormatting sqref="AQ454">
    <cfRule type="expression" dxfId="1233" priority="1919">
      <formula>IF(RIGHT(TEXT(AQ454,"0.#"),1)=".",FALSE,TRUE)</formula>
    </cfRule>
    <cfRule type="expression" dxfId="1232" priority="1920">
      <formula>IF(RIGHT(TEXT(AQ454,"0.#"),1)=".",TRUE,FALSE)</formula>
    </cfRule>
  </conditionalFormatting>
  <conditionalFormatting sqref="AQ455">
    <cfRule type="expression" dxfId="1231" priority="1917">
      <formula>IF(RIGHT(TEXT(AQ455,"0.#"),1)=".",FALSE,TRUE)</formula>
    </cfRule>
    <cfRule type="expression" dxfId="1230" priority="1918">
      <formula>IF(RIGHT(TEXT(AQ455,"0.#"),1)=".",TRUE,FALSE)</formula>
    </cfRule>
  </conditionalFormatting>
  <conditionalFormatting sqref="AQ453">
    <cfRule type="expression" dxfId="1229" priority="1915">
      <formula>IF(RIGHT(TEXT(AQ453,"0.#"),1)=".",FALSE,TRUE)</formula>
    </cfRule>
    <cfRule type="expression" dxfId="1228" priority="1916">
      <formula>IF(RIGHT(TEXT(AQ453,"0.#"),1)=".",TRUE,FALSE)</formula>
    </cfRule>
  </conditionalFormatting>
  <conditionalFormatting sqref="AE487">
    <cfRule type="expression" dxfId="1227" priority="1793">
      <formula>IF(RIGHT(TEXT(AE487,"0.#"),1)=".",FALSE,TRUE)</formula>
    </cfRule>
    <cfRule type="expression" dxfId="1226" priority="1794">
      <formula>IF(RIGHT(TEXT(AE487,"0.#"),1)=".",TRUE,FALSE)</formula>
    </cfRule>
  </conditionalFormatting>
  <conditionalFormatting sqref="AE488">
    <cfRule type="expression" dxfId="1225" priority="1791">
      <formula>IF(RIGHT(TEXT(AE488,"0.#"),1)=".",FALSE,TRUE)</formula>
    </cfRule>
    <cfRule type="expression" dxfId="1224" priority="1792">
      <formula>IF(RIGHT(TEXT(AE488,"0.#"),1)=".",TRUE,FALSE)</formula>
    </cfRule>
  </conditionalFormatting>
  <conditionalFormatting sqref="AE489">
    <cfRule type="expression" dxfId="1223" priority="1789">
      <formula>IF(RIGHT(TEXT(AE489,"0.#"),1)=".",FALSE,TRUE)</formula>
    </cfRule>
    <cfRule type="expression" dxfId="1222" priority="1790">
      <formula>IF(RIGHT(TEXT(AE489,"0.#"),1)=".",TRUE,FALSE)</formula>
    </cfRule>
  </conditionalFormatting>
  <conditionalFormatting sqref="AU487">
    <cfRule type="expression" dxfId="1221" priority="1781">
      <formula>IF(RIGHT(TEXT(AU487,"0.#"),1)=".",FALSE,TRUE)</formula>
    </cfRule>
    <cfRule type="expression" dxfId="1220" priority="1782">
      <formula>IF(RIGHT(TEXT(AU487,"0.#"),1)=".",TRUE,FALSE)</formula>
    </cfRule>
  </conditionalFormatting>
  <conditionalFormatting sqref="AU488">
    <cfRule type="expression" dxfId="1219" priority="1779">
      <formula>IF(RIGHT(TEXT(AU488,"0.#"),1)=".",FALSE,TRUE)</formula>
    </cfRule>
    <cfRule type="expression" dxfId="1218" priority="1780">
      <formula>IF(RIGHT(TEXT(AU488,"0.#"),1)=".",TRUE,FALSE)</formula>
    </cfRule>
  </conditionalFormatting>
  <conditionalFormatting sqref="AU489">
    <cfRule type="expression" dxfId="1217" priority="1777">
      <formula>IF(RIGHT(TEXT(AU489,"0.#"),1)=".",FALSE,TRUE)</formula>
    </cfRule>
    <cfRule type="expression" dxfId="1216" priority="1778">
      <formula>IF(RIGHT(TEXT(AU489,"0.#"),1)=".",TRUE,FALSE)</formula>
    </cfRule>
  </conditionalFormatting>
  <conditionalFormatting sqref="AQ488">
    <cfRule type="expression" dxfId="1215" priority="1769">
      <formula>IF(RIGHT(TEXT(AQ488,"0.#"),1)=".",FALSE,TRUE)</formula>
    </cfRule>
    <cfRule type="expression" dxfId="1214" priority="1770">
      <formula>IF(RIGHT(TEXT(AQ488,"0.#"),1)=".",TRUE,FALSE)</formula>
    </cfRule>
  </conditionalFormatting>
  <conditionalFormatting sqref="AQ489">
    <cfRule type="expression" dxfId="1213" priority="1767">
      <formula>IF(RIGHT(TEXT(AQ489,"0.#"),1)=".",FALSE,TRUE)</formula>
    </cfRule>
    <cfRule type="expression" dxfId="1212" priority="1768">
      <formula>IF(RIGHT(TEXT(AQ489,"0.#"),1)=".",TRUE,FALSE)</formula>
    </cfRule>
  </conditionalFormatting>
  <conditionalFormatting sqref="AQ487">
    <cfRule type="expression" dxfId="1211" priority="1765">
      <formula>IF(RIGHT(TEXT(AQ487,"0.#"),1)=".",FALSE,TRUE)</formula>
    </cfRule>
    <cfRule type="expression" dxfId="1210" priority="1766">
      <formula>IF(RIGHT(TEXT(AQ487,"0.#"),1)=".",TRUE,FALSE)</formula>
    </cfRule>
  </conditionalFormatting>
  <conditionalFormatting sqref="AE512">
    <cfRule type="expression" dxfId="1209" priority="1763">
      <formula>IF(RIGHT(TEXT(AE512,"0.#"),1)=".",FALSE,TRUE)</formula>
    </cfRule>
    <cfRule type="expression" dxfId="1208" priority="1764">
      <formula>IF(RIGHT(TEXT(AE512,"0.#"),1)=".",TRUE,FALSE)</formula>
    </cfRule>
  </conditionalFormatting>
  <conditionalFormatting sqref="AE513">
    <cfRule type="expression" dxfId="1207" priority="1761">
      <formula>IF(RIGHT(TEXT(AE513,"0.#"),1)=".",FALSE,TRUE)</formula>
    </cfRule>
    <cfRule type="expression" dxfId="1206" priority="1762">
      <formula>IF(RIGHT(TEXT(AE513,"0.#"),1)=".",TRUE,FALSE)</formula>
    </cfRule>
  </conditionalFormatting>
  <conditionalFormatting sqref="AE514">
    <cfRule type="expression" dxfId="1205" priority="1759">
      <formula>IF(RIGHT(TEXT(AE514,"0.#"),1)=".",FALSE,TRUE)</formula>
    </cfRule>
    <cfRule type="expression" dxfId="1204" priority="1760">
      <formula>IF(RIGHT(TEXT(AE514,"0.#"),1)=".",TRUE,FALSE)</formula>
    </cfRule>
  </conditionalFormatting>
  <conditionalFormatting sqref="AU512">
    <cfRule type="expression" dxfId="1203" priority="1751">
      <formula>IF(RIGHT(TEXT(AU512,"0.#"),1)=".",FALSE,TRUE)</formula>
    </cfRule>
    <cfRule type="expression" dxfId="1202" priority="1752">
      <formula>IF(RIGHT(TEXT(AU512,"0.#"),1)=".",TRUE,FALSE)</formula>
    </cfRule>
  </conditionalFormatting>
  <conditionalFormatting sqref="AU513">
    <cfRule type="expression" dxfId="1201" priority="1749">
      <formula>IF(RIGHT(TEXT(AU513,"0.#"),1)=".",FALSE,TRUE)</formula>
    </cfRule>
    <cfRule type="expression" dxfId="1200" priority="1750">
      <formula>IF(RIGHT(TEXT(AU513,"0.#"),1)=".",TRUE,FALSE)</formula>
    </cfRule>
  </conditionalFormatting>
  <conditionalFormatting sqref="AU514">
    <cfRule type="expression" dxfId="1199" priority="1747">
      <formula>IF(RIGHT(TEXT(AU514,"0.#"),1)=".",FALSE,TRUE)</formula>
    </cfRule>
    <cfRule type="expression" dxfId="1198" priority="1748">
      <formula>IF(RIGHT(TEXT(AU514,"0.#"),1)=".",TRUE,FALSE)</formula>
    </cfRule>
  </conditionalFormatting>
  <conditionalFormatting sqref="AQ513">
    <cfRule type="expression" dxfId="1197" priority="1739">
      <formula>IF(RIGHT(TEXT(AQ513,"0.#"),1)=".",FALSE,TRUE)</formula>
    </cfRule>
    <cfRule type="expression" dxfId="1196" priority="1740">
      <formula>IF(RIGHT(TEXT(AQ513,"0.#"),1)=".",TRUE,FALSE)</formula>
    </cfRule>
  </conditionalFormatting>
  <conditionalFormatting sqref="AQ514">
    <cfRule type="expression" dxfId="1195" priority="1737">
      <formula>IF(RIGHT(TEXT(AQ514,"0.#"),1)=".",FALSE,TRUE)</formula>
    </cfRule>
    <cfRule type="expression" dxfId="1194" priority="1738">
      <formula>IF(RIGHT(TEXT(AQ514,"0.#"),1)=".",TRUE,FALSE)</formula>
    </cfRule>
  </conditionalFormatting>
  <conditionalFormatting sqref="AQ512">
    <cfRule type="expression" dxfId="1193" priority="1735">
      <formula>IF(RIGHT(TEXT(AQ512,"0.#"),1)=".",FALSE,TRUE)</formula>
    </cfRule>
    <cfRule type="expression" dxfId="1192" priority="1736">
      <formula>IF(RIGHT(TEXT(AQ512,"0.#"),1)=".",TRUE,FALSE)</formula>
    </cfRule>
  </conditionalFormatting>
  <conditionalFormatting sqref="AE517">
    <cfRule type="expression" dxfId="1191" priority="1613">
      <formula>IF(RIGHT(TEXT(AE517,"0.#"),1)=".",FALSE,TRUE)</formula>
    </cfRule>
    <cfRule type="expression" dxfId="1190" priority="1614">
      <formula>IF(RIGHT(TEXT(AE517,"0.#"),1)=".",TRUE,FALSE)</formula>
    </cfRule>
  </conditionalFormatting>
  <conditionalFormatting sqref="AE518">
    <cfRule type="expression" dxfId="1189" priority="1611">
      <formula>IF(RIGHT(TEXT(AE518,"0.#"),1)=".",FALSE,TRUE)</formula>
    </cfRule>
    <cfRule type="expression" dxfId="1188" priority="1612">
      <formula>IF(RIGHT(TEXT(AE518,"0.#"),1)=".",TRUE,FALSE)</formula>
    </cfRule>
  </conditionalFormatting>
  <conditionalFormatting sqref="AE519">
    <cfRule type="expression" dxfId="1187" priority="1609">
      <formula>IF(RIGHT(TEXT(AE519,"0.#"),1)=".",FALSE,TRUE)</formula>
    </cfRule>
    <cfRule type="expression" dxfId="1186" priority="1610">
      <formula>IF(RIGHT(TEXT(AE519,"0.#"),1)=".",TRUE,FALSE)</formula>
    </cfRule>
  </conditionalFormatting>
  <conditionalFormatting sqref="AU517">
    <cfRule type="expression" dxfId="1185" priority="1601">
      <formula>IF(RIGHT(TEXT(AU517,"0.#"),1)=".",FALSE,TRUE)</formula>
    </cfRule>
    <cfRule type="expression" dxfId="1184" priority="1602">
      <formula>IF(RIGHT(TEXT(AU517,"0.#"),1)=".",TRUE,FALSE)</formula>
    </cfRule>
  </conditionalFormatting>
  <conditionalFormatting sqref="AU519">
    <cfRule type="expression" dxfId="1183" priority="1597">
      <formula>IF(RIGHT(TEXT(AU519,"0.#"),1)=".",FALSE,TRUE)</formula>
    </cfRule>
    <cfRule type="expression" dxfId="1182" priority="1598">
      <formula>IF(RIGHT(TEXT(AU519,"0.#"),1)=".",TRUE,FALSE)</formula>
    </cfRule>
  </conditionalFormatting>
  <conditionalFormatting sqref="AQ518">
    <cfRule type="expression" dxfId="1181" priority="1589">
      <formula>IF(RIGHT(TEXT(AQ518,"0.#"),1)=".",FALSE,TRUE)</formula>
    </cfRule>
    <cfRule type="expression" dxfId="1180" priority="1590">
      <formula>IF(RIGHT(TEXT(AQ518,"0.#"),1)=".",TRUE,FALSE)</formula>
    </cfRule>
  </conditionalFormatting>
  <conditionalFormatting sqref="AQ519">
    <cfRule type="expression" dxfId="1179" priority="1587">
      <formula>IF(RIGHT(TEXT(AQ519,"0.#"),1)=".",FALSE,TRUE)</formula>
    </cfRule>
    <cfRule type="expression" dxfId="1178" priority="1588">
      <formula>IF(RIGHT(TEXT(AQ519,"0.#"),1)=".",TRUE,FALSE)</formula>
    </cfRule>
  </conditionalFormatting>
  <conditionalFormatting sqref="AQ517">
    <cfRule type="expression" dxfId="1177" priority="1585">
      <formula>IF(RIGHT(TEXT(AQ517,"0.#"),1)=".",FALSE,TRUE)</formula>
    </cfRule>
    <cfRule type="expression" dxfId="1176" priority="1586">
      <formula>IF(RIGHT(TEXT(AQ517,"0.#"),1)=".",TRUE,FALSE)</formula>
    </cfRule>
  </conditionalFormatting>
  <conditionalFormatting sqref="AE522">
    <cfRule type="expression" dxfId="1175" priority="1583">
      <formula>IF(RIGHT(TEXT(AE522,"0.#"),1)=".",FALSE,TRUE)</formula>
    </cfRule>
    <cfRule type="expression" dxfId="1174" priority="1584">
      <formula>IF(RIGHT(TEXT(AE522,"0.#"),1)=".",TRUE,FALSE)</formula>
    </cfRule>
  </conditionalFormatting>
  <conditionalFormatting sqref="AE523">
    <cfRule type="expression" dxfId="1173" priority="1581">
      <formula>IF(RIGHT(TEXT(AE523,"0.#"),1)=".",FALSE,TRUE)</formula>
    </cfRule>
    <cfRule type="expression" dxfId="1172" priority="1582">
      <formula>IF(RIGHT(TEXT(AE523,"0.#"),1)=".",TRUE,FALSE)</formula>
    </cfRule>
  </conditionalFormatting>
  <conditionalFormatting sqref="AE524">
    <cfRule type="expression" dxfId="1171" priority="1579">
      <formula>IF(RIGHT(TEXT(AE524,"0.#"),1)=".",FALSE,TRUE)</formula>
    </cfRule>
    <cfRule type="expression" dxfId="1170" priority="1580">
      <formula>IF(RIGHT(TEXT(AE524,"0.#"),1)=".",TRUE,FALSE)</formula>
    </cfRule>
  </conditionalFormatting>
  <conditionalFormatting sqref="AU522">
    <cfRule type="expression" dxfId="1169" priority="1571">
      <formula>IF(RIGHT(TEXT(AU522,"0.#"),1)=".",FALSE,TRUE)</formula>
    </cfRule>
    <cfRule type="expression" dxfId="1168" priority="1572">
      <formula>IF(RIGHT(TEXT(AU522,"0.#"),1)=".",TRUE,FALSE)</formula>
    </cfRule>
  </conditionalFormatting>
  <conditionalFormatting sqref="AU523">
    <cfRule type="expression" dxfId="1167" priority="1569">
      <formula>IF(RIGHT(TEXT(AU523,"0.#"),1)=".",FALSE,TRUE)</formula>
    </cfRule>
    <cfRule type="expression" dxfId="1166" priority="1570">
      <formula>IF(RIGHT(TEXT(AU523,"0.#"),1)=".",TRUE,FALSE)</formula>
    </cfRule>
  </conditionalFormatting>
  <conditionalFormatting sqref="AU524">
    <cfRule type="expression" dxfId="1165" priority="1567">
      <formula>IF(RIGHT(TEXT(AU524,"0.#"),1)=".",FALSE,TRUE)</formula>
    </cfRule>
    <cfRule type="expression" dxfId="1164" priority="1568">
      <formula>IF(RIGHT(TEXT(AU524,"0.#"),1)=".",TRUE,FALSE)</formula>
    </cfRule>
  </conditionalFormatting>
  <conditionalFormatting sqref="AQ523">
    <cfRule type="expression" dxfId="1163" priority="1559">
      <formula>IF(RIGHT(TEXT(AQ523,"0.#"),1)=".",FALSE,TRUE)</formula>
    </cfRule>
    <cfRule type="expression" dxfId="1162" priority="1560">
      <formula>IF(RIGHT(TEXT(AQ523,"0.#"),1)=".",TRUE,FALSE)</formula>
    </cfRule>
  </conditionalFormatting>
  <conditionalFormatting sqref="AQ524">
    <cfRule type="expression" dxfId="1161" priority="1557">
      <formula>IF(RIGHT(TEXT(AQ524,"0.#"),1)=".",FALSE,TRUE)</formula>
    </cfRule>
    <cfRule type="expression" dxfId="1160" priority="1558">
      <formula>IF(RIGHT(TEXT(AQ524,"0.#"),1)=".",TRUE,FALSE)</formula>
    </cfRule>
  </conditionalFormatting>
  <conditionalFormatting sqref="AQ522">
    <cfRule type="expression" dxfId="1159" priority="1555">
      <formula>IF(RIGHT(TEXT(AQ522,"0.#"),1)=".",FALSE,TRUE)</formula>
    </cfRule>
    <cfRule type="expression" dxfId="1158" priority="1556">
      <formula>IF(RIGHT(TEXT(AQ522,"0.#"),1)=".",TRUE,FALSE)</formula>
    </cfRule>
  </conditionalFormatting>
  <conditionalFormatting sqref="AE527">
    <cfRule type="expression" dxfId="1157" priority="1553">
      <formula>IF(RIGHT(TEXT(AE527,"0.#"),1)=".",FALSE,TRUE)</formula>
    </cfRule>
    <cfRule type="expression" dxfId="1156" priority="1554">
      <formula>IF(RIGHT(TEXT(AE527,"0.#"),1)=".",TRUE,FALSE)</formula>
    </cfRule>
  </conditionalFormatting>
  <conditionalFormatting sqref="AE528">
    <cfRule type="expression" dxfId="1155" priority="1551">
      <formula>IF(RIGHT(TEXT(AE528,"0.#"),1)=".",FALSE,TRUE)</formula>
    </cfRule>
    <cfRule type="expression" dxfId="1154" priority="1552">
      <formula>IF(RIGHT(TEXT(AE528,"0.#"),1)=".",TRUE,FALSE)</formula>
    </cfRule>
  </conditionalFormatting>
  <conditionalFormatting sqref="AE529">
    <cfRule type="expression" dxfId="1153" priority="1549">
      <formula>IF(RIGHT(TEXT(AE529,"0.#"),1)=".",FALSE,TRUE)</formula>
    </cfRule>
    <cfRule type="expression" dxfId="1152" priority="1550">
      <formula>IF(RIGHT(TEXT(AE529,"0.#"),1)=".",TRUE,FALSE)</formula>
    </cfRule>
  </conditionalFormatting>
  <conditionalFormatting sqref="AU527">
    <cfRule type="expression" dxfId="1151" priority="1541">
      <formula>IF(RIGHT(TEXT(AU527,"0.#"),1)=".",FALSE,TRUE)</formula>
    </cfRule>
    <cfRule type="expression" dxfId="1150" priority="1542">
      <formula>IF(RIGHT(TEXT(AU527,"0.#"),1)=".",TRUE,FALSE)</formula>
    </cfRule>
  </conditionalFormatting>
  <conditionalFormatting sqref="AU528">
    <cfRule type="expression" dxfId="1149" priority="1539">
      <formula>IF(RIGHT(TEXT(AU528,"0.#"),1)=".",FALSE,TRUE)</formula>
    </cfRule>
    <cfRule type="expression" dxfId="1148" priority="1540">
      <formula>IF(RIGHT(TEXT(AU528,"0.#"),1)=".",TRUE,FALSE)</formula>
    </cfRule>
  </conditionalFormatting>
  <conditionalFormatting sqref="AU529">
    <cfRule type="expression" dxfId="1147" priority="1537">
      <formula>IF(RIGHT(TEXT(AU529,"0.#"),1)=".",FALSE,TRUE)</formula>
    </cfRule>
    <cfRule type="expression" dxfId="1146" priority="1538">
      <formula>IF(RIGHT(TEXT(AU529,"0.#"),1)=".",TRUE,FALSE)</formula>
    </cfRule>
  </conditionalFormatting>
  <conditionalFormatting sqref="AQ528">
    <cfRule type="expression" dxfId="1145" priority="1529">
      <formula>IF(RIGHT(TEXT(AQ528,"0.#"),1)=".",FALSE,TRUE)</formula>
    </cfRule>
    <cfRule type="expression" dxfId="1144" priority="1530">
      <formula>IF(RIGHT(TEXT(AQ528,"0.#"),1)=".",TRUE,FALSE)</formula>
    </cfRule>
  </conditionalFormatting>
  <conditionalFormatting sqref="AQ529">
    <cfRule type="expression" dxfId="1143" priority="1527">
      <formula>IF(RIGHT(TEXT(AQ529,"0.#"),1)=".",FALSE,TRUE)</formula>
    </cfRule>
    <cfRule type="expression" dxfId="1142" priority="1528">
      <formula>IF(RIGHT(TEXT(AQ529,"0.#"),1)=".",TRUE,FALSE)</formula>
    </cfRule>
  </conditionalFormatting>
  <conditionalFormatting sqref="AQ527">
    <cfRule type="expression" dxfId="1141" priority="1525">
      <formula>IF(RIGHT(TEXT(AQ527,"0.#"),1)=".",FALSE,TRUE)</formula>
    </cfRule>
    <cfRule type="expression" dxfId="1140" priority="1526">
      <formula>IF(RIGHT(TEXT(AQ527,"0.#"),1)=".",TRUE,FALSE)</formula>
    </cfRule>
  </conditionalFormatting>
  <conditionalFormatting sqref="AE532">
    <cfRule type="expression" dxfId="1139" priority="1523">
      <formula>IF(RIGHT(TEXT(AE532,"0.#"),1)=".",FALSE,TRUE)</formula>
    </cfRule>
    <cfRule type="expression" dxfId="1138" priority="1524">
      <formula>IF(RIGHT(TEXT(AE532,"0.#"),1)=".",TRUE,FALSE)</formula>
    </cfRule>
  </conditionalFormatting>
  <conditionalFormatting sqref="AM534">
    <cfRule type="expression" dxfId="1137" priority="1513">
      <formula>IF(RIGHT(TEXT(AM534,"0.#"),1)=".",FALSE,TRUE)</formula>
    </cfRule>
    <cfRule type="expression" dxfId="1136" priority="1514">
      <formula>IF(RIGHT(TEXT(AM534,"0.#"),1)=".",TRUE,FALSE)</formula>
    </cfRule>
  </conditionalFormatting>
  <conditionalFormatting sqref="AE533">
    <cfRule type="expression" dxfId="1135" priority="1521">
      <formula>IF(RIGHT(TEXT(AE533,"0.#"),1)=".",FALSE,TRUE)</formula>
    </cfRule>
    <cfRule type="expression" dxfId="1134" priority="1522">
      <formula>IF(RIGHT(TEXT(AE533,"0.#"),1)=".",TRUE,FALSE)</formula>
    </cfRule>
  </conditionalFormatting>
  <conditionalFormatting sqref="AE534">
    <cfRule type="expression" dxfId="1133" priority="1519">
      <formula>IF(RIGHT(TEXT(AE534,"0.#"),1)=".",FALSE,TRUE)</formula>
    </cfRule>
    <cfRule type="expression" dxfId="1132" priority="1520">
      <formula>IF(RIGHT(TEXT(AE534,"0.#"),1)=".",TRUE,FALSE)</formula>
    </cfRule>
  </conditionalFormatting>
  <conditionalFormatting sqref="AM532">
    <cfRule type="expression" dxfId="1131" priority="1517">
      <formula>IF(RIGHT(TEXT(AM532,"0.#"),1)=".",FALSE,TRUE)</formula>
    </cfRule>
    <cfRule type="expression" dxfId="1130" priority="1518">
      <formula>IF(RIGHT(TEXT(AM532,"0.#"),1)=".",TRUE,FALSE)</formula>
    </cfRule>
  </conditionalFormatting>
  <conditionalFormatting sqref="AM533">
    <cfRule type="expression" dxfId="1129" priority="1515">
      <formula>IF(RIGHT(TEXT(AM533,"0.#"),1)=".",FALSE,TRUE)</formula>
    </cfRule>
    <cfRule type="expression" dxfId="1128" priority="1516">
      <formula>IF(RIGHT(TEXT(AM533,"0.#"),1)=".",TRUE,FALSE)</formula>
    </cfRule>
  </conditionalFormatting>
  <conditionalFormatting sqref="AU532">
    <cfRule type="expression" dxfId="1127" priority="1511">
      <formula>IF(RIGHT(TEXT(AU532,"0.#"),1)=".",FALSE,TRUE)</formula>
    </cfRule>
    <cfRule type="expression" dxfId="1126" priority="1512">
      <formula>IF(RIGHT(TEXT(AU532,"0.#"),1)=".",TRUE,FALSE)</formula>
    </cfRule>
  </conditionalFormatting>
  <conditionalFormatting sqref="AU533">
    <cfRule type="expression" dxfId="1125" priority="1509">
      <formula>IF(RIGHT(TEXT(AU533,"0.#"),1)=".",FALSE,TRUE)</formula>
    </cfRule>
    <cfRule type="expression" dxfId="1124" priority="1510">
      <formula>IF(RIGHT(TEXT(AU533,"0.#"),1)=".",TRUE,FALSE)</formula>
    </cfRule>
  </conditionalFormatting>
  <conditionalFormatting sqref="AU534">
    <cfRule type="expression" dxfId="1123" priority="1507">
      <formula>IF(RIGHT(TEXT(AU534,"0.#"),1)=".",FALSE,TRUE)</formula>
    </cfRule>
    <cfRule type="expression" dxfId="1122" priority="1508">
      <formula>IF(RIGHT(TEXT(AU534,"0.#"),1)=".",TRUE,FALSE)</formula>
    </cfRule>
  </conditionalFormatting>
  <conditionalFormatting sqref="AI534">
    <cfRule type="expression" dxfId="1121" priority="1501">
      <formula>IF(RIGHT(TEXT(AI534,"0.#"),1)=".",FALSE,TRUE)</formula>
    </cfRule>
    <cfRule type="expression" dxfId="1120" priority="1502">
      <formula>IF(RIGHT(TEXT(AI534,"0.#"),1)=".",TRUE,FALSE)</formula>
    </cfRule>
  </conditionalFormatting>
  <conditionalFormatting sqref="AI532">
    <cfRule type="expression" dxfId="1119" priority="1505">
      <formula>IF(RIGHT(TEXT(AI532,"0.#"),1)=".",FALSE,TRUE)</formula>
    </cfRule>
    <cfRule type="expression" dxfId="1118" priority="1506">
      <formula>IF(RIGHT(TEXT(AI532,"0.#"),1)=".",TRUE,FALSE)</formula>
    </cfRule>
  </conditionalFormatting>
  <conditionalFormatting sqref="AI533">
    <cfRule type="expression" dxfId="1117" priority="1503">
      <formula>IF(RIGHT(TEXT(AI533,"0.#"),1)=".",FALSE,TRUE)</formula>
    </cfRule>
    <cfRule type="expression" dxfId="1116" priority="1504">
      <formula>IF(RIGHT(TEXT(AI533,"0.#"),1)=".",TRUE,FALSE)</formula>
    </cfRule>
  </conditionalFormatting>
  <conditionalFormatting sqref="AQ533">
    <cfRule type="expression" dxfId="1115" priority="1499">
      <formula>IF(RIGHT(TEXT(AQ533,"0.#"),1)=".",FALSE,TRUE)</formula>
    </cfRule>
    <cfRule type="expression" dxfId="1114" priority="1500">
      <formula>IF(RIGHT(TEXT(AQ533,"0.#"),1)=".",TRUE,FALSE)</formula>
    </cfRule>
  </conditionalFormatting>
  <conditionalFormatting sqref="AQ534">
    <cfRule type="expression" dxfId="1113" priority="1497">
      <formula>IF(RIGHT(TEXT(AQ534,"0.#"),1)=".",FALSE,TRUE)</formula>
    </cfRule>
    <cfRule type="expression" dxfId="1112" priority="1498">
      <formula>IF(RIGHT(TEXT(AQ534,"0.#"),1)=".",TRUE,FALSE)</formula>
    </cfRule>
  </conditionalFormatting>
  <conditionalFormatting sqref="AQ532">
    <cfRule type="expression" dxfId="1111" priority="1495">
      <formula>IF(RIGHT(TEXT(AQ532,"0.#"),1)=".",FALSE,TRUE)</formula>
    </cfRule>
    <cfRule type="expression" dxfId="1110" priority="1496">
      <formula>IF(RIGHT(TEXT(AQ532,"0.#"),1)=".",TRUE,FALSE)</formula>
    </cfRule>
  </conditionalFormatting>
  <conditionalFormatting sqref="AE541">
    <cfRule type="expression" dxfId="1109" priority="1493">
      <formula>IF(RIGHT(TEXT(AE541,"0.#"),1)=".",FALSE,TRUE)</formula>
    </cfRule>
    <cfRule type="expression" dxfId="1108" priority="1494">
      <formula>IF(RIGHT(TEXT(AE541,"0.#"),1)=".",TRUE,FALSE)</formula>
    </cfRule>
  </conditionalFormatting>
  <conditionalFormatting sqref="AE542">
    <cfRule type="expression" dxfId="1107" priority="1491">
      <formula>IF(RIGHT(TEXT(AE542,"0.#"),1)=".",FALSE,TRUE)</formula>
    </cfRule>
    <cfRule type="expression" dxfId="1106" priority="1492">
      <formula>IF(RIGHT(TEXT(AE542,"0.#"),1)=".",TRUE,FALSE)</formula>
    </cfRule>
  </conditionalFormatting>
  <conditionalFormatting sqref="AE543">
    <cfRule type="expression" dxfId="1105" priority="1489">
      <formula>IF(RIGHT(TEXT(AE543,"0.#"),1)=".",FALSE,TRUE)</formula>
    </cfRule>
    <cfRule type="expression" dxfId="1104" priority="1490">
      <formula>IF(RIGHT(TEXT(AE543,"0.#"),1)=".",TRUE,FALSE)</formula>
    </cfRule>
  </conditionalFormatting>
  <conditionalFormatting sqref="AU541">
    <cfRule type="expression" dxfId="1103" priority="1481">
      <formula>IF(RIGHT(TEXT(AU541,"0.#"),1)=".",FALSE,TRUE)</formula>
    </cfRule>
    <cfRule type="expression" dxfId="1102" priority="1482">
      <formula>IF(RIGHT(TEXT(AU541,"0.#"),1)=".",TRUE,FALSE)</formula>
    </cfRule>
  </conditionalFormatting>
  <conditionalFormatting sqref="AU542">
    <cfRule type="expression" dxfId="1101" priority="1479">
      <formula>IF(RIGHT(TEXT(AU542,"0.#"),1)=".",FALSE,TRUE)</formula>
    </cfRule>
    <cfRule type="expression" dxfId="1100" priority="1480">
      <formula>IF(RIGHT(TEXT(AU542,"0.#"),1)=".",TRUE,FALSE)</formula>
    </cfRule>
  </conditionalFormatting>
  <conditionalFormatting sqref="AU543">
    <cfRule type="expression" dxfId="1099" priority="1477">
      <formula>IF(RIGHT(TEXT(AU543,"0.#"),1)=".",FALSE,TRUE)</formula>
    </cfRule>
    <cfRule type="expression" dxfId="1098" priority="1478">
      <formula>IF(RIGHT(TEXT(AU543,"0.#"),1)=".",TRUE,FALSE)</formula>
    </cfRule>
  </conditionalFormatting>
  <conditionalFormatting sqref="AQ542">
    <cfRule type="expression" dxfId="1097" priority="1469">
      <formula>IF(RIGHT(TEXT(AQ542,"0.#"),1)=".",FALSE,TRUE)</formula>
    </cfRule>
    <cfRule type="expression" dxfId="1096" priority="1470">
      <formula>IF(RIGHT(TEXT(AQ542,"0.#"),1)=".",TRUE,FALSE)</formula>
    </cfRule>
  </conditionalFormatting>
  <conditionalFormatting sqref="AQ543">
    <cfRule type="expression" dxfId="1095" priority="1467">
      <formula>IF(RIGHT(TEXT(AQ543,"0.#"),1)=".",FALSE,TRUE)</formula>
    </cfRule>
    <cfRule type="expression" dxfId="1094" priority="1468">
      <formula>IF(RIGHT(TEXT(AQ543,"0.#"),1)=".",TRUE,FALSE)</formula>
    </cfRule>
  </conditionalFormatting>
  <conditionalFormatting sqref="AQ541">
    <cfRule type="expression" dxfId="1093" priority="1465">
      <formula>IF(RIGHT(TEXT(AQ541,"0.#"),1)=".",FALSE,TRUE)</formula>
    </cfRule>
    <cfRule type="expression" dxfId="1092" priority="1466">
      <formula>IF(RIGHT(TEXT(AQ541,"0.#"),1)=".",TRUE,FALSE)</formula>
    </cfRule>
  </conditionalFormatting>
  <conditionalFormatting sqref="AE566">
    <cfRule type="expression" dxfId="1091" priority="1463">
      <formula>IF(RIGHT(TEXT(AE566,"0.#"),1)=".",FALSE,TRUE)</formula>
    </cfRule>
    <cfRule type="expression" dxfId="1090" priority="1464">
      <formula>IF(RIGHT(TEXT(AE566,"0.#"),1)=".",TRUE,FALSE)</formula>
    </cfRule>
  </conditionalFormatting>
  <conditionalFormatting sqref="AE567">
    <cfRule type="expression" dxfId="1089" priority="1461">
      <formula>IF(RIGHT(TEXT(AE567,"0.#"),1)=".",FALSE,TRUE)</formula>
    </cfRule>
    <cfRule type="expression" dxfId="1088" priority="1462">
      <formula>IF(RIGHT(TEXT(AE567,"0.#"),1)=".",TRUE,FALSE)</formula>
    </cfRule>
  </conditionalFormatting>
  <conditionalFormatting sqref="AE568">
    <cfRule type="expression" dxfId="1087" priority="1459">
      <formula>IF(RIGHT(TEXT(AE568,"0.#"),1)=".",FALSE,TRUE)</formula>
    </cfRule>
    <cfRule type="expression" dxfId="1086" priority="1460">
      <formula>IF(RIGHT(TEXT(AE568,"0.#"),1)=".",TRUE,FALSE)</formula>
    </cfRule>
  </conditionalFormatting>
  <conditionalFormatting sqref="AU566">
    <cfRule type="expression" dxfId="1085" priority="1451">
      <formula>IF(RIGHT(TEXT(AU566,"0.#"),1)=".",FALSE,TRUE)</formula>
    </cfRule>
    <cfRule type="expression" dxfId="1084" priority="1452">
      <formula>IF(RIGHT(TEXT(AU566,"0.#"),1)=".",TRUE,FALSE)</formula>
    </cfRule>
  </conditionalFormatting>
  <conditionalFormatting sqref="AU567">
    <cfRule type="expression" dxfId="1083" priority="1449">
      <formula>IF(RIGHT(TEXT(AU567,"0.#"),1)=".",FALSE,TRUE)</formula>
    </cfRule>
    <cfRule type="expression" dxfId="1082" priority="1450">
      <formula>IF(RIGHT(TEXT(AU567,"0.#"),1)=".",TRUE,FALSE)</formula>
    </cfRule>
  </conditionalFormatting>
  <conditionalFormatting sqref="AU568">
    <cfRule type="expression" dxfId="1081" priority="1447">
      <formula>IF(RIGHT(TEXT(AU568,"0.#"),1)=".",FALSE,TRUE)</formula>
    </cfRule>
    <cfRule type="expression" dxfId="1080" priority="1448">
      <formula>IF(RIGHT(TEXT(AU568,"0.#"),1)=".",TRUE,FALSE)</formula>
    </cfRule>
  </conditionalFormatting>
  <conditionalFormatting sqref="AQ567">
    <cfRule type="expression" dxfId="1079" priority="1439">
      <formula>IF(RIGHT(TEXT(AQ567,"0.#"),1)=".",FALSE,TRUE)</formula>
    </cfRule>
    <cfRule type="expression" dxfId="1078" priority="1440">
      <formula>IF(RIGHT(TEXT(AQ567,"0.#"),1)=".",TRUE,FALSE)</formula>
    </cfRule>
  </conditionalFormatting>
  <conditionalFormatting sqref="AQ568">
    <cfRule type="expression" dxfId="1077" priority="1437">
      <formula>IF(RIGHT(TEXT(AQ568,"0.#"),1)=".",FALSE,TRUE)</formula>
    </cfRule>
    <cfRule type="expression" dxfId="1076" priority="1438">
      <formula>IF(RIGHT(TEXT(AQ568,"0.#"),1)=".",TRUE,FALSE)</formula>
    </cfRule>
  </conditionalFormatting>
  <conditionalFormatting sqref="AQ566">
    <cfRule type="expression" dxfId="1075" priority="1435">
      <formula>IF(RIGHT(TEXT(AQ566,"0.#"),1)=".",FALSE,TRUE)</formula>
    </cfRule>
    <cfRule type="expression" dxfId="1074" priority="1436">
      <formula>IF(RIGHT(TEXT(AQ566,"0.#"),1)=".",TRUE,FALSE)</formula>
    </cfRule>
  </conditionalFormatting>
  <conditionalFormatting sqref="AE546">
    <cfRule type="expression" dxfId="1073" priority="1433">
      <formula>IF(RIGHT(TEXT(AE546,"0.#"),1)=".",FALSE,TRUE)</formula>
    </cfRule>
    <cfRule type="expression" dxfId="1072" priority="1434">
      <formula>IF(RIGHT(TEXT(AE546,"0.#"),1)=".",TRUE,FALSE)</formula>
    </cfRule>
  </conditionalFormatting>
  <conditionalFormatting sqref="AE547">
    <cfRule type="expression" dxfId="1071" priority="1431">
      <formula>IF(RIGHT(TEXT(AE547,"0.#"),1)=".",FALSE,TRUE)</formula>
    </cfRule>
    <cfRule type="expression" dxfId="1070" priority="1432">
      <formula>IF(RIGHT(TEXT(AE547,"0.#"),1)=".",TRUE,FALSE)</formula>
    </cfRule>
  </conditionalFormatting>
  <conditionalFormatting sqref="AE548">
    <cfRule type="expression" dxfId="1069" priority="1429">
      <formula>IF(RIGHT(TEXT(AE548,"0.#"),1)=".",FALSE,TRUE)</formula>
    </cfRule>
    <cfRule type="expression" dxfId="1068" priority="1430">
      <formula>IF(RIGHT(TEXT(AE548,"0.#"),1)=".",TRUE,FALSE)</formula>
    </cfRule>
  </conditionalFormatting>
  <conditionalFormatting sqref="AU546">
    <cfRule type="expression" dxfId="1067" priority="1421">
      <formula>IF(RIGHT(TEXT(AU546,"0.#"),1)=".",FALSE,TRUE)</formula>
    </cfRule>
    <cfRule type="expression" dxfId="1066" priority="1422">
      <formula>IF(RIGHT(TEXT(AU546,"0.#"),1)=".",TRUE,FALSE)</formula>
    </cfRule>
  </conditionalFormatting>
  <conditionalFormatting sqref="AU547">
    <cfRule type="expression" dxfId="1065" priority="1419">
      <formula>IF(RIGHT(TEXT(AU547,"0.#"),1)=".",FALSE,TRUE)</formula>
    </cfRule>
    <cfRule type="expression" dxfId="1064" priority="1420">
      <formula>IF(RIGHT(TEXT(AU547,"0.#"),1)=".",TRUE,FALSE)</formula>
    </cfRule>
  </conditionalFormatting>
  <conditionalFormatting sqref="AU548">
    <cfRule type="expression" dxfId="1063" priority="1417">
      <formula>IF(RIGHT(TEXT(AU548,"0.#"),1)=".",FALSE,TRUE)</formula>
    </cfRule>
    <cfRule type="expression" dxfId="1062" priority="1418">
      <formula>IF(RIGHT(TEXT(AU548,"0.#"),1)=".",TRUE,FALSE)</formula>
    </cfRule>
  </conditionalFormatting>
  <conditionalFormatting sqref="AQ547">
    <cfRule type="expression" dxfId="1061" priority="1409">
      <formula>IF(RIGHT(TEXT(AQ547,"0.#"),1)=".",FALSE,TRUE)</formula>
    </cfRule>
    <cfRule type="expression" dxfId="1060" priority="1410">
      <formula>IF(RIGHT(TEXT(AQ547,"0.#"),1)=".",TRUE,FALSE)</formula>
    </cfRule>
  </conditionalFormatting>
  <conditionalFormatting sqref="AQ546">
    <cfRule type="expression" dxfId="1059" priority="1405">
      <formula>IF(RIGHT(TEXT(AQ546,"0.#"),1)=".",FALSE,TRUE)</formula>
    </cfRule>
    <cfRule type="expression" dxfId="1058" priority="1406">
      <formula>IF(RIGHT(TEXT(AQ546,"0.#"),1)=".",TRUE,FALSE)</formula>
    </cfRule>
  </conditionalFormatting>
  <conditionalFormatting sqref="AE551">
    <cfRule type="expression" dxfId="1057" priority="1403">
      <formula>IF(RIGHT(TEXT(AE551,"0.#"),1)=".",FALSE,TRUE)</formula>
    </cfRule>
    <cfRule type="expression" dxfId="1056" priority="1404">
      <formula>IF(RIGHT(TEXT(AE551,"0.#"),1)=".",TRUE,FALSE)</formula>
    </cfRule>
  </conditionalFormatting>
  <conditionalFormatting sqref="AE553">
    <cfRule type="expression" dxfId="1055" priority="1399">
      <formula>IF(RIGHT(TEXT(AE553,"0.#"),1)=".",FALSE,TRUE)</formula>
    </cfRule>
    <cfRule type="expression" dxfId="1054" priority="1400">
      <formula>IF(RIGHT(TEXT(AE553,"0.#"),1)=".",TRUE,FALSE)</formula>
    </cfRule>
  </conditionalFormatting>
  <conditionalFormatting sqref="AU551">
    <cfRule type="expression" dxfId="1053" priority="1391">
      <formula>IF(RIGHT(TEXT(AU551,"0.#"),1)=".",FALSE,TRUE)</formula>
    </cfRule>
    <cfRule type="expression" dxfId="1052" priority="1392">
      <formula>IF(RIGHT(TEXT(AU551,"0.#"),1)=".",TRUE,FALSE)</formula>
    </cfRule>
  </conditionalFormatting>
  <conditionalFormatting sqref="AU553">
    <cfRule type="expression" dxfId="1051" priority="1387">
      <formula>IF(RIGHT(TEXT(AU553,"0.#"),1)=".",FALSE,TRUE)</formula>
    </cfRule>
    <cfRule type="expression" dxfId="1050" priority="1388">
      <formula>IF(RIGHT(TEXT(AU553,"0.#"),1)=".",TRUE,FALSE)</formula>
    </cfRule>
  </conditionalFormatting>
  <conditionalFormatting sqref="AQ552">
    <cfRule type="expression" dxfId="1049" priority="1379">
      <formula>IF(RIGHT(TEXT(AQ552,"0.#"),1)=".",FALSE,TRUE)</formula>
    </cfRule>
    <cfRule type="expression" dxfId="1048" priority="1380">
      <formula>IF(RIGHT(TEXT(AQ552,"0.#"),1)=".",TRUE,FALSE)</formula>
    </cfRule>
  </conditionalFormatting>
  <conditionalFormatting sqref="AU561">
    <cfRule type="expression" dxfId="1047" priority="1331">
      <formula>IF(RIGHT(TEXT(AU561,"0.#"),1)=".",FALSE,TRUE)</formula>
    </cfRule>
    <cfRule type="expression" dxfId="1046" priority="1332">
      <formula>IF(RIGHT(TEXT(AU561,"0.#"),1)=".",TRUE,FALSE)</formula>
    </cfRule>
  </conditionalFormatting>
  <conditionalFormatting sqref="AU562">
    <cfRule type="expression" dxfId="1045" priority="1329">
      <formula>IF(RIGHT(TEXT(AU562,"0.#"),1)=".",FALSE,TRUE)</formula>
    </cfRule>
    <cfRule type="expression" dxfId="1044" priority="1330">
      <formula>IF(RIGHT(TEXT(AU562,"0.#"),1)=".",TRUE,FALSE)</formula>
    </cfRule>
  </conditionalFormatting>
  <conditionalFormatting sqref="AU563">
    <cfRule type="expression" dxfId="1043" priority="1327">
      <formula>IF(RIGHT(TEXT(AU563,"0.#"),1)=".",FALSE,TRUE)</formula>
    </cfRule>
    <cfRule type="expression" dxfId="1042" priority="1328">
      <formula>IF(RIGHT(TEXT(AU563,"0.#"),1)=".",TRUE,FALSE)</formula>
    </cfRule>
  </conditionalFormatting>
  <conditionalFormatting sqref="AQ562">
    <cfRule type="expression" dxfId="1041" priority="1319">
      <formula>IF(RIGHT(TEXT(AQ562,"0.#"),1)=".",FALSE,TRUE)</formula>
    </cfRule>
    <cfRule type="expression" dxfId="1040" priority="1320">
      <formula>IF(RIGHT(TEXT(AQ562,"0.#"),1)=".",TRUE,FALSE)</formula>
    </cfRule>
  </conditionalFormatting>
  <conditionalFormatting sqref="AQ563">
    <cfRule type="expression" dxfId="1039" priority="1317">
      <formula>IF(RIGHT(TEXT(AQ563,"0.#"),1)=".",FALSE,TRUE)</formula>
    </cfRule>
    <cfRule type="expression" dxfId="1038" priority="1318">
      <formula>IF(RIGHT(TEXT(AQ563,"0.#"),1)=".",TRUE,FALSE)</formula>
    </cfRule>
  </conditionalFormatting>
  <conditionalFormatting sqref="AQ561">
    <cfRule type="expression" dxfId="1037" priority="1315">
      <formula>IF(RIGHT(TEXT(AQ561,"0.#"),1)=".",FALSE,TRUE)</formula>
    </cfRule>
    <cfRule type="expression" dxfId="1036" priority="1316">
      <formula>IF(RIGHT(TEXT(AQ561,"0.#"),1)=".",TRUE,FALSE)</formula>
    </cfRule>
  </conditionalFormatting>
  <conditionalFormatting sqref="AE571">
    <cfRule type="expression" dxfId="1035" priority="1313">
      <formula>IF(RIGHT(TEXT(AE571,"0.#"),1)=".",FALSE,TRUE)</formula>
    </cfRule>
    <cfRule type="expression" dxfId="1034" priority="1314">
      <formula>IF(RIGHT(TEXT(AE571,"0.#"),1)=".",TRUE,FALSE)</formula>
    </cfRule>
  </conditionalFormatting>
  <conditionalFormatting sqref="AE572">
    <cfRule type="expression" dxfId="1033" priority="1311">
      <formula>IF(RIGHT(TEXT(AE572,"0.#"),1)=".",FALSE,TRUE)</formula>
    </cfRule>
    <cfRule type="expression" dxfId="1032" priority="1312">
      <formula>IF(RIGHT(TEXT(AE572,"0.#"),1)=".",TRUE,FALSE)</formula>
    </cfRule>
  </conditionalFormatting>
  <conditionalFormatting sqref="AE573">
    <cfRule type="expression" dxfId="1031" priority="1309">
      <formula>IF(RIGHT(TEXT(AE573,"0.#"),1)=".",FALSE,TRUE)</formula>
    </cfRule>
    <cfRule type="expression" dxfId="1030" priority="1310">
      <formula>IF(RIGHT(TEXT(AE573,"0.#"),1)=".",TRUE,FALSE)</formula>
    </cfRule>
  </conditionalFormatting>
  <conditionalFormatting sqref="AU571">
    <cfRule type="expression" dxfId="1029" priority="1301">
      <formula>IF(RIGHT(TEXT(AU571,"0.#"),1)=".",FALSE,TRUE)</formula>
    </cfRule>
    <cfRule type="expression" dxfId="1028" priority="1302">
      <formula>IF(RIGHT(TEXT(AU571,"0.#"),1)=".",TRUE,FALSE)</formula>
    </cfRule>
  </conditionalFormatting>
  <conditionalFormatting sqref="AU572">
    <cfRule type="expression" dxfId="1027" priority="1299">
      <formula>IF(RIGHT(TEXT(AU572,"0.#"),1)=".",FALSE,TRUE)</formula>
    </cfRule>
    <cfRule type="expression" dxfId="1026" priority="1300">
      <formula>IF(RIGHT(TEXT(AU572,"0.#"),1)=".",TRUE,FALSE)</formula>
    </cfRule>
  </conditionalFormatting>
  <conditionalFormatting sqref="AU573">
    <cfRule type="expression" dxfId="1025" priority="1297">
      <formula>IF(RIGHT(TEXT(AU573,"0.#"),1)=".",FALSE,TRUE)</formula>
    </cfRule>
    <cfRule type="expression" dxfId="1024" priority="1298">
      <formula>IF(RIGHT(TEXT(AU573,"0.#"),1)=".",TRUE,FALSE)</formula>
    </cfRule>
  </conditionalFormatting>
  <conditionalFormatting sqref="AQ572">
    <cfRule type="expression" dxfId="1023" priority="1289">
      <formula>IF(RIGHT(TEXT(AQ572,"0.#"),1)=".",FALSE,TRUE)</formula>
    </cfRule>
    <cfRule type="expression" dxfId="1022" priority="1290">
      <formula>IF(RIGHT(TEXT(AQ572,"0.#"),1)=".",TRUE,FALSE)</formula>
    </cfRule>
  </conditionalFormatting>
  <conditionalFormatting sqref="AQ573">
    <cfRule type="expression" dxfId="1021" priority="1287">
      <formula>IF(RIGHT(TEXT(AQ573,"0.#"),1)=".",FALSE,TRUE)</formula>
    </cfRule>
    <cfRule type="expression" dxfId="1020" priority="1288">
      <formula>IF(RIGHT(TEXT(AQ573,"0.#"),1)=".",TRUE,FALSE)</formula>
    </cfRule>
  </conditionalFormatting>
  <conditionalFormatting sqref="AQ571">
    <cfRule type="expression" dxfId="1019" priority="1285">
      <formula>IF(RIGHT(TEXT(AQ571,"0.#"),1)=".",FALSE,TRUE)</formula>
    </cfRule>
    <cfRule type="expression" dxfId="1018" priority="1286">
      <formula>IF(RIGHT(TEXT(AQ571,"0.#"),1)=".",TRUE,FALSE)</formula>
    </cfRule>
  </conditionalFormatting>
  <conditionalFormatting sqref="AE576">
    <cfRule type="expression" dxfId="1017" priority="1283">
      <formula>IF(RIGHT(TEXT(AE576,"0.#"),1)=".",FALSE,TRUE)</formula>
    </cfRule>
    <cfRule type="expression" dxfId="1016" priority="1284">
      <formula>IF(RIGHT(TEXT(AE576,"0.#"),1)=".",TRUE,FALSE)</formula>
    </cfRule>
  </conditionalFormatting>
  <conditionalFormatting sqref="AE577">
    <cfRule type="expression" dxfId="1015" priority="1281">
      <formula>IF(RIGHT(TEXT(AE577,"0.#"),1)=".",FALSE,TRUE)</formula>
    </cfRule>
    <cfRule type="expression" dxfId="1014" priority="1282">
      <formula>IF(RIGHT(TEXT(AE577,"0.#"),1)=".",TRUE,FALSE)</formula>
    </cfRule>
  </conditionalFormatting>
  <conditionalFormatting sqref="AE578">
    <cfRule type="expression" dxfId="1013" priority="1279">
      <formula>IF(RIGHT(TEXT(AE578,"0.#"),1)=".",FALSE,TRUE)</formula>
    </cfRule>
    <cfRule type="expression" dxfId="1012" priority="1280">
      <formula>IF(RIGHT(TEXT(AE578,"0.#"),1)=".",TRUE,FALSE)</formula>
    </cfRule>
  </conditionalFormatting>
  <conditionalFormatting sqref="AU576">
    <cfRule type="expression" dxfId="1011" priority="1271">
      <formula>IF(RIGHT(TEXT(AU576,"0.#"),1)=".",FALSE,TRUE)</formula>
    </cfRule>
    <cfRule type="expression" dxfId="1010" priority="1272">
      <formula>IF(RIGHT(TEXT(AU576,"0.#"),1)=".",TRUE,FALSE)</formula>
    </cfRule>
  </conditionalFormatting>
  <conditionalFormatting sqref="AU577">
    <cfRule type="expression" dxfId="1009" priority="1269">
      <formula>IF(RIGHT(TEXT(AU577,"0.#"),1)=".",FALSE,TRUE)</formula>
    </cfRule>
    <cfRule type="expression" dxfId="1008" priority="1270">
      <formula>IF(RIGHT(TEXT(AU577,"0.#"),1)=".",TRUE,FALSE)</formula>
    </cfRule>
  </conditionalFormatting>
  <conditionalFormatting sqref="AU578">
    <cfRule type="expression" dxfId="1007" priority="1267">
      <formula>IF(RIGHT(TEXT(AU578,"0.#"),1)=".",FALSE,TRUE)</formula>
    </cfRule>
    <cfRule type="expression" dxfId="1006" priority="1268">
      <formula>IF(RIGHT(TEXT(AU578,"0.#"),1)=".",TRUE,FALSE)</formula>
    </cfRule>
  </conditionalFormatting>
  <conditionalFormatting sqref="AQ577">
    <cfRule type="expression" dxfId="1005" priority="1259">
      <formula>IF(RIGHT(TEXT(AQ577,"0.#"),1)=".",FALSE,TRUE)</formula>
    </cfRule>
    <cfRule type="expression" dxfId="1004" priority="1260">
      <formula>IF(RIGHT(TEXT(AQ577,"0.#"),1)=".",TRUE,FALSE)</formula>
    </cfRule>
  </conditionalFormatting>
  <conditionalFormatting sqref="AQ578">
    <cfRule type="expression" dxfId="1003" priority="1257">
      <formula>IF(RIGHT(TEXT(AQ578,"0.#"),1)=".",FALSE,TRUE)</formula>
    </cfRule>
    <cfRule type="expression" dxfId="1002" priority="1258">
      <formula>IF(RIGHT(TEXT(AQ578,"0.#"),1)=".",TRUE,FALSE)</formula>
    </cfRule>
  </conditionalFormatting>
  <conditionalFormatting sqref="AQ576">
    <cfRule type="expression" dxfId="1001" priority="1255">
      <formula>IF(RIGHT(TEXT(AQ576,"0.#"),1)=".",FALSE,TRUE)</formula>
    </cfRule>
    <cfRule type="expression" dxfId="1000" priority="1256">
      <formula>IF(RIGHT(TEXT(AQ576,"0.#"),1)=".",TRUE,FALSE)</formula>
    </cfRule>
  </conditionalFormatting>
  <conditionalFormatting sqref="AE581">
    <cfRule type="expression" dxfId="999" priority="1253">
      <formula>IF(RIGHT(TEXT(AE581,"0.#"),1)=".",FALSE,TRUE)</formula>
    </cfRule>
    <cfRule type="expression" dxfId="998" priority="1254">
      <formula>IF(RIGHT(TEXT(AE581,"0.#"),1)=".",TRUE,FALSE)</formula>
    </cfRule>
  </conditionalFormatting>
  <conditionalFormatting sqref="AE582">
    <cfRule type="expression" dxfId="997" priority="1251">
      <formula>IF(RIGHT(TEXT(AE582,"0.#"),1)=".",FALSE,TRUE)</formula>
    </cfRule>
    <cfRule type="expression" dxfId="996" priority="1252">
      <formula>IF(RIGHT(TEXT(AE582,"0.#"),1)=".",TRUE,FALSE)</formula>
    </cfRule>
  </conditionalFormatting>
  <conditionalFormatting sqref="AE583">
    <cfRule type="expression" dxfId="995" priority="1249">
      <formula>IF(RIGHT(TEXT(AE583,"0.#"),1)=".",FALSE,TRUE)</formula>
    </cfRule>
    <cfRule type="expression" dxfId="994" priority="1250">
      <formula>IF(RIGHT(TEXT(AE583,"0.#"),1)=".",TRUE,FALSE)</formula>
    </cfRule>
  </conditionalFormatting>
  <conditionalFormatting sqref="AU581">
    <cfRule type="expression" dxfId="993" priority="1241">
      <formula>IF(RIGHT(TEXT(AU581,"0.#"),1)=".",FALSE,TRUE)</formula>
    </cfRule>
    <cfRule type="expression" dxfId="992" priority="1242">
      <formula>IF(RIGHT(TEXT(AU581,"0.#"),1)=".",TRUE,FALSE)</formula>
    </cfRule>
  </conditionalFormatting>
  <conditionalFormatting sqref="AQ582">
    <cfRule type="expression" dxfId="991" priority="1229">
      <formula>IF(RIGHT(TEXT(AQ582,"0.#"),1)=".",FALSE,TRUE)</formula>
    </cfRule>
    <cfRule type="expression" dxfId="990" priority="1230">
      <formula>IF(RIGHT(TEXT(AQ582,"0.#"),1)=".",TRUE,FALSE)</formula>
    </cfRule>
  </conditionalFormatting>
  <conditionalFormatting sqref="AQ583">
    <cfRule type="expression" dxfId="989" priority="1227">
      <formula>IF(RIGHT(TEXT(AQ583,"0.#"),1)=".",FALSE,TRUE)</formula>
    </cfRule>
    <cfRule type="expression" dxfId="988" priority="1228">
      <formula>IF(RIGHT(TEXT(AQ583,"0.#"),1)=".",TRUE,FALSE)</formula>
    </cfRule>
  </conditionalFormatting>
  <conditionalFormatting sqref="AQ581">
    <cfRule type="expression" dxfId="987" priority="1225">
      <formula>IF(RIGHT(TEXT(AQ581,"0.#"),1)=".",FALSE,TRUE)</formula>
    </cfRule>
    <cfRule type="expression" dxfId="986" priority="1226">
      <formula>IF(RIGHT(TEXT(AQ581,"0.#"),1)=".",TRUE,FALSE)</formula>
    </cfRule>
  </conditionalFormatting>
  <conditionalFormatting sqref="AE586">
    <cfRule type="expression" dxfId="985" priority="1223">
      <formula>IF(RIGHT(TEXT(AE586,"0.#"),1)=".",FALSE,TRUE)</formula>
    </cfRule>
    <cfRule type="expression" dxfId="984" priority="1224">
      <formula>IF(RIGHT(TEXT(AE586,"0.#"),1)=".",TRUE,FALSE)</formula>
    </cfRule>
  </conditionalFormatting>
  <conditionalFormatting sqref="AM588">
    <cfRule type="expression" dxfId="983" priority="1213">
      <formula>IF(RIGHT(TEXT(AM588,"0.#"),1)=".",FALSE,TRUE)</formula>
    </cfRule>
    <cfRule type="expression" dxfId="982" priority="1214">
      <formula>IF(RIGHT(TEXT(AM588,"0.#"),1)=".",TRUE,FALSE)</formula>
    </cfRule>
  </conditionalFormatting>
  <conditionalFormatting sqref="AE587">
    <cfRule type="expression" dxfId="981" priority="1221">
      <formula>IF(RIGHT(TEXT(AE587,"0.#"),1)=".",FALSE,TRUE)</formula>
    </cfRule>
    <cfRule type="expression" dxfId="980" priority="1222">
      <formula>IF(RIGHT(TEXT(AE587,"0.#"),1)=".",TRUE,FALSE)</formula>
    </cfRule>
  </conditionalFormatting>
  <conditionalFormatting sqref="AE588">
    <cfRule type="expression" dxfId="979" priority="1219">
      <formula>IF(RIGHT(TEXT(AE588,"0.#"),1)=".",FALSE,TRUE)</formula>
    </cfRule>
    <cfRule type="expression" dxfId="978" priority="1220">
      <formula>IF(RIGHT(TEXT(AE588,"0.#"),1)=".",TRUE,FALSE)</formula>
    </cfRule>
  </conditionalFormatting>
  <conditionalFormatting sqref="AM586">
    <cfRule type="expression" dxfId="977" priority="1217">
      <formula>IF(RIGHT(TEXT(AM586,"0.#"),1)=".",FALSE,TRUE)</formula>
    </cfRule>
    <cfRule type="expression" dxfId="976" priority="1218">
      <formula>IF(RIGHT(TEXT(AM586,"0.#"),1)=".",TRUE,FALSE)</formula>
    </cfRule>
  </conditionalFormatting>
  <conditionalFormatting sqref="AM587">
    <cfRule type="expression" dxfId="975" priority="1215">
      <formula>IF(RIGHT(TEXT(AM587,"0.#"),1)=".",FALSE,TRUE)</formula>
    </cfRule>
    <cfRule type="expression" dxfId="974" priority="1216">
      <formula>IF(RIGHT(TEXT(AM587,"0.#"),1)=".",TRUE,FALSE)</formula>
    </cfRule>
  </conditionalFormatting>
  <conditionalFormatting sqref="AU586">
    <cfRule type="expression" dxfId="973" priority="1211">
      <formula>IF(RIGHT(TEXT(AU586,"0.#"),1)=".",FALSE,TRUE)</formula>
    </cfRule>
    <cfRule type="expression" dxfId="972" priority="1212">
      <formula>IF(RIGHT(TEXT(AU586,"0.#"),1)=".",TRUE,FALSE)</formula>
    </cfRule>
  </conditionalFormatting>
  <conditionalFormatting sqref="AU587">
    <cfRule type="expression" dxfId="971" priority="1209">
      <formula>IF(RIGHT(TEXT(AU587,"0.#"),1)=".",FALSE,TRUE)</formula>
    </cfRule>
    <cfRule type="expression" dxfId="970" priority="1210">
      <formula>IF(RIGHT(TEXT(AU587,"0.#"),1)=".",TRUE,FALSE)</formula>
    </cfRule>
  </conditionalFormatting>
  <conditionalFormatting sqref="AU588">
    <cfRule type="expression" dxfId="969" priority="1207">
      <formula>IF(RIGHT(TEXT(AU588,"0.#"),1)=".",FALSE,TRUE)</formula>
    </cfRule>
    <cfRule type="expression" dxfId="968" priority="1208">
      <formula>IF(RIGHT(TEXT(AU588,"0.#"),1)=".",TRUE,FALSE)</formula>
    </cfRule>
  </conditionalFormatting>
  <conditionalFormatting sqref="AI588">
    <cfRule type="expression" dxfId="967" priority="1201">
      <formula>IF(RIGHT(TEXT(AI588,"0.#"),1)=".",FALSE,TRUE)</formula>
    </cfRule>
    <cfRule type="expression" dxfId="966" priority="1202">
      <formula>IF(RIGHT(TEXT(AI588,"0.#"),1)=".",TRUE,FALSE)</formula>
    </cfRule>
  </conditionalFormatting>
  <conditionalFormatting sqref="AI586">
    <cfRule type="expression" dxfId="965" priority="1205">
      <formula>IF(RIGHT(TEXT(AI586,"0.#"),1)=".",FALSE,TRUE)</formula>
    </cfRule>
    <cfRule type="expression" dxfId="964" priority="1206">
      <formula>IF(RIGHT(TEXT(AI586,"0.#"),1)=".",TRUE,FALSE)</formula>
    </cfRule>
  </conditionalFormatting>
  <conditionalFormatting sqref="AI587">
    <cfRule type="expression" dxfId="963" priority="1203">
      <formula>IF(RIGHT(TEXT(AI587,"0.#"),1)=".",FALSE,TRUE)</formula>
    </cfRule>
    <cfRule type="expression" dxfId="962" priority="1204">
      <formula>IF(RIGHT(TEXT(AI587,"0.#"),1)=".",TRUE,FALSE)</formula>
    </cfRule>
  </conditionalFormatting>
  <conditionalFormatting sqref="AQ587">
    <cfRule type="expression" dxfId="961" priority="1199">
      <formula>IF(RIGHT(TEXT(AQ587,"0.#"),1)=".",FALSE,TRUE)</formula>
    </cfRule>
    <cfRule type="expression" dxfId="960" priority="1200">
      <formula>IF(RIGHT(TEXT(AQ587,"0.#"),1)=".",TRUE,FALSE)</formula>
    </cfRule>
  </conditionalFormatting>
  <conditionalFormatting sqref="AQ588">
    <cfRule type="expression" dxfId="959" priority="1197">
      <formula>IF(RIGHT(TEXT(AQ588,"0.#"),1)=".",FALSE,TRUE)</formula>
    </cfRule>
    <cfRule type="expression" dxfId="958" priority="1198">
      <formula>IF(RIGHT(TEXT(AQ588,"0.#"),1)=".",TRUE,FALSE)</formula>
    </cfRule>
  </conditionalFormatting>
  <conditionalFormatting sqref="AQ586">
    <cfRule type="expression" dxfId="957" priority="1195">
      <formula>IF(RIGHT(TEXT(AQ586,"0.#"),1)=".",FALSE,TRUE)</formula>
    </cfRule>
    <cfRule type="expression" dxfId="956" priority="1196">
      <formula>IF(RIGHT(TEXT(AQ586,"0.#"),1)=".",TRUE,FALSE)</formula>
    </cfRule>
  </conditionalFormatting>
  <conditionalFormatting sqref="AE595">
    <cfRule type="expression" dxfId="955" priority="1193">
      <formula>IF(RIGHT(TEXT(AE595,"0.#"),1)=".",FALSE,TRUE)</formula>
    </cfRule>
    <cfRule type="expression" dxfId="954" priority="1194">
      <formula>IF(RIGHT(TEXT(AE595,"0.#"),1)=".",TRUE,FALSE)</formula>
    </cfRule>
  </conditionalFormatting>
  <conditionalFormatting sqref="AE596">
    <cfRule type="expression" dxfId="953" priority="1191">
      <formula>IF(RIGHT(TEXT(AE596,"0.#"),1)=".",FALSE,TRUE)</formula>
    </cfRule>
    <cfRule type="expression" dxfId="952" priority="1192">
      <formula>IF(RIGHT(TEXT(AE596,"0.#"),1)=".",TRUE,FALSE)</formula>
    </cfRule>
  </conditionalFormatting>
  <conditionalFormatting sqref="AE597">
    <cfRule type="expression" dxfId="951" priority="1189">
      <formula>IF(RIGHT(TEXT(AE597,"0.#"),1)=".",FALSE,TRUE)</formula>
    </cfRule>
    <cfRule type="expression" dxfId="950" priority="1190">
      <formula>IF(RIGHT(TEXT(AE597,"0.#"),1)=".",TRUE,FALSE)</formula>
    </cfRule>
  </conditionalFormatting>
  <conditionalFormatting sqref="AU595">
    <cfRule type="expression" dxfId="949" priority="1181">
      <formula>IF(RIGHT(TEXT(AU595,"0.#"),1)=".",FALSE,TRUE)</formula>
    </cfRule>
    <cfRule type="expression" dxfId="948" priority="1182">
      <formula>IF(RIGHT(TEXT(AU595,"0.#"),1)=".",TRUE,FALSE)</formula>
    </cfRule>
  </conditionalFormatting>
  <conditionalFormatting sqref="AU596">
    <cfRule type="expression" dxfId="947" priority="1179">
      <formula>IF(RIGHT(TEXT(AU596,"0.#"),1)=".",FALSE,TRUE)</formula>
    </cfRule>
    <cfRule type="expression" dxfId="946" priority="1180">
      <formula>IF(RIGHT(TEXT(AU596,"0.#"),1)=".",TRUE,FALSE)</formula>
    </cfRule>
  </conditionalFormatting>
  <conditionalFormatting sqref="AU597">
    <cfRule type="expression" dxfId="945" priority="1177">
      <formula>IF(RIGHT(TEXT(AU597,"0.#"),1)=".",FALSE,TRUE)</formula>
    </cfRule>
    <cfRule type="expression" dxfId="944" priority="1178">
      <formula>IF(RIGHT(TEXT(AU597,"0.#"),1)=".",TRUE,FALSE)</formula>
    </cfRule>
  </conditionalFormatting>
  <conditionalFormatting sqref="AQ596">
    <cfRule type="expression" dxfId="943" priority="1169">
      <formula>IF(RIGHT(TEXT(AQ596,"0.#"),1)=".",FALSE,TRUE)</formula>
    </cfRule>
    <cfRule type="expression" dxfId="942" priority="1170">
      <formula>IF(RIGHT(TEXT(AQ596,"0.#"),1)=".",TRUE,FALSE)</formula>
    </cfRule>
  </conditionalFormatting>
  <conditionalFormatting sqref="AQ597">
    <cfRule type="expression" dxfId="941" priority="1167">
      <formula>IF(RIGHT(TEXT(AQ597,"0.#"),1)=".",FALSE,TRUE)</formula>
    </cfRule>
    <cfRule type="expression" dxfId="940" priority="1168">
      <formula>IF(RIGHT(TEXT(AQ597,"0.#"),1)=".",TRUE,FALSE)</formula>
    </cfRule>
  </conditionalFormatting>
  <conditionalFormatting sqref="AQ595">
    <cfRule type="expression" dxfId="939" priority="1165">
      <formula>IF(RIGHT(TEXT(AQ595,"0.#"),1)=".",FALSE,TRUE)</formula>
    </cfRule>
    <cfRule type="expression" dxfId="938" priority="1166">
      <formula>IF(RIGHT(TEXT(AQ595,"0.#"),1)=".",TRUE,FALSE)</formula>
    </cfRule>
  </conditionalFormatting>
  <conditionalFormatting sqref="AE620">
    <cfRule type="expression" dxfId="937" priority="1163">
      <formula>IF(RIGHT(TEXT(AE620,"0.#"),1)=".",FALSE,TRUE)</formula>
    </cfRule>
    <cfRule type="expression" dxfId="936" priority="1164">
      <formula>IF(RIGHT(TEXT(AE620,"0.#"),1)=".",TRUE,FALSE)</formula>
    </cfRule>
  </conditionalFormatting>
  <conditionalFormatting sqref="AE621">
    <cfRule type="expression" dxfId="935" priority="1161">
      <formula>IF(RIGHT(TEXT(AE621,"0.#"),1)=".",FALSE,TRUE)</formula>
    </cfRule>
    <cfRule type="expression" dxfId="934" priority="1162">
      <formula>IF(RIGHT(TEXT(AE621,"0.#"),1)=".",TRUE,FALSE)</formula>
    </cfRule>
  </conditionalFormatting>
  <conditionalFormatting sqref="AE622">
    <cfRule type="expression" dxfId="933" priority="1159">
      <formula>IF(RIGHT(TEXT(AE622,"0.#"),1)=".",FALSE,TRUE)</formula>
    </cfRule>
    <cfRule type="expression" dxfId="932" priority="1160">
      <formula>IF(RIGHT(TEXT(AE622,"0.#"),1)=".",TRUE,FALSE)</formula>
    </cfRule>
  </conditionalFormatting>
  <conditionalFormatting sqref="AU620">
    <cfRule type="expression" dxfId="931" priority="1151">
      <formula>IF(RIGHT(TEXT(AU620,"0.#"),1)=".",FALSE,TRUE)</formula>
    </cfRule>
    <cfRule type="expression" dxfId="930" priority="1152">
      <formula>IF(RIGHT(TEXT(AU620,"0.#"),1)=".",TRUE,FALSE)</formula>
    </cfRule>
  </conditionalFormatting>
  <conditionalFormatting sqref="AU621">
    <cfRule type="expression" dxfId="929" priority="1149">
      <formula>IF(RIGHT(TEXT(AU621,"0.#"),1)=".",FALSE,TRUE)</formula>
    </cfRule>
    <cfRule type="expression" dxfId="928" priority="1150">
      <formula>IF(RIGHT(TEXT(AU621,"0.#"),1)=".",TRUE,FALSE)</formula>
    </cfRule>
  </conditionalFormatting>
  <conditionalFormatting sqref="AU622">
    <cfRule type="expression" dxfId="927" priority="1147">
      <formula>IF(RIGHT(TEXT(AU622,"0.#"),1)=".",FALSE,TRUE)</formula>
    </cfRule>
    <cfRule type="expression" dxfId="926" priority="1148">
      <formula>IF(RIGHT(TEXT(AU622,"0.#"),1)=".",TRUE,FALSE)</formula>
    </cfRule>
  </conditionalFormatting>
  <conditionalFormatting sqref="AQ621">
    <cfRule type="expression" dxfId="925" priority="1139">
      <formula>IF(RIGHT(TEXT(AQ621,"0.#"),1)=".",FALSE,TRUE)</formula>
    </cfRule>
    <cfRule type="expression" dxfId="924" priority="1140">
      <formula>IF(RIGHT(TEXT(AQ621,"0.#"),1)=".",TRUE,FALSE)</formula>
    </cfRule>
  </conditionalFormatting>
  <conditionalFormatting sqref="AQ622">
    <cfRule type="expression" dxfId="923" priority="1137">
      <formula>IF(RIGHT(TEXT(AQ622,"0.#"),1)=".",FALSE,TRUE)</formula>
    </cfRule>
    <cfRule type="expression" dxfId="922" priority="1138">
      <formula>IF(RIGHT(TEXT(AQ622,"0.#"),1)=".",TRUE,FALSE)</formula>
    </cfRule>
  </conditionalFormatting>
  <conditionalFormatting sqref="AQ620">
    <cfRule type="expression" dxfId="921" priority="1135">
      <formula>IF(RIGHT(TEXT(AQ620,"0.#"),1)=".",FALSE,TRUE)</formula>
    </cfRule>
    <cfRule type="expression" dxfId="920" priority="1136">
      <formula>IF(RIGHT(TEXT(AQ620,"0.#"),1)=".",TRUE,FALSE)</formula>
    </cfRule>
  </conditionalFormatting>
  <conditionalFormatting sqref="AE600">
    <cfRule type="expression" dxfId="919" priority="1133">
      <formula>IF(RIGHT(TEXT(AE600,"0.#"),1)=".",FALSE,TRUE)</formula>
    </cfRule>
    <cfRule type="expression" dxfId="918" priority="1134">
      <formula>IF(RIGHT(TEXT(AE600,"0.#"),1)=".",TRUE,FALSE)</formula>
    </cfRule>
  </conditionalFormatting>
  <conditionalFormatting sqref="AE601">
    <cfRule type="expression" dxfId="917" priority="1131">
      <formula>IF(RIGHT(TEXT(AE601,"0.#"),1)=".",FALSE,TRUE)</formula>
    </cfRule>
    <cfRule type="expression" dxfId="916" priority="1132">
      <formula>IF(RIGHT(TEXT(AE601,"0.#"),1)=".",TRUE,FALSE)</formula>
    </cfRule>
  </conditionalFormatting>
  <conditionalFormatting sqref="AE602">
    <cfRule type="expression" dxfId="915" priority="1129">
      <formula>IF(RIGHT(TEXT(AE602,"0.#"),1)=".",FALSE,TRUE)</formula>
    </cfRule>
    <cfRule type="expression" dxfId="914" priority="1130">
      <formula>IF(RIGHT(TEXT(AE602,"0.#"),1)=".",TRUE,FALSE)</formula>
    </cfRule>
  </conditionalFormatting>
  <conditionalFormatting sqref="AU600">
    <cfRule type="expression" dxfId="913" priority="1121">
      <formula>IF(RIGHT(TEXT(AU600,"0.#"),1)=".",FALSE,TRUE)</formula>
    </cfRule>
    <cfRule type="expression" dxfId="912" priority="1122">
      <formula>IF(RIGHT(TEXT(AU600,"0.#"),1)=".",TRUE,FALSE)</formula>
    </cfRule>
  </conditionalFormatting>
  <conditionalFormatting sqref="AU601">
    <cfRule type="expression" dxfId="911" priority="1119">
      <formula>IF(RIGHT(TEXT(AU601,"0.#"),1)=".",FALSE,TRUE)</formula>
    </cfRule>
    <cfRule type="expression" dxfId="910" priority="1120">
      <formula>IF(RIGHT(TEXT(AU601,"0.#"),1)=".",TRUE,FALSE)</formula>
    </cfRule>
  </conditionalFormatting>
  <conditionalFormatting sqref="AU602">
    <cfRule type="expression" dxfId="909" priority="1117">
      <formula>IF(RIGHT(TEXT(AU602,"0.#"),1)=".",FALSE,TRUE)</formula>
    </cfRule>
    <cfRule type="expression" dxfId="908" priority="1118">
      <formula>IF(RIGHT(TEXT(AU602,"0.#"),1)=".",TRUE,FALSE)</formula>
    </cfRule>
  </conditionalFormatting>
  <conditionalFormatting sqref="AQ601">
    <cfRule type="expression" dxfId="907" priority="1109">
      <formula>IF(RIGHT(TEXT(AQ601,"0.#"),1)=".",FALSE,TRUE)</formula>
    </cfRule>
    <cfRule type="expression" dxfId="906" priority="1110">
      <formula>IF(RIGHT(TEXT(AQ601,"0.#"),1)=".",TRUE,FALSE)</formula>
    </cfRule>
  </conditionalFormatting>
  <conditionalFormatting sqref="AQ602">
    <cfRule type="expression" dxfId="905" priority="1107">
      <formula>IF(RIGHT(TEXT(AQ602,"0.#"),1)=".",FALSE,TRUE)</formula>
    </cfRule>
    <cfRule type="expression" dxfId="904" priority="1108">
      <formula>IF(RIGHT(TEXT(AQ602,"0.#"),1)=".",TRUE,FALSE)</formula>
    </cfRule>
  </conditionalFormatting>
  <conditionalFormatting sqref="AQ600">
    <cfRule type="expression" dxfId="903" priority="1105">
      <formula>IF(RIGHT(TEXT(AQ600,"0.#"),1)=".",FALSE,TRUE)</formula>
    </cfRule>
    <cfRule type="expression" dxfId="902" priority="1106">
      <formula>IF(RIGHT(TEXT(AQ600,"0.#"),1)=".",TRUE,FALSE)</formula>
    </cfRule>
  </conditionalFormatting>
  <conditionalFormatting sqref="AE605">
    <cfRule type="expression" dxfId="901" priority="1103">
      <formula>IF(RIGHT(TEXT(AE605,"0.#"),1)=".",FALSE,TRUE)</formula>
    </cfRule>
    <cfRule type="expression" dxfId="900" priority="1104">
      <formula>IF(RIGHT(TEXT(AE605,"0.#"),1)=".",TRUE,FALSE)</formula>
    </cfRule>
  </conditionalFormatting>
  <conditionalFormatting sqref="AE606">
    <cfRule type="expression" dxfId="899" priority="1101">
      <formula>IF(RIGHT(TEXT(AE606,"0.#"),1)=".",FALSE,TRUE)</formula>
    </cfRule>
    <cfRule type="expression" dxfId="898" priority="1102">
      <formula>IF(RIGHT(TEXT(AE606,"0.#"),1)=".",TRUE,FALSE)</formula>
    </cfRule>
  </conditionalFormatting>
  <conditionalFormatting sqref="AE607">
    <cfRule type="expression" dxfId="897" priority="1099">
      <formula>IF(RIGHT(TEXT(AE607,"0.#"),1)=".",FALSE,TRUE)</formula>
    </cfRule>
    <cfRule type="expression" dxfId="896" priority="1100">
      <formula>IF(RIGHT(TEXT(AE607,"0.#"),1)=".",TRUE,FALSE)</formula>
    </cfRule>
  </conditionalFormatting>
  <conditionalFormatting sqref="AU605">
    <cfRule type="expression" dxfId="895" priority="1091">
      <formula>IF(RIGHT(TEXT(AU605,"0.#"),1)=".",FALSE,TRUE)</formula>
    </cfRule>
    <cfRule type="expression" dxfId="894" priority="1092">
      <formula>IF(RIGHT(TEXT(AU605,"0.#"),1)=".",TRUE,FALSE)</formula>
    </cfRule>
  </conditionalFormatting>
  <conditionalFormatting sqref="AU606">
    <cfRule type="expression" dxfId="893" priority="1089">
      <formula>IF(RIGHT(TEXT(AU606,"0.#"),1)=".",FALSE,TRUE)</formula>
    </cfRule>
    <cfRule type="expression" dxfId="892" priority="1090">
      <formula>IF(RIGHT(TEXT(AU606,"0.#"),1)=".",TRUE,FALSE)</formula>
    </cfRule>
  </conditionalFormatting>
  <conditionalFormatting sqref="AU607">
    <cfRule type="expression" dxfId="891" priority="1087">
      <formula>IF(RIGHT(TEXT(AU607,"0.#"),1)=".",FALSE,TRUE)</formula>
    </cfRule>
    <cfRule type="expression" dxfId="890" priority="1088">
      <formula>IF(RIGHT(TEXT(AU607,"0.#"),1)=".",TRUE,FALSE)</formula>
    </cfRule>
  </conditionalFormatting>
  <conditionalFormatting sqref="AQ606">
    <cfRule type="expression" dxfId="889" priority="1079">
      <formula>IF(RIGHT(TEXT(AQ606,"0.#"),1)=".",FALSE,TRUE)</formula>
    </cfRule>
    <cfRule type="expression" dxfId="888" priority="1080">
      <formula>IF(RIGHT(TEXT(AQ606,"0.#"),1)=".",TRUE,FALSE)</formula>
    </cfRule>
  </conditionalFormatting>
  <conditionalFormatting sqref="AQ607">
    <cfRule type="expression" dxfId="887" priority="1077">
      <formula>IF(RIGHT(TEXT(AQ607,"0.#"),1)=".",FALSE,TRUE)</formula>
    </cfRule>
    <cfRule type="expression" dxfId="886" priority="1078">
      <formula>IF(RIGHT(TEXT(AQ607,"0.#"),1)=".",TRUE,FALSE)</formula>
    </cfRule>
  </conditionalFormatting>
  <conditionalFormatting sqref="AQ605">
    <cfRule type="expression" dxfId="885" priority="1075">
      <formula>IF(RIGHT(TEXT(AQ605,"0.#"),1)=".",FALSE,TRUE)</formula>
    </cfRule>
    <cfRule type="expression" dxfId="884" priority="1076">
      <formula>IF(RIGHT(TEXT(AQ605,"0.#"),1)=".",TRUE,FALSE)</formula>
    </cfRule>
  </conditionalFormatting>
  <conditionalFormatting sqref="AE610">
    <cfRule type="expression" dxfId="883" priority="1073">
      <formula>IF(RIGHT(TEXT(AE610,"0.#"),1)=".",FALSE,TRUE)</formula>
    </cfRule>
    <cfRule type="expression" dxfId="882" priority="1074">
      <formula>IF(RIGHT(TEXT(AE610,"0.#"),1)=".",TRUE,FALSE)</formula>
    </cfRule>
  </conditionalFormatting>
  <conditionalFormatting sqref="AE611">
    <cfRule type="expression" dxfId="881" priority="1071">
      <formula>IF(RIGHT(TEXT(AE611,"0.#"),1)=".",FALSE,TRUE)</formula>
    </cfRule>
    <cfRule type="expression" dxfId="880" priority="1072">
      <formula>IF(RIGHT(TEXT(AE611,"0.#"),1)=".",TRUE,FALSE)</formula>
    </cfRule>
  </conditionalFormatting>
  <conditionalFormatting sqref="AE612">
    <cfRule type="expression" dxfId="879" priority="1069">
      <formula>IF(RIGHT(TEXT(AE612,"0.#"),1)=".",FALSE,TRUE)</formula>
    </cfRule>
    <cfRule type="expression" dxfId="878" priority="1070">
      <formula>IF(RIGHT(TEXT(AE612,"0.#"),1)=".",TRUE,FALSE)</formula>
    </cfRule>
  </conditionalFormatting>
  <conditionalFormatting sqref="AU610">
    <cfRule type="expression" dxfId="877" priority="1061">
      <formula>IF(RIGHT(TEXT(AU610,"0.#"),1)=".",FALSE,TRUE)</formula>
    </cfRule>
    <cfRule type="expression" dxfId="876" priority="1062">
      <formula>IF(RIGHT(TEXT(AU610,"0.#"),1)=".",TRUE,FALSE)</formula>
    </cfRule>
  </conditionalFormatting>
  <conditionalFormatting sqref="AU611">
    <cfRule type="expression" dxfId="875" priority="1059">
      <formula>IF(RIGHT(TEXT(AU611,"0.#"),1)=".",FALSE,TRUE)</formula>
    </cfRule>
    <cfRule type="expression" dxfId="874" priority="1060">
      <formula>IF(RIGHT(TEXT(AU611,"0.#"),1)=".",TRUE,FALSE)</formula>
    </cfRule>
  </conditionalFormatting>
  <conditionalFormatting sqref="AU612">
    <cfRule type="expression" dxfId="873" priority="1057">
      <formula>IF(RIGHT(TEXT(AU612,"0.#"),1)=".",FALSE,TRUE)</formula>
    </cfRule>
    <cfRule type="expression" dxfId="872" priority="1058">
      <formula>IF(RIGHT(TEXT(AU612,"0.#"),1)=".",TRUE,FALSE)</formula>
    </cfRule>
  </conditionalFormatting>
  <conditionalFormatting sqref="AQ611">
    <cfRule type="expression" dxfId="871" priority="1049">
      <formula>IF(RIGHT(TEXT(AQ611,"0.#"),1)=".",FALSE,TRUE)</formula>
    </cfRule>
    <cfRule type="expression" dxfId="870" priority="1050">
      <formula>IF(RIGHT(TEXT(AQ611,"0.#"),1)=".",TRUE,FALSE)</formula>
    </cfRule>
  </conditionalFormatting>
  <conditionalFormatting sqref="AQ612">
    <cfRule type="expression" dxfId="869" priority="1047">
      <formula>IF(RIGHT(TEXT(AQ612,"0.#"),1)=".",FALSE,TRUE)</formula>
    </cfRule>
    <cfRule type="expression" dxfId="868" priority="1048">
      <formula>IF(RIGHT(TEXT(AQ612,"0.#"),1)=".",TRUE,FALSE)</formula>
    </cfRule>
  </conditionalFormatting>
  <conditionalFormatting sqref="AQ610">
    <cfRule type="expression" dxfId="867" priority="1045">
      <formula>IF(RIGHT(TEXT(AQ610,"0.#"),1)=".",FALSE,TRUE)</formula>
    </cfRule>
    <cfRule type="expression" dxfId="866" priority="1046">
      <formula>IF(RIGHT(TEXT(AQ610,"0.#"),1)=".",TRUE,FALSE)</formula>
    </cfRule>
  </conditionalFormatting>
  <conditionalFormatting sqref="AE615">
    <cfRule type="expression" dxfId="865" priority="1043">
      <formula>IF(RIGHT(TEXT(AE615,"0.#"),1)=".",FALSE,TRUE)</formula>
    </cfRule>
    <cfRule type="expression" dxfId="864" priority="1044">
      <formula>IF(RIGHT(TEXT(AE615,"0.#"),1)=".",TRUE,FALSE)</formula>
    </cfRule>
  </conditionalFormatting>
  <conditionalFormatting sqref="AE616">
    <cfRule type="expression" dxfId="863" priority="1041">
      <formula>IF(RIGHT(TEXT(AE616,"0.#"),1)=".",FALSE,TRUE)</formula>
    </cfRule>
    <cfRule type="expression" dxfId="862" priority="1042">
      <formula>IF(RIGHT(TEXT(AE616,"0.#"),1)=".",TRUE,FALSE)</formula>
    </cfRule>
  </conditionalFormatting>
  <conditionalFormatting sqref="AE617">
    <cfRule type="expression" dxfId="861" priority="1039">
      <formula>IF(RIGHT(TEXT(AE617,"0.#"),1)=".",FALSE,TRUE)</formula>
    </cfRule>
    <cfRule type="expression" dxfId="860" priority="1040">
      <formula>IF(RIGHT(TEXT(AE617,"0.#"),1)=".",TRUE,FALSE)</formula>
    </cfRule>
  </conditionalFormatting>
  <conditionalFormatting sqref="AU615">
    <cfRule type="expression" dxfId="859" priority="1031">
      <formula>IF(RIGHT(TEXT(AU615,"0.#"),1)=".",FALSE,TRUE)</formula>
    </cfRule>
    <cfRule type="expression" dxfId="858" priority="1032">
      <formula>IF(RIGHT(TEXT(AU615,"0.#"),1)=".",TRUE,FALSE)</formula>
    </cfRule>
  </conditionalFormatting>
  <conditionalFormatting sqref="AU616">
    <cfRule type="expression" dxfId="857" priority="1029">
      <formula>IF(RIGHT(TEXT(AU616,"0.#"),1)=".",FALSE,TRUE)</formula>
    </cfRule>
    <cfRule type="expression" dxfId="856" priority="1030">
      <formula>IF(RIGHT(TEXT(AU616,"0.#"),1)=".",TRUE,FALSE)</formula>
    </cfRule>
  </conditionalFormatting>
  <conditionalFormatting sqref="AU617">
    <cfRule type="expression" dxfId="855" priority="1027">
      <formula>IF(RIGHT(TEXT(AU617,"0.#"),1)=".",FALSE,TRUE)</formula>
    </cfRule>
    <cfRule type="expression" dxfId="854" priority="1028">
      <formula>IF(RIGHT(TEXT(AU617,"0.#"),1)=".",TRUE,FALSE)</formula>
    </cfRule>
  </conditionalFormatting>
  <conditionalFormatting sqref="AQ616">
    <cfRule type="expression" dxfId="853" priority="1019">
      <formula>IF(RIGHT(TEXT(AQ616,"0.#"),1)=".",FALSE,TRUE)</formula>
    </cfRule>
    <cfRule type="expression" dxfId="852" priority="1020">
      <formula>IF(RIGHT(TEXT(AQ616,"0.#"),1)=".",TRUE,FALSE)</formula>
    </cfRule>
  </conditionalFormatting>
  <conditionalFormatting sqref="AQ617">
    <cfRule type="expression" dxfId="851" priority="1017">
      <formula>IF(RIGHT(TEXT(AQ617,"0.#"),1)=".",FALSE,TRUE)</formula>
    </cfRule>
    <cfRule type="expression" dxfId="850" priority="1018">
      <formula>IF(RIGHT(TEXT(AQ617,"0.#"),1)=".",TRUE,FALSE)</formula>
    </cfRule>
  </conditionalFormatting>
  <conditionalFormatting sqref="AQ615">
    <cfRule type="expression" dxfId="849" priority="1015">
      <formula>IF(RIGHT(TEXT(AQ615,"0.#"),1)=".",FALSE,TRUE)</formula>
    </cfRule>
    <cfRule type="expression" dxfId="848" priority="1016">
      <formula>IF(RIGHT(TEXT(AQ615,"0.#"),1)=".",TRUE,FALSE)</formula>
    </cfRule>
  </conditionalFormatting>
  <conditionalFormatting sqref="AE625">
    <cfRule type="expression" dxfId="847" priority="1013">
      <formula>IF(RIGHT(TEXT(AE625,"0.#"),1)=".",FALSE,TRUE)</formula>
    </cfRule>
    <cfRule type="expression" dxfId="846" priority="1014">
      <formula>IF(RIGHT(TEXT(AE625,"0.#"),1)=".",TRUE,FALSE)</formula>
    </cfRule>
  </conditionalFormatting>
  <conditionalFormatting sqref="AE626">
    <cfRule type="expression" dxfId="845" priority="1011">
      <formula>IF(RIGHT(TEXT(AE626,"0.#"),1)=".",FALSE,TRUE)</formula>
    </cfRule>
    <cfRule type="expression" dxfId="844" priority="1012">
      <formula>IF(RIGHT(TEXT(AE626,"0.#"),1)=".",TRUE,FALSE)</formula>
    </cfRule>
  </conditionalFormatting>
  <conditionalFormatting sqref="AE627">
    <cfRule type="expression" dxfId="843" priority="1009">
      <formula>IF(RIGHT(TEXT(AE627,"0.#"),1)=".",FALSE,TRUE)</formula>
    </cfRule>
    <cfRule type="expression" dxfId="842" priority="1010">
      <formula>IF(RIGHT(TEXT(AE627,"0.#"),1)=".",TRUE,FALSE)</formula>
    </cfRule>
  </conditionalFormatting>
  <conditionalFormatting sqref="AU625">
    <cfRule type="expression" dxfId="841" priority="1001">
      <formula>IF(RIGHT(TEXT(AU625,"0.#"),1)=".",FALSE,TRUE)</formula>
    </cfRule>
    <cfRule type="expression" dxfId="840" priority="1002">
      <formula>IF(RIGHT(TEXT(AU625,"0.#"),1)=".",TRUE,FALSE)</formula>
    </cfRule>
  </conditionalFormatting>
  <conditionalFormatting sqref="AU626">
    <cfRule type="expression" dxfId="839" priority="999">
      <formula>IF(RIGHT(TEXT(AU626,"0.#"),1)=".",FALSE,TRUE)</formula>
    </cfRule>
    <cfRule type="expression" dxfId="838" priority="1000">
      <formula>IF(RIGHT(TEXT(AU626,"0.#"),1)=".",TRUE,FALSE)</formula>
    </cfRule>
  </conditionalFormatting>
  <conditionalFormatting sqref="AU627">
    <cfRule type="expression" dxfId="837" priority="997">
      <formula>IF(RIGHT(TEXT(AU627,"0.#"),1)=".",FALSE,TRUE)</formula>
    </cfRule>
    <cfRule type="expression" dxfId="836" priority="998">
      <formula>IF(RIGHT(TEXT(AU627,"0.#"),1)=".",TRUE,FALSE)</formula>
    </cfRule>
  </conditionalFormatting>
  <conditionalFormatting sqref="AQ626">
    <cfRule type="expression" dxfId="835" priority="989">
      <formula>IF(RIGHT(TEXT(AQ626,"0.#"),1)=".",FALSE,TRUE)</formula>
    </cfRule>
    <cfRule type="expression" dxfId="834" priority="990">
      <formula>IF(RIGHT(TEXT(AQ626,"0.#"),1)=".",TRUE,FALSE)</formula>
    </cfRule>
  </conditionalFormatting>
  <conditionalFormatting sqref="AQ627">
    <cfRule type="expression" dxfId="833" priority="987">
      <formula>IF(RIGHT(TEXT(AQ627,"0.#"),1)=".",FALSE,TRUE)</formula>
    </cfRule>
    <cfRule type="expression" dxfId="832" priority="988">
      <formula>IF(RIGHT(TEXT(AQ627,"0.#"),1)=".",TRUE,FALSE)</formula>
    </cfRule>
  </conditionalFormatting>
  <conditionalFormatting sqref="AQ625">
    <cfRule type="expression" dxfId="831" priority="985">
      <formula>IF(RIGHT(TEXT(AQ625,"0.#"),1)=".",FALSE,TRUE)</formula>
    </cfRule>
    <cfRule type="expression" dxfId="830" priority="986">
      <formula>IF(RIGHT(TEXT(AQ625,"0.#"),1)=".",TRUE,FALSE)</formula>
    </cfRule>
  </conditionalFormatting>
  <conditionalFormatting sqref="AE630">
    <cfRule type="expression" dxfId="829" priority="983">
      <formula>IF(RIGHT(TEXT(AE630,"0.#"),1)=".",FALSE,TRUE)</formula>
    </cfRule>
    <cfRule type="expression" dxfId="828" priority="984">
      <formula>IF(RIGHT(TEXT(AE630,"0.#"),1)=".",TRUE,FALSE)</formula>
    </cfRule>
  </conditionalFormatting>
  <conditionalFormatting sqref="AE631">
    <cfRule type="expression" dxfId="827" priority="981">
      <formula>IF(RIGHT(TEXT(AE631,"0.#"),1)=".",FALSE,TRUE)</formula>
    </cfRule>
    <cfRule type="expression" dxfId="826" priority="982">
      <formula>IF(RIGHT(TEXT(AE631,"0.#"),1)=".",TRUE,FALSE)</formula>
    </cfRule>
  </conditionalFormatting>
  <conditionalFormatting sqref="AE632">
    <cfRule type="expression" dxfId="825" priority="979">
      <formula>IF(RIGHT(TEXT(AE632,"0.#"),1)=".",FALSE,TRUE)</formula>
    </cfRule>
    <cfRule type="expression" dxfId="824" priority="980">
      <formula>IF(RIGHT(TEXT(AE632,"0.#"),1)=".",TRUE,FALSE)</formula>
    </cfRule>
  </conditionalFormatting>
  <conditionalFormatting sqref="AU630">
    <cfRule type="expression" dxfId="823" priority="971">
      <formula>IF(RIGHT(TEXT(AU630,"0.#"),1)=".",FALSE,TRUE)</formula>
    </cfRule>
    <cfRule type="expression" dxfId="822" priority="972">
      <formula>IF(RIGHT(TEXT(AU630,"0.#"),1)=".",TRUE,FALSE)</formula>
    </cfRule>
  </conditionalFormatting>
  <conditionalFormatting sqref="AU631">
    <cfRule type="expression" dxfId="821" priority="969">
      <formula>IF(RIGHT(TEXT(AU631,"0.#"),1)=".",FALSE,TRUE)</formula>
    </cfRule>
    <cfRule type="expression" dxfId="820" priority="970">
      <formula>IF(RIGHT(TEXT(AU631,"0.#"),1)=".",TRUE,FALSE)</formula>
    </cfRule>
  </conditionalFormatting>
  <conditionalFormatting sqref="AU632">
    <cfRule type="expression" dxfId="819" priority="967">
      <formula>IF(RIGHT(TEXT(AU632,"0.#"),1)=".",FALSE,TRUE)</formula>
    </cfRule>
    <cfRule type="expression" dxfId="818" priority="968">
      <formula>IF(RIGHT(TEXT(AU632,"0.#"),1)=".",TRUE,FALSE)</formula>
    </cfRule>
  </conditionalFormatting>
  <conditionalFormatting sqref="AQ631">
    <cfRule type="expression" dxfId="817" priority="959">
      <formula>IF(RIGHT(TEXT(AQ631,"0.#"),1)=".",FALSE,TRUE)</formula>
    </cfRule>
    <cfRule type="expression" dxfId="816" priority="960">
      <formula>IF(RIGHT(TEXT(AQ631,"0.#"),1)=".",TRUE,FALSE)</formula>
    </cfRule>
  </conditionalFormatting>
  <conditionalFormatting sqref="AQ632">
    <cfRule type="expression" dxfId="815" priority="957">
      <formula>IF(RIGHT(TEXT(AQ632,"0.#"),1)=".",FALSE,TRUE)</formula>
    </cfRule>
    <cfRule type="expression" dxfId="814" priority="958">
      <formula>IF(RIGHT(TEXT(AQ632,"0.#"),1)=".",TRUE,FALSE)</formula>
    </cfRule>
  </conditionalFormatting>
  <conditionalFormatting sqref="AQ630">
    <cfRule type="expression" dxfId="813" priority="955">
      <formula>IF(RIGHT(TEXT(AQ630,"0.#"),1)=".",FALSE,TRUE)</formula>
    </cfRule>
    <cfRule type="expression" dxfId="812" priority="956">
      <formula>IF(RIGHT(TEXT(AQ630,"0.#"),1)=".",TRUE,FALSE)</formula>
    </cfRule>
  </conditionalFormatting>
  <conditionalFormatting sqref="AE635">
    <cfRule type="expression" dxfId="811" priority="953">
      <formula>IF(RIGHT(TEXT(AE635,"0.#"),1)=".",FALSE,TRUE)</formula>
    </cfRule>
    <cfRule type="expression" dxfId="810" priority="954">
      <formula>IF(RIGHT(TEXT(AE635,"0.#"),1)=".",TRUE,FALSE)</formula>
    </cfRule>
  </conditionalFormatting>
  <conditionalFormatting sqref="AE636">
    <cfRule type="expression" dxfId="809" priority="951">
      <formula>IF(RIGHT(TEXT(AE636,"0.#"),1)=".",FALSE,TRUE)</formula>
    </cfRule>
    <cfRule type="expression" dxfId="808" priority="952">
      <formula>IF(RIGHT(TEXT(AE636,"0.#"),1)=".",TRUE,FALSE)</formula>
    </cfRule>
  </conditionalFormatting>
  <conditionalFormatting sqref="AE637">
    <cfRule type="expression" dxfId="807" priority="949">
      <formula>IF(RIGHT(TEXT(AE637,"0.#"),1)=".",FALSE,TRUE)</formula>
    </cfRule>
    <cfRule type="expression" dxfId="806" priority="950">
      <formula>IF(RIGHT(TEXT(AE637,"0.#"),1)=".",TRUE,FALSE)</formula>
    </cfRule>
  </conditionalFormatting>
  <conditionalFormatting sqref="AU635">
    <cfRule type="expression" dxfId="805" priority="941">
      <formula>IF(RIGHT(TEXT(AU635,"0.#"),1)=".",FALSE,TRUE)</formula>
    </cfRule>
    <cfRule type="expression" dxfId="804" priority="942">
      <formula>IF(RIGHT(TEXT(AU635,"0.#"),1)=".",TRUE,FALSE)</formula>
    </cfRule>
  </conditionalFormatting>
  <conditionalFormatting sqref="AU636">
    <cfRule type="expression" dxfId="803" priority="939">
      <formula>IF(RIGHT(TEXT(AU636,"0.#"),1)=".",FALSE,TRUE)</formula>
    </cfRule>
    <cfRule type="expression" dxfId="802" priority="940">
      <formula>IF(RIGHT(TEXT(AU636,"0.#"),1)=".",TRUE,FALSE)</formula>
    </cfRule>
  </conditionalFormatting>
  <conditionalFormatting sqref="AU637">
    <cfRule type="expression" dxfId="801" priority="937">
      <formula>IF(RIGHT(TEXT(AU637,"0.#"),1)=".",FALSE,TRUE)</formula>
    </cfRule>
    <cfRule type="expression" dxfId="800" priority="938">
      <formula>IF(RIGHT(TEXT(AU637,"0.#"),1)=".",TRUE,FALSE)</formula>
    </cfRule>
  </conditionalFormatting>
  <conditionalFormatting sqref="AQ636">
    <cfRule type="expression" dxfId="799" priority="929">
      <formula>IF(RIGHT(TEXT(AQ636,"0.#"),1)=".",FALSE,TRUE)</formula>
    </cfRule>
    <cfRule type="expression" dxfId="798" priority="930">
      <formula>IF(RIGHT(TEXT(AQ636,"0.#"),1)=".",TRUE,FALSE)</formula>
    </cfRule>
  </conditionalFormatting>
  <conditionalFormatting sqref="AQ637">
    <cfRule type="expression" dxfId="797" priority="927">
      <formula>IF(RIGHT(TEXT(AQ637,"0.#"),1)=".",FALSE,TRUE)</formula>
    </cfRule>
    <cfRule type="expression" dxfId="796" priority="928">
      <formula>IF(RIGHT(TEXT(AQ637,"0.#"),1)=".",TRUE,FALSE)</formula>
    </cfRule>
  </conditionalFormatting>
  <conditionalFormatting sqref="AQ635">
    <cfRule type="expression" dxfId="795" priority="925">
      <formula>IF(RIGHT(TEXT(AQ635,"0.#"),1)=".",FALSE,TRUE)</formula>
    </cfRule>
    <cfRule type="expression" dxfId="794" priority="926">
      <formula>IF(RIGHT(TEXT(AQ635,"0.#"),1)=".",TRUE,FALSE)</formula>
    </cfRule>
  </conditionalFormatting>
  <conditionalFormatting sqref="AE640">
    <cfRule type="expression" dxfId="793" priority="923">
      <formula>IF(RIGHT(TEXT(AE640,"0.#"),1)=".",FALSE,TRUE)</formula>
    </cfRule>
    <cfRule type="expression" dxfId="792" priority="924">
      <formula>IF(RIGHT(TEXT(AE640,"0.#"),1)=".",TRUE,FALSE)</formula>
    </cfRule>
  </conditionalFormatting>
  <conditionalFormatting sqref="AM642">
    <cfRule type="expression" dxfId="791" priority="913">
      <formula>IF(RIGHT(TEXT(AM642,"0.#"),1)=".",FALSE,TRUE)</formula>
    </cfRule>
    <cfRule type="expression" dxfId="790" priority="914">
      <formula>IF(RIGHT(TEXT(AM642,"0.#"),1)=".",TRUE,FALSE)</formula>
    </cfRule>
  </conditionalFormatting>
  <conditionalFormatting sqref="AE641">
    <cfRule type="expression" dxfId="789" priority="921">
      <formula>IF(RIGHT(TEXT(AE641,"0.#"),1)=".",FALSE,TRUE)</formula>
    </cfRule>
    <cfRule type="expression" dxfId="788" priority="922">
      <formula>IF(RIGHT(TEXT(AE641,"0.#"),1)=".",TRUE,FALSE)</formula>
    </cfRule>
  </conditionalFormatting>
  <conditionalFormatting sqref="AE642">
    <cfRule type="expression" dxfId="787" priority="919">
      <formula>IF(RIGHT(TEXT(AE642,"0.#"),1)=".",FALSE,TRUE)</formula>
    </cfRule>
    <cfRule type="expression" dxfId="786" priority="920">
      <formula>IF(RIGHT(TEXT(AE642,"0.#"),1)=".",TRUE,FALSE)</formula>
    </cfRule>
  </conditionalFormatting>
  <conditionalFormatting sqref="AM640">
    <cfRule type="expression" dxfId="785" priority="917">
      <formula>IF(RIGHT(TEXT(AM640,"0.#"),1)=".",FALSE,TRUE)</formula>
    </cfRule>
    <cfRule type="expression" dxfId="784" priority="918">
      <formula>IF(RIGHT(TEXT(AM640,"0.#"),1)=".",TRUE,FALSE)</formula>
    </cfRule>
  </conditionalFormatting>
  <conditionalFormatting sqref="AM641">
    <cfRule type="expression" dxfId="783" priority="915">
      <formula>IF(RIGHT(TEXT(AM641,"0.#"),1)=".",FALSE,TRUE)</formula>
    </cfRule>
    <cfRule type="expression" dxfId="782" priority="916">
      <formula>IF(RIGHT(TEXT(AM641,"0.#"),1)=".",TRUE,FALSE)</formula>
    </cfRule>
  </conditionalFormatting>
  <conditionalFormatting sqref="AU640">
    <cfRule type="expression" dxfId="781" priority="911">
      <formula>IF(RIGHT(TEXT(AU640,"0.#"),1)=".",FALSE,TRUE)</formula>
    </cfRule>
    <cfRule type="expression" dxfId="780" priority="912">
      <formula>IF(RIGHT(TEXT(AU640,"0.#"),1)=".",TRUE,FALSE)</formula>
    </cfRule>
  </conditionalFormatting>
  <conditionalFormatting sqref="AU641">
    <cfRule type="expression" dxfId="779" priority="909">
      <formula>IF(RIGHT(TEXT(AU641,"0.#"),1)=".",FALSE,TRUE)</formula>
    </cfRule>
    <cfRule type="expression" dxfId="778" priority="910">
      <formula>IF(RIGHT(TEXT(AU641,"0.#"),1)=".",TRUE,FALSE)</formula>
    </cfRule>
  </conditionalFormatting>
  <conditionalFormatting sqref="AU642">
    <cfRule type="expression" dxfId="777" priority="907">
      <formula>IF(RIGHT(TEXT(AU642,"0.#"),1)=".",FALSE,TRUE)</formula>
    </cfRule>
    <cfRule type="expression" dxfId="776" priority="908">
      <formula>IF(RIGHT(TEXT(AU642,"0.#"),1)=".",TRUE,FALSE)</formula>
    </cfRule>
  </conditionalFormatting>
  <conditionalFormatting sqref="AI642">
    <cfRule type="expression" dxfId="775" priority="901">
      <formula>IF(RIGHT(TEXT(AI642,"0.#"),1)=".",FALSE,TRUE)</formula>
    </cfRule>
    <cfRule type="expression" dxfId="774" priority="902">
      <formula>IF(RIGHT(TEXT(AI642,"0.#"),1)=".",TRUE,FALSE)</formula>
    </cfRule>
  </conditionalFormatting>
  <conditionalFormatting sqref="AI640">
    <cfRule type="expression" dxfId="773" priority="905">
      <formula>IF(RIGHT(TEXT(AI640,"0.#"),1)=".",FALSE,TRUE)</formula>
    </cfRule>
    <cfRule type="expression" dxfId="772" priority="906">
      <formula>IF(RIGHT(TEXT(AI640,"0.#"),1)=".",TRUE,FALSE)</formula>
    </cfRule>
  </conditionalFormatting>
  <conditionalFormatting sqref="AI641">
    <cfRule type="expression" dxfId="771" priority="903">
      <formula>IF(RIGHT(TEXT(AI641,"0.#"),1)=".",FALSE,TRUE)</formula>
    </cfRule>
    <cfRule type="expression" dxfId="770" priority="904">
      <formula>IF(RIGHT(TEXT(AI641,"0.#"),1)=".",TRUE,FALSE)</formula>
    </cfRule>
  </conditionalFormatting>
  <conditionalFormatting sqref="AQ641">
    <cfRule type="expression" dxfId="769" priority="899">
      <formula>IF(RIGHT(TEXT(AQ641,"0.#"),1)=".",FALSE,TRUE)</formula>
    </cfRule>
    <cfRule type="expression" dxfId="768" priority="900">
      <formula>IF(RIGHT(TEXT(AQ641,"0.#"),1)=".",TRUE,FALSE)</formula>
    </cfRule>
  </conditionalFormatting>
  <conditionalFormatting sqref="AQ642">
    <cfRule type="expression" dxfId="767" priority="897">
      <formula>IF(RIGHT(TEXT(AQ642,"0.#"),1)=".",FALSE,TRUE)</formula>
    </cfRule>
    <cfRule type="expression" dxfId="766" priority="898">
      <formula>IF(RIGHT(TEXT(AQ642,"0.#"),1)=".",TRUE,FALSE)</formula>
    </cfRule>
  </conditionalFormatting>
  <conditionalFormatting sqref="AQ640">
    <cfRule type="expression" dxfId="765" priority="895">
      <formula>IF(RIGHT(TEXT(AQ640,"0.#"),1)=".",FALSE,TRUE)</formula>
    </cfRule>
    <cfRule type="expression" dxfId="764" priority="896">
      <formula>IF(RIGHT(TEXT(AQ640,"0.#"),1)=".",TRUE,FALSE)</formula>
    </cfRule>
  </conditionalFormatting>
  <conditionalFormatting sqref="AE649">
    <cfRule type="expression" dxfId="763" priority="893">
      <formula>IF(RIGHT(TEXT(AE649,"0.#"),1)=".",FALSE,TRUE)</formula>
    </cfRule>
    <cfRule type="expression" dxfId="762" priority="894">
      <formula>IF(RIGHT(TEXT(AE649,"0.#"),1)=".",TRUE,FALSE)</formula>
    </cfRule>
  </conditionalFormatting>
  <conditionalFormatting sqref="AE650">
    <cfRule type="expression" dxfId="761" priority="891">
      <formula>IF(RIGHT(TEXT(AE650,"0.#"),1)=".",FALSE,TRUE)</formula>
    </cfRule>
    <cfRule type="expression" dxfId="760" priority="892">
      <formula>IF(RIGHT(TEXT(AE650,"0.#"),1)=".",TRUE,FALSE)</formula>
    </cfRule>
  </conditionalFormatting>
  <conditionalFormatting sqref="AE651">
    <cfRule type="expression" dxfId="759" priority="889">
      <formula>IF(RIGHT(TEXT(AE651,"0.#"),1)=".",FALSE,TRUE)</formula>
    </cfRule>
    <cfRule type="expression" dxfId="758" priority="890">
      <formula>IF(RIGHT(TEXT(AE651,"0.#"),1)=".",TRUE,FALSE)</formula>
    </cfRule>
  </conditionalFormatting>
  <conditionalFormatting sqref="AU649">
    <cfRule type="expression" dxfId="757" priority="881">
      <formula>IF(RIGHT(TEXT(AU649,"0.#"),1)=".",FALSE,TRUE)</formula>
    </cfRule>
    <cfRule type="expression" dxfId="756" priority="882">
      <formula>IF(RIGHT(TEXT(AU649,"0.#"),1)=".",TRUE,FALSE)</formula>
    </cfRule>
  </conditionalFormatting>
  <conditionalFormatting sqref="AU650">
    <cfRule type="expression" dxfId="755" priority="879">
      <formula>IF(RIGHT(TEXT(AU650,"0.#"),1)=".",FALSE,TRUE)</formula>
    </cfRule>
    <cfRule type="expression" dxfId="754" priority="880">
      <formula>IF(RIGHT(TEXT(AU650,"0.#"),1)=".",TRUE,FALSE)</formula>
    </cfRule>
  </conditionalFormatting>
  <conditionalFormatting sqref="AU651">
    <cfRule type="expression" dxfId="753" priority="877">
      <formula>IF(RIGHT(TEXT(AU651,"0.#"),1)=".",FALSE,TRUE)</formula>
    </cfRule>
    <cfRule type="expression" dxfId="752" priority="878">
      <formula>IF(RIGHT(TEXT(AU651,"0.#"),1)=".",TRUE,FALSE)</formula>
    </cfRule>
  </conditionalFormatting>
  <conditionalFormatting sqref="AQ650">
    <cfRule type="expression" dxfId="751" priority="869">
      <formula>IF(RIGHT(TEXT(AQ650,"0.#"),1)=".",FALSE,TRUE)</formula>
    </cfRule>
    <cfRule type="expression" dxfId="750" priority="870">
      <formula>IF(RIGHT(TEXT(AQ650,"0.#"),1)=".",TRUE,FALSE)</formula>
    </cfRule>
  </conditionalFormatting>
  <conditionalFormatting sqref="AQ651">
    <cfRule type="expression" dxfId="749" priority="867">
      <formula>IF(RIGHT(TEXT(AQ651,"0.#"),1)=".",FALSE,TRUE)</formula>
    </cfRule>
    <cfRule type="expression" dxfId="748" priority="868">
      <formula>IF(RIGHT(TEXT(AQ651,"0.#"),1)=".",TRUE,FALSE)</formula>
    </cfRule>
  </conditionalFormatting>
  <conditionalFormatting sqref="AQ649">
    <cfRule type="expression" dxfId="747" priority="865">
      <formula>IF(RIGHT(TEXT(AQ649,"0.#"),1)=".",FALSE,TRUE)</formula>
    </cfRule>
    <cfRule type="expression" dxfId="746" priority="866">
      <formula>IF(RIGHT(TEXT(AQ649,"0.#"),1)=".",TRUE,FALSE)</formula>
    </cfRule>
  </conditionalFormatting>
  <conditionalFormatting sqref="AE674">
    <cfRule type="expression" dxfId="745" priority="863">
      <formula>IF(RIGHT(TEXT(AE674,"0.#"),1)=".",FALSE,TRUE)</formula>
    </cfRule>
    <cfRule type="expression" dxfId="744" priority="864">
      <formula>IF(RIGHT(TEXT(AE674,"0.#"),1)=".",TRUE,FALSE)</formula>
    </cfRule>
  </conditionalFormatting>
  <conditionalFormatting sqref="AE675">
    <cfRule type="expression" dxfId="743" priority="861">
      <formula>IF(RIGHT(TEXT(AE675,"0.#"),1)=".",FALSE,TRUE)</formula>
    </cfRule>
    <cfRule type="expression" dxfId="742" priority="862">
      <formula>IF(RIGHT(TEXT(AE675,"0.#"),1)=".",TRUE,FALSE)</formula>
    </cfRule>
  </conditionalFormatting>
  <conditionalFormatting sqref="AE676">
    <cfRule type="expression" dxfId="741" priority="859">
      <formula>IF(RIGHT(TEXT(AE676,"0.#"),1)=".",FALSE,TRUE)</formula>
    </cfRule>
    <cfRule type="expression" dxfId="740" priority="860">
      <formula>IF(RIGHT(TEXT(AE676,"0.#"),1)=".",TRUE,FALSE)</formula>
    </cfRule>
  </conditionalFormatting>
  <conditionalFormatting sqref="AU674">
    <cfRule type="expression" dxfId="739" priority="851">
      <formula>IF(RIGHT(TEXT(AU674,"0.#"),1)=".",FALSE,TRUE)</formula>
    </cfRule>
    <cfRule type="expression" dxfId="738" priority="852">
      <formula>IF(RIGHT(TEXT(AU674,"0.#"),1)=".",TRUE,FALSE)</formula>
    </cfRule>
  </conditionalFormatting>
  <conditionalFormatting sqref="AU675">
    <cfRule type="expression" dxfId="737" priority="849">
      <formula>IF(RIGHT(TEXT(AU675,"0.#"),1)=".",FALSE,TRUE)</formula>
    </cfRule>
    <cfRule type="expression" dxfId="736" priority="850">
      <formula>IF(RIGHT(TEXT(AU675,"0.#"),1)=".",TRUE,FALSE)</formula>
    </cfRule>
  </conditionalFormatting>
  <conditionalFormatting sqref="AU676">
    <cfRule type="expression" dxfId="735" priority="847">
      <formula>IF(RIGHT(TEXT(AU676,"0.#"),1)=".",FALSE,TRUE)</formula>
    </cfRule>
    <cfRule type="expression" dxfId="734" priority="848">
      <formula>IF(RIGHT(TEXT(AU676,"0.#"),1)=".",TRUE,FALSE)</formula>
    </cfRule>
  </conditionalFormatting>
  <conditionalFormatting sqref="AQ675">
    <cfRule type="expression" dxfId="733" priority="839">
      <formula>IF(RIGHT(TEXT(AQ675,"0.#"),1)=".",FALSE,TRUE)</formula>
    </cfRule>
    <cfRule type="expression" dxfId="732" priority="840">
      <formula>IF(RIGHT(TEXT(AQ675,"0.#"),1)=".",TRUE,FALSE)</formula>
    </cfRule>
  </conditionalFormatting>
  <conditionalFormatting sqref="AQ676">
    <cfRule type="expression" dxfId="731" priority="837">
      <formula>IF(RIGHT(TEXT(AQ676,"0.#"),1)=".",FALSE,TRUE)</formula>
    </cfRule>
    <cfRule type="expression" dxfId="730" priority="838">
      <formula>IF(RIGHT(TEXT(AQ676,"0.#"),1)=".",TRUE,FALSE)</formula>
    </cfRule>
  </conditionalFormatting>
  <conditionalFormatting sqref="AQ674">
    <cfRule type="expression" dxfId="729" priority="835">
      <formula>IF(RIGHT(TEXT(AQ674,"0.#"),1)=".",FALSE,TRUE)</formula>
    </cfRule>
    <cfRule type="expression" dxfId="728" priority="836">
      <formula>IF(RIGHT(TEXT(AQ674,"0.#"),1)=".",TRUE,FALSE)</formula>
    </cfRule>
  </conditionalFormatting>
  <conditionalFormatting sqref="AE654">
    <cfRule type="expression" dxfId="727" priority="833">
      <formula>IF(RIGHT(TEXT(AE654,"0.#"),1)=".",FALSE,TRUE)</formula>
    </cfRule>
    <cfRule type="expression" dxfId="726" priority="834">
      <formula>IF(RIGHT(TEXT(AE654,"0.#"),1)=".",TRUE,FALSE)</formula>
    </cfRule>
  </conditionalFormatting>
  <conditionalFormatting sqref="AE655">
    <cfRule type="expression" dxfId="725" priority="831">
      <formula>IF(RIGHT(TEXT(AE655,"0.#"),1)=".",FALSE,TRUE)</formula>
    </cfRule>
    <cfRule type="expression" dxfId="724" priority="832">
      <formula>IF(RIGHT(TEXT(AE655,"0.#"),1)=".",TRUE,FALSE)</formula>
    </cfRule>
  </conditionalFormatting>
  <conditionalFormatting sqref="AE656">
    <cfRule type="expression" dxfId="723" priority="829">
      <formula>IF(RIGHT(TEXT(AE656,"0.#"),1)=".",FALSE,TRUE)</formula>
    </cfRule>
    <cfRule type="expression" dxfId="722" priority="830">
      <formula>IF(RIGHT(TEXT(AE656,"0.#"),1)=".",TRUE,FALSE)</formula>
    </cfRule>
  </conditionalFormatting>
  <conditionalFormatting sqref="AU654">
    <cfRule type="expression" dxfId="721" priority="821">
      <formula>IF(RIGHT(TEXT(AU654,"0.#"),1)=".",FALSE,TRUE)</formula>
    </cfRule>
    <cfRule type="expression" dxfId="720" priority="822">
      <formula>IF(RIGHT(TEXT(AU654,"0.#"),1)=".",TRUE,FALSE)</formula>
    </cfRule>
  </conditionalFormatting>
  <conditionalFormatting sqref="AU655">
    <cfRule type="expression" dxfId="719" priority="819">
      <formula>IF(RIGHT(TEXT(AU655,"0.#"),1)=".",FALSE,TRUE)</formula>
    </cfRule>
    <cfRule type="expression" dxfId="718" priority="820">
      <formula>IF(RIGHT(TEXT(AU655,"0.#"),1)=".",TRUE,FALSE)</formula>
    </cfRule>
  </conditionalFormatting>
  <conditionalFormatting sqref="AQ656">
    <cfRule type="expression" dxfId="717" priority="807">
      <formula>IF(RIGHT(TEXT(AQ656,"0.#"),1)=".",FALSE,TRUE)</formula>
    </cfRule>
    <cfRule type="expression" dxfId="716" priority="808">
      <formula>IF(RIGHT(TEXT(AQ656,"0.#"),1)=".",TRUE,FALSE)</formula>
    </cfRule>
  </conditionalFormatting>
  <conditionalFormatting sqref="AQ654">
    <cfRule type="expression" dxfId="715" priority="805">
      <formula>IF(RIGHT(TEXT(AQ654,"0.#"),1)=".",FALSE,TRUE)</formula>
    </cfRule>
    <cfRule type="expression" dxfId="714" priority="806">
      <formula>IF(RIGHT(TEXT(AQ654,"0.#"),1)=".",TRUE,FALSE)</formula>
    </cfRule>
  </conditionalFormatting>
  <conditionalFormatting sqref="AE659">
    <cfRule type="expression" dxfId="713" priority="803">
      <formula>IF(RIGHT(TEXT(AE659,"0.#"),1)=".",FALSE,TRUE)</formula>
    </cfRule>
    <cfRule type="expression" dxfId="712" priority="804">
      <formula>IF(RIGHT(TEXT(AE659,"0.#"),1)=".",TRUE,FALSE)</formula>
    </cfRule>
  </conditionalFormatting>
  <conditionalFormatting sqref="AE660">
    <cfRule type="expression" dxfId="711" priority="801">
      <formula>IF(RIGHT(TEXT(AE660,"0.#"),1)=".",FALSE,TRUE)</formula>
    </cfRule>
    <cfRule type="expression" dxfId="710" priority="802">
      <formula>IF(RIGHT(TEXT(AE660,"0.#"),1)=".",TRUE,FALSE)</formula>
    </cfRule>
  </conditionalFormatting>
  <conditionalFormatting sqref="AE661">
    <cfRule type="expression" dxfId="709" priority="799">
      <formula>IF(RIGHT(TEXT(AE661,"0.#"),1)=".",FALSE,TRUE)</formula>
    </cfRule>
    <cfRule type="expression" dxfId="708" priority="800">
      <formula>IF(RIGHT(TEXT(AE661,"0.#"),1)=".",TRUE,FALSE)</formula>
    </cfRule>
  </conditionalFormatting>
  <conditionalFormatting sqref="AU659">
    <cfRule type="expression" dxfId="707" priority="791">
      <formula>IF(RIGHT(TEXT(AU659,"0.#"),1)=".",FALSE,TRUE)</formula>
    </cfRule>
    <cfRule type="expression" dxfId="706" priority="792">
      <formula>IF(RIGHT(TEXT(AU659,"0.#"),1)=".",TRUE,FALSE)</formula>
    </cfRule>
  </conditionalFormatting>
  <conditionalFormatting sqref="AU660">
    <cfRule type="expression" dxfId="705" priority="789">
      <formula>IF(RIGHT(TEXT(AU660,"0.#"),1)=".",FALSE,TRUE)</formula>
    </cfRule>
    <cfRule type="expression" dxfId="704" priority="790">
      <formula>IF(RIGHT(TEXT(AU660,"0.#"),1)=".",TRUE,FALSE)</formula>
    </cfRule>
  </conditionalFormatting>
  <conditionalFormatting sqref="AU661">
    <cfRule type="expression" dxfId="703" priority="787">
      <formula>IF(RIGHT(TEXT(AU661,"0.#"),1)=".",FALSE,TRUE)</formula>
    </cfRule>
    <cfRule type="expression" dxfId="702" priority="788">
      <formula>IF(RIGHT(TEXT(AU661,"0.#"),1)=".",TRUE,FALSE)</formula>
    </cfRule>
  </conditionalFormatting>
  <conditionalFormatting sqref="AQ660">
    <cfRule type="expression" dxfId="701" priority="779">
      <formula>IF(RIGHT(TEXT(AQ660,"0.#"),1)=".",FALSE,TRUE)</formula>
    </cfRule>
    <cfRule type="expression" dxfId="700" priority="780">
      <formula>IF(RIGHT(TEXT(AQ660,"0.#"),1)=".",TRUE,FALSE)</formula>
    </cfRule>
  </conditionalFormatting>
  <conditionalFormatting sqref="AQ661">
    <cfRule type="expression" dxfId="699" priority="777">
      <formula>IF(RIGHT(TEXT(AQ661,"0.#"),1)=".",FALSE,TRUE)</formula>
    </cfRule>
    <cfRule type="expression" dxfId="698" priority="778">
      <formula>IF(RIGHT(TEXT(AQ661,"0.#"),1)=".",TRUE,FALSE)</formula>
    </cfRule>
  </conditionalFormatting>
  <conditionalFormatting sqref="AQ659">
    <cfRule type="expression" dxfId="697" priority="775">
      <formula>IF(RIGHT(TEXT(AQ659,"0.#"),1)=".",FALSE,TRUE)</formula>
    </cfRule>
    <cfRule type="expression" dxfId="696" priority="776">
      <formula>IF(RIGHT(TEXT(AQ659,"0.#"),1)=".",TRUE,FALSE)</formula>
    </cfRule>
  </conditionalFormatting>
  <conditionalFormatting sqref="AE664">
    <cfRule type="expression" dxfId="695" priority="773">
      <formula>IF(RIGHT(TEXT(AE664,"0.#"),1)=".",FALSE,TRUE)</formula>
    </cfRule>
    <cfRule type="expression" dxfId="694" priority="774">
      <formula>IF(RIGHT(TEXT(AE664,"0.#"),1)=".",TRUE,FALSE)</formula>
    </cfRule>
  </conditionalFormatting>
  <conditionalFormatting sqref="AE665">
    <cfRule type="expression" dxfId="693" priority="771">
      <formula>IF(RIGHT(TEXT(AE665,"0.#"),1)=".",FALSE,TRUE)</formula>
    </cfRule>
    <cfRule type="expression" dxfId="692" priority="772">
      <formula>IF(RIGHT(TEXT(AE665,"0.#"),1)=".",TRUE,FALSE)</formula>
    </cfRule>
  </conditionalFormatting>
  <conditionalFormatting sqref="AE666">
    <cfRule type="expression" dxfId="691" priority="769">
      <formula>IF(RIGHT(TEXT(AE666,"0.#"),1)=".",FALSE,TRUE)</formula>
    </cfRule>
    <cfRule type="expression" dxfId="690" priority="770">
      <formula>IF(RIGHT(TEXT(AE666,"0.#"),1)=".",TRUE,FALSE)</formula>
    </cfRule>
  </conditionalFormatting>
  <conditionalFormatting sqref="AU664">
    <cfRule type="expression" dxfId="689" priority="761">
      <formula>IF(RIGHT(TEXT(AU664,"0.#"),1)=".",FALSE,TRUE)</formula>
    </cfRule>
    <cfRule type="expression" dxfId="688" priority="762">
      <formula>IF(RIGHT(TEXT(AU664,"0.#"),1)=".",TRUE,FALSE)</formula>
    </cfRule>
  </conditionalFormatting>
  <conditionalFormatting sqref="AU665">
    <cfRule type="expression" dxfId="687" priority="759">
      <formula>IF(RIGHT(TEXT(AU665,"0.#"),1)=".",FALSE,TRUE)</formula>
    </cfRule>
    <cfRule type="expression" dxfId="686" priority="760">
      <formula>IF(RIGHT(TEXT(AU665,"0.#"),1)=".",TRUE,FALSE)</formula>
    </cfRule>
  </conditionalFormatting>
  <conditionalFormatting sqref="AU666">
    <cfRule type="expression" dxfId="685" priority="757">
      <formula>IF(RIGHT(TEXT(AU666,"0.#"),1)=".",FALSE,TRUE)</formula>
    </cfRule>
    <cfRule type="expression" dxfId="684" priority="758">
      <formula>IF(RIGHT(TEXT(AU666,"0.#"),1)=".",TRUE,FALSE)</formula>
    </cfRule>
  </conditionalFormatting>
  <conditionalFormatting sqref="AQ665">
    <cfRule type="expression" dxfId="683" priority="749">
      <formula>IF(RIGHT(TEXT(AQ665,"0.#"),1)=".",FALSE,TRUE)</formula>
    </cfRule>
    <cfRule type="expression" dxfId="682" priority="750">
      <formula>IF(RIGHT(TEXT(AQ665,"0.#"),1)=".",TRUE,FALSE)</formula>
    </cfRule>
  </conditionalFormatting>
  <conditionalFormatting sqref="AQ666">
    <cfRule type="expression" dxfId="681" priority="747">
      <formula>IF(RIGHT(TEXT(AQ666,"0.#"),1)=".",FALSE,TRUE)</formula>
    </cfRule>
    <cfRule type="expression" dxfId="680" priority="748">
      <formula>IF(RIGHT(TEXT(AQ666,"0.#"),1)=".",TRUE,FALSE)</formula>
    </cfRule>
  </conditionalFormatting>
  <conditionalFormatting sqref="AQ664">
    <cfRule type="expression" dxfId="679" priority="745">
      <formula>IF(RIGHT(TEXT(AQ664,"0.#"),1)=".",FALSE,TRUE)</formula>
    </cfRule>
    <cfRule type="expression" dxfId="678" priority="746">
      <formula>IF(RIGHT(TEXT(AQ664,"0.#"),1)=".",TRUE,FALSE)</formula>
    </cfRule>
  </conditionalFormatting>
  <conditionalFormatting sqref="AE669">
    <cfRule type="expression" dxfId="677" priority="743">
      <formula>IF(RIGHT(TEXT(AE669,"0.#"),1)=".",FALSE,TRUE)</formula>
    </cfRule>
    <cfRule type="expression" dxfId="676" priority="744">
      <formula>IF(RIGHT(TEXT(AE669,"0.#"),1)=".",TRUE,FALSE)</formula>
    </cfRule>
  </conditionalFormatting>
  <conditionalFormatting sqref="AE670">
    <cfRule type="expression" dxfId="675" priority="741">
      <formula>IF(RIGHT(TEXT(AE670,"0.#"),1)=".",FALSE,TRUE)</formula>
    </cfRule>
    <cfRule type="expression" dxfId="674" priority="742">
      <formula>IF(RIGHT(TEXT(AE670,"0.#"),1)=".",TRUE,FALSE)</formula>
    </cfRule>
  </conditionalFormatting>
  <conditionalFormatting sqref="AE671">
    <cfRule type="expression" dxfId="673" priority="739">
      <formula>IF(RIGHT(TEXT(AE671,"0.#"),1)=".",FALSE,TRUE)</formula>
    </cfRule>
    <cfRule type="expression" dxfId="672" priority="740">
      <formula>IF(RIGHT(TEXT(AE671,"0.#"),1)=".",TRUE,FALSE)</formula>
    </cfRule>
  </conditionalFormatting>
  <conditionalFormatting sqref="AU669">
    <cfRule type="expression" dxfId="671" priority="731">
      <formula>IF(RIGHT(TEXT(AU669,"0.#"),1)=".",FALSE,TRUE)</formula>
    </cfRule>
    <cfRule type="expression" dxfId="670" priority="732">
      <formula>IF(RIGHT(TEXT(AU669,"0.#"),1)=".",TRUE,FALSE)</formula>
    </cfRule>
  </conditionalFormatting>
  <conditionalFormatting sqref="AU670">
    <cfRule type="expression" dxfId="669" priority="729">
      <formula>IF(RIGHT(TEXT(AU670,"0.#"),1)=".",FALSE,TRUE)</formula>
    </cfRule>
    <cfRule type="expression" dxfId="668" priority="730">
      <formula>IF(RIGHT(TEXT(AU670,"0.#"),1)=".",TRUE,FALSE)</formula>
    </cfRule>
  </conditionalFormatting>
  <conditionalFormatting sqref="AU671">
    <cfRule type="expression" dxfId="667" priority="727">
      <formula>IF(RIGHT(TEXT(AU671,"0.#"),1)=".",FALSE,TRUE)</formula>
    </cfRule>
    <cfRule type="expression" dxfId="666" priority="728">
      <formula>IF(RIGHT(TEXT(AU671,"0.#"),1)=".",TRUE,FALSE)</formula>
    </cfRule>
  </conditionalFormatting>
  <conditionalFormatting sqref="AQ670">
    <cfRule type="expression" dxfId="665" priority="719">
      <formula>IF(RIGHT(TEXT(AQ670,"0.#"),1)=".",FALSE,TRUE)</formula>
    </cfRule>
    <cfRule type="expression" dxfId="664" priority="720">
      <formula>IF(RIGHT(TEXT(AQ670,"0.#"),1)=".",TRUE,FALSE)</formula>
    </cfRule>
  </conditionalFormatting>
  <conditionalFormatting sqref="AQ671">
    <cfRule type="expression" dxfId="663" priority="717">
      <formula>IF(RIGHT(TEXT(AQ671,"0.#"),1)=".",FALSE,TRUE)</formula>
    </cfRule>
    <cfRule type="expression" dxfId="662" priority="718">
      <formula>IF(RIGHT(TEXT(AQ671,"0.#"),1)=".",TRUE,FALSE)</formula>
    </cfRule>
  </conditionalFormatting>
  <conditionalFormatting sqref="AQ669">
    <cfRule type="expression" dxfId="661" priority="715">
      <formula>IF(RIGHT(TEXT(AQ669,"0.#"),1)=".",FALSE,TRUE)</formula>
    </cfRule>
    <cfRule type="expression" dxfId="660" priority="716">
      <formula>IF(RIGHT(TEXT(AQ669,"0.#"),1)=".",TRUE,FALSE)</formula>
    </cfRule>
  </conditionalFormatting>
  <conditionalFormatting sqref="AE679">
    <cfRule type="expression" dxfId="659" priority="713">
      <formula>IF(RIGHT(TEXT(AE679,"0.#"),1)=".",FALSE,TRUE)</formula>
    </cfRule>
    <cfRule type="expression" dxfId="658" priority="714">
      <formula>IF(RIGHT(TEXT(AE679,"0.#"),1)=".",TRUE,FALSE)</formula>
    </cfRule>
  </conditionalFormatting>
  <conditionalFormatting sqref="AE680">
    <cfRule type="expression" dxfId="657" priority="711">
      <formula>IF(RIGHT(TEXT(AE680,"0.#"),1)=".",FALSE,TRUE)</formula>
    </cfRule>
    <cfRule type="expression" dxfId="656" priority="712">
      <formula>IF(RIGHT(TEXT(AE680,"0.#"),1)=".",TRUE,FALSE)</formula>
    </cfRule>
  </conditionalFormatting>
  <conditionalFormatting sqref="AE681">
    <cfRule type="expression" dxfId="655" priority="709">
      <formula>IF(RIGHT(TEXT(AE681,"0.#"),1)=".",FALSE,TRUE)</formula>
    </cfRule>
    <cfRule type="expression" dxfId="654" priority="710">
      <formula>IF(RIGHT(TEXT(AE681,"0.#"),1)=".",TRUE,FALSE)</formula>
    </cfRule>
  </conditionalFormatting>
  <conditionalFormatting sqref="AU679">
    <cfRule type="expression" dxfId="653" priority="701">
      <formula>IF(RIGHT(TEXT(AU679,"0.#"),1)=".",FALSE,TRUE)</formula>
    </cfRule>
    <cfRule type="expression" dxfId="652" priority="702">
      <formula>IF(RIGHT(TEXT(AU679,"0.#"),1)=".",TRUE,FALSE)</formula>
    </cfRule>
  </conditionalFormatting>
  <conditionalFormatting sqref="AU680">
    <cfRule type="expression" dxfId="651" priority="699">
      <formula>IF(RIGHT(TEXT(AU680,"0.#"),1)=".",FALSE,TRUE)</formula>
    </cfRule>
    <cfRule type="expression" dxfId="650" priority="700">
      <formula>IF(RIGHT(TEXT(AU680,"0.#"),1)=".",TRUE,FALSE)</formula>
    </cfRule>
  </conditionalFormatting>
  <conditionalFormatting sqref="AU681">
    <cfRule type="expression" dxfId="649" priority="697">
      <formula>IF(RIGHT(TEXT(AU681,"0.#"),1)=".",FALSE,TRUE)</formula>
    </cfRule>
    <cfRule type="expression" dxfId="648" priority="698">
      <formula>IF(RIGHT(TEXT(AU681,"0.#"),1)=".",TRUE,FALSE)</formula>
    </cfRule>
  </conditionalFormatting>
  <conditionalFormatting sqref="AQ680">
    <cfRule type="expression" dxfId="647" priority="689">
      <formula>IF(RIGHT(TEXT(AQ680,"0.#"),1)=".",FALSE,TRUE)</formula>
    </cfRule>
    <cfRule type="expression" dxfId="646" priority="690">
      <formula>IF(RIGHT(TEXT(AQ680,"0.#"),1)=".",TRUE,FALSE)</formula>
    </cfRule>
  </conditionalFormatting>
  <conditionalFormatting sqref="AQ681">
    <cfRule type="expression" dxfId="645" priority="687">
      <formula>IF(RIGHT(TEXT(AQ681,"0.#"),1)=".",FALSE,TRUE)</formula>
    </cfRule>
    <cfRule type="expression" dxfId="644" priority="688">
      <formula>IF(RIGHT(TEXT(AQ681,"0.#"),1)=".",TRUE,FALSE)</formula>
    </cfRule>
  </conditionalFormatting>
  <conditionalFormatting sqref="AQ679">
    <cfRule type="expression" dxfId="643" priority="685">
      <formula>IF(RIGHT(TEXT(AQ679,"0.#"),1)=".",FALSE,TRUE)</formula>
    </cfRule>
    <cfRule type="expression" dxfId="642" priority="686">
      <formula>IF(RIGHT(TEXT(AQ679,"0.#"),1)=".",TRUE,FALSE)</formula>
    </cfRule>
  </conditionalFormatting>
  <conditionalFormatting sqref="AE684">
    <cfRule type="expression" dxfId="641" priority="683">
      <formula>IF(RIGHT(TEXT(AE684,"0.#"),1)=".",FALSE,TRUE)</formula>
    </cfRule>
    <cfRule type="expression" dxfId="640" priority="684">
      <formula>IF(RIGHT(TEXT(AE684,"0.#"),1)=".",TRUE,FALSE)</formula>
    </cfRule>
  </conditionalFormatting>
  <conditionalFormatting sqref="AE685">
    <cfRule type="expression" dxfId="639" priority="681">
      <formula>IF(RIGHT(TEXT(AE685,"0.#"),1)=".",FALSE,TRUE)</formula>
    </cfRule>
    <cfRule type="expression" dxfId="638" priority="682">
      <formula>IF(RIGHT(TEXT(AE685,"0.#"),1)=".",TRUE,FALSE)</formula>
    </cfRule>
  </conditionalFormatting>
  <conditionalFormatting sqref="AE686">
    <cfRule type="expression" dxfId="637" priority="679">
      <formula>IF(RIGHT(TEXT(AE686,"0.#"),1)=".",FALSE,TRUE)</formula>
    </cfRule>
    <cfRule type="expression" dxfId="636" priority="680">
      <formula>IF(RIGHT(TEXT(AE686,"0.#"),1)=".",TRUE,FALSE)</formula>
    </cfRule>
  </conditionalFormatting>
  <conditionalFormatting sqref="AU684">
    <cfRule type="expression" dxfId="635" priority="671">
      <formula>IF(RIGHT(TEXT(AU684,"0.#"),1)=".",FALSE,TRUE)</formula>
    </cfRule>
    <cfRule type="expression" dxfId="634" priority="672">
      <formula>IF(RIGHT(TEXT(AU684,"0.#"),1)=".",TRUE,FALSE)</formula>
    </cfRule>
  </conditionalFormatting>
  <conditionalFormatting sqref="AU685">
    <cfRule type="expression" dxfId="633" priority="669">
      <formula>IF(RIGHT(TEXT(AU685,"0.#"),1)=".",FALSE,TRUE)</formula>
    </cfRule>
    <cfRule type="expression" dxfId="632" priority="670">
      <formula>IF(RIGHT(TEXT(AU685,"0.#"),1)=".",TRUE,FALSE)</formula>
    </cfRule>
  </conditionalFormatting>
  <conditionalFormatting sqref="AU686">
    <cfRule type="expression" dxfId="631" priority="667">
      <formula>IF(RIGHT(TEXT(AU686,"0.#"),1)=".",FALSE,TRUE)</formula>
    </cfRule>
    <cfRule type="expression" dxfId="630" priority="668">
      <formula>IF(RIGHT(TEXT(AU686,"0.#"),1)=".",TRUE,FALSE)</formula>
    </cfRule>
  </conditionalFormatting>
  <conditionalFormatting sqref="AQ685">
    <cfRule type="expression" dxfId="629" priority="659">
      <formula>IF(RIGHT(TEXT(AQ685,"0.#"),1)=".",FALSE,TRUE)</formula>
    </cfRule>
    <cfRule type="expression" dxfId="628" priority="660">
      <formula>IF(RIGHT(TEXT(AQ685,"0.#"),1)=".",TRUE,FALSE)</formula>
    </cfRule>
  </conditionalFormatting>
  <conditionalFormatting sqref="AQ686">
    <cfRule type="expression" dxfId="627" priority="657">
      <formula>IF(RIGHT(TEXT(AQ686,"0.#"),1)=".",FALSE,TRUE)</formula>
    </cfRule>
    <cfRule type="expression" dxfId="626" priority="658">
      <formula>IF(RIGHT(TEXT(AQ686,"0.#"),1)=".",TRUE,FALSE)</formula>
    </cfRule>
  </conditionalFormatting>
  <conditionalFormatting sqref="AQ684">
    <cfRule type="expression" dxfId="625" priority="655">
      <formula>IF(RIGHT(TEXT(AQ684,"0.#"),1)=".",FALSE,TRUE)</formula>
    </cfRule>
    <cfRule type="expression" dxfId="624" priority="656">
      <formula>IF(RIGHT(TEXT(AQ684,"0.#"),1)=".",TRUE,FALSE)</formula>
    </cfRule>
  </conditionalFormatting>
  <conditionalFormatting sqref="AE689">
    <cfRule type="expression" dxfId="623" priority="653">
      <formula>IF(RIGHT(TEXT(AE689,"0.#"),1)=".",FALSE,TRUE)</formula>
    </cfRule>
    <cfRule type="expression" dxfId="622" priority="654">
      <formula>IF(RIGHT(TEXT(AE689,"0.#"),1)=".",TRUE,FALSE)</formula>
    </cfRule>
  </conditionalFormatting>
  <conditionalFormatting sqref="AE690">
    <cfRule type="expression" dxfId="621" priority="651">
      <formula>IF(RIGHT(TEXT(AE690,"0.#"),1)=".",FALSE,TRUE)</formula>
    </cfRule>
    <cfRule type="expression" dxfId="620" priority="652">
      <formula>IF(RIGHT(TEXT(AE690,"0.#"),1)=".",TRUE,FALSE)</formula>
    </cfRule>
  </conditionalFormatting>
  <conditionalFormatting sqref="AE691">
    <cfRule type="expression" dxfId="619" priority="649">
      <formula>IF(RIGHT(TEXT(AE691,"0.#"),1)=".",FALSE,TRUE)</formula>
    </cfRule>
    <cfRule type="expression" dxfId="618" priority="650">
      <formula>IF(RIGHT(TEXT(AE691,"0.#"),1)=".",TRUE,FALSE)</formula>
    </cfRule>
  </conditionalFormatting>
  <conditionalFormatting sqref="AU689">
    <cfRule type="expression" dxfId="617" priority="641">
      <formula>IF(RIGHT(TEXT(AU689,"0.#"),1)=".",FALSE,TRUE)</formula>
    </cfRule>
    <cfRule type="expression" dxfId="616" priority="642">
      <formula>IF(RIGHT(TEXT(AU689,"0.#"),1)=".",TRUE,FALSE)</formula>
    </cfRule>
  </conditionalFormatting>
  <conditionalFormatting sqref="AU690">
    <cfRule type="expression" dxfId="615" priority="639">
      <formula>IF(RIGHT(TEXT(AU690,"0.#"),1)=".",FALSE,TRUE)</formula>
    </cfRule>
    <cfRule type="expression" dxfId="614" priority="640">
      <formula>IF(RIGHT(TEXT(AU690,"0.#"),1)=".",TRUE,FALSE)</formula>
    </cfRule>
  </conditionalFormatting>
  <conditionalFormatting sqref="AU691">
    <cfRule type="expression" dxfId="613" priority="637">
      <formula>IF(RIGHT(TEXT(AU691,"0.#"),1)=".",FALSE,TRUE)</formula>
    </cfRule>
    <cfRule type="expression" dxfId="612" priority="638">
      <formula>IF(RIGHT(TEXT(AU691,"0.#"),1)=".",TRUE,FALSE)</formula>
    </cfRule>
  </conditionalFormatting>
  <conditionalFormatting sqref="AQ690">
    <cfRule type="expression" dxfId="611" priority="629">
      <formula>IF(RIGHT(TEXT(AQ690,"0.#"),1)=".",FALSE,TRUE)</formula>
    </cfRule>
    <cfRule type="expression" dxfId="610" priority="630">
      <formula>IF(RIGHT(TEXT(AQ690,"0.#"),1)=".",TRUE,FALSE)</formula>
    </cfRule>
  </conditionalFormatting>
  <conditionalFormatting sqref="AQ691">
    <cfRule type="expression" dxfId="609" priority="627">
      <formula>IF(RIGHT(TEXT(AQ691,"0.#"),1)=".",FALSE,TRUE)</formula>
    </cfRule>
    <cfRule type="expression" dxfId="608" priority="628">
      <formula>IF(RIGHT(TEXT(AQ691,"0.#"),1)=".",TRUE,FALSE)</formula>
    </cfRule>
  </conditionalFormatting>
  <conditionalFormatting sqref="AQ689">
    <cfRule type="expression" dxfId="607" priority="625">
      <formula>IF(RIGHT(TEXT(AQ689,"0.#"),1)=".",FALSE,TRUE)</formula>
    </cfRule>
    <cfRule type="expression" dxfId="606" priority="626">
      <formula>IF(RIGHT(TEXT(AQ689,"0.#"),1)=".",TRUE,FALSE)</formula>
    </cfRule>
  </conditionalFormatting>
  <conditionalFormatting sqref="AE694">
    <cfRule type="expression" dxfId="605" priority="623">
      <formula>IF(RIGHT(TEXT(AE694,"0.#"),1)=".",FALSE,TRUE)</formula>
    </cfRule>
    <cfRule type="expression" dxfId="604" priority="624">
      <formula>IF(RIGHT(TEXT(AE694,"0.#"),1)=".",TRUE,FALSE)</formula>
    </cfRule>
  </conditionalFormatting>
  <conditionalFormatting sqref="AM696">
    <cfRule type="expression" dxfId="603" priority="613">
      <formula>IF(RIGHT(TEXT(AM696,"0.#"),1)=".",FALSE,TRUE)</formula>
    </cfRule>
    <cfRule type="expression" dxfId="602" priority="614">
      <formula>IF(RIGHT(TEXT(AM696,"0.#"),1)=".",TRUE,FALSE)</formula>
    </cfRule>
  </conditionalFormatting>
  <conditionalFormatting sqref="AE695">
    <cfRule type="expression" dxfId="601" priority="621">
      <formula>IF(RIGHT(TEXT(AE695,"0.#"),1)=".",FALSE,TRUE)</formula>
    </cfRule>
    <cfRule type="expression" dxfId="600" priority="622">
      <formula>IF(RIGHT(TEXT(AE695,"0.#"),1)=".",TRUE,FALSE)</formula>
    </cfRule>
  </conditionalFormatting>
  <conditionalFormatting sqref="AE696">
    <cfRule type="expression" dxfId="599" priority="619">
      <formula>IF(RIGHT(TEXT(AE696,"0.#"),1)=".",FALSE,TRUE)</formula>
    </cfRule>
    <cfRule type="expression" dxfId="598" priority="620">
      <formula>IF(RIGHT(TEXT(AE696,"0.#"),1)=".",TRUE,FALSE)</formula>
    </cfRule>
  </conditionalFormatting>
  <conditionalFormatting sqref="AM694">
    <cfRule type="expression" dxfId="597" priority="617">
      <formula>IF(RIGHT(TEXT(AM694,"0.#"),1)=".",FALSE,TRUE)</formula>
    </cfRule>
    <cfRule type="expression" dxfId="596" priority="618">
      <formula>IF(RIGHT(TEXT(AM694,"0.#"),1)=".",TRUE,FALSE)</formula>
    </cfRule>
  </conditionalFormatting>
  <conditionalFormatting sqref="AM695">
    <cfRule type="expression" dxfId="595" priority="615">
      <formula>IF(RIGHT(TEXT(AM695,"0.#"),1)=".",FALSE,TRUE)</formula>
    </cfRule>
    <cfRule type="expression" dxfId="594" priority="616">
      <formula>IF(RIGHT(TEXT(AM695,"0.#"),1)=".",TRUE,FALSE)</formula>
    </cfRule>
  </conditionalFormatting>
  <conditionalFormatting sqref="AU694">
    <cfRule type="expression" dxfId="593" priority="611">
      <formula>IF(RIGHT(TEXT(AU694,"0.#"),1)=".",FALSE,TRUE)</formula>
    </cfRule>
    <cfRule type="expression" dxfId="592" priority="612">
      <formula>IF(RIGHT(TEXT(AU694,"0.#"),1)=".",TRUE,FALSE)</formula>
    </cfRule>
  </conditionalFormatting>
  <conditionalFormatting sqref="AU695">
    <cfRule type="expression" dxfId="591" priority="609">
      <formula>IF(RIGHT(TEXT(AU695,"0.#"),1)=".",FALSE,TRUE)</formula>
    </cfRule>
    <cfRule type="expression" dxfId="590" priority="610">
      <formula>IF(RIGHT(TEXT(AU695,"0.#"),1)=".",TRUE,FALSE)</formula>
    </cfRule>
  </conditionalFormatting>
  <conditionalFormatting sqref="AU696">
    <cfRule type="expression" dxfId="589" priority="607">
      <formula>IF(RIGHT(TEXT(AU696,"0.#"),1)=".",FALSE,TRUE)</formula>
    </cfRule>
    <cfRule type="expression" dxfId="588" priority="608">
      <formula>IF(RIGHT(TEXT(AU696,"0.#"),1)=".",TRUE,FALSE)</formula>
    </cfRule>
  </conditionalFormatting>
  <conditionalFormatting sqref="AI694">
    <cfRule type="expression" dxfId="587" priority="605">
      <formula>IF(RIGHT(TEXT(AI694,"0.#"),1)=".",FALSE,TRUE)</formula>
    </cfRule>
    <cfRule type="expression" dxfId="586" priority="606">
      <formula>IF(RIGHT(TEXT(AI694,"0.#"),1)=".",TRUE,FALSE)</formula>
    </cfRule>
  </conditionalFormatting>
  <conditionalFormatting sqref="AI695">
    <cfRule type="expression" dxfId="585" priority="603">
      <formula>IF(RIGHT(TEXT(AI695,"0.#"),1)=".",FALSE,TRUE)</formula>
    </cfRule>
    <cfRule type="expression" dxfId="584" priority="604">
      <formula>IF(RIGHT(TEXT(AI695,"0.#"),1)=".",TRUE,FALSE)</formula>
    </cfRule>
  </conditionalFormatting>
  <conditionalFormatting sqref="AQ695">
    <cfRule type="expression" dxfId="583" priority="599">
      <formula>IF(RIGHT(TEXT(AQ695,"0.#"),1)=".",FALSE,TRUE)</formula>
    </cfRule>
    <cfRule type="expression" dxfId="582" priority="600">
      <formula>IF(RIGHT(TEXT(AQ695,"0.#"),1)=".",TRUE,FALSE)</formula>
    </cfRule>
  </conditionalFormatting>
  <conditionalFormatting sqref="AQ696">
    <cfRule type="expression" dxfId="581" priority="597">
      <formula>IF(RIGHT(TEXT(AQ696,"0.#"),1)=".",FALSE,TRUE)</formula>
    </cfRule>
    <cfRule type="expression" dxfId="580" priority="598">
      <formula>IF(RIGHT(TEXT(AQ696,"0.#"),1)=".",TRUE,FALSE)</formula>
    </cfRule>
  </conditionalFormatting>
  <conditionalFormatting sqref="AU101">
    <cfRule type="expression" dxfId="579" priority="593">
      <formula>IF(RIGHT(TEXT(AU101,"0.#"),1)=".",FALSE,TRUE)</formula>
    </cfRule>
    <cfRule type="expression" dxfId="578" priority="594">
      <formula>IF(RIGHT(TEXT(AU101,"0.#"),1)=".",TRUE,FALSE)</formula>
    </cfRule>
  </conditionalFormatting>
  <conditionalFormatting sqref="AU102">
    <cfRule type="expression" dxfId="577" priority="591">
      <formula>IF(RIGHT(TEXT(AU102,"0.#"),1)=".",FALSE,TRUE)</formula>
    </cfRule>
    <cfRule type="expression" dxfId="576" priority="592">
      <formula>IF(RIGHT(TEXT(AU102,"0.#"),1)=".",TRUE,FALSE)</formula>
    </cfRule>
  </conditionalFormatting>
  <conditionalFormatting sqref="AU104">
    <cfRule type="expression" dxfId="575" priority="587">
      <formula>IF(RIGHT(TEXT(AU104,"0.#"),1)=".",FALSE,TRUE)</formula>
    </cfRule>
    <cfRule type="expression" dxfId="574" priority="588">
      <formula>IF(RIGHT(TEXT(AU104,"0.#"),1)=".",TRUE,FALSE)</formula>
    </cfRule>
  </conditionalFormatting>
  <conditionalFormatting sqref="AU105">
    <cfRule type="expression" dxfId="573" priority="585">
      <formula>IF(RIGHT(TEXT(AU105,"0.#"),1)=".",FALSE,TRUE)</formula>
    </cfRule>
    <cfRule type="expression" dxfId="572" priority="586">
      <formula>IF(RIGHT(TEXT(AU105,"0.#"),1)=".",TRUE,FALSE)</formula>
    </cfRule>
  </conditionalFormatting>
  <conditionalFormatting sqref="AU107">
    <cfRule type="expression" dxfId="571" priority="581">
      <formula>IF(RIGHT(TEXT(AU107,"0.#"),1)=".",FALSE,TRUE)</formula>
    </cfRule>
    <cfRule type="expression" dxfId="570" priority="582">
      <formula>IF(RIGHT(TEXT(AU107,"0.#"),1)=".",TRUE,FALSE)</formula>
    </cfRule>
  </conditionalFormatting>
  <conditionalFormatting sqref="AU108">
    <cfRule type="expression" dxfId="569" priority="579">
      <formula>IF(RIGHT(TEXT(AU108,"0.#"),1)=".",FALSE,TRUE)</formula>
    </cfRule>
    <cfRule type="expression" dxfId="568" priority="580">
      <formula>IF(RIGHT(TEXT(AU108,"0.#"),1)=".",TRUE,FALSE)</formula>
    </cfRule>
  </conditionalFormatting>
  <conditionalFormatting sqref="AU110">
    <cfRule type="expression" dxfId="567" priority="577">
      <formula>IF(RIGHT(TEXT(AU110,"0.#"),1)=".",FALSE,TRUE)</formula>
    </cfRule>
    <cfRule type="expression" dxfId="566" priority="578">
      <formula>IF(RIGHT(TEXT(AU110,"0.#"),1)=".",TRUE,FALSE)</formula>
    </cfRule>
  </conditionalFormatting>
  <conditionalFormatting sqref="AU111">
    <cfRule type="expression" dxfId="565" priority="575">
      <formula>IF(RIGHT(TEXT(AU111,"0.#"),1)=".",FALSE,TRUE)</formula>
    </cfRule>
    <cfRule type="expression" dxfId="564" priority="576">
      <formula>IF(RIGHT(TEXT(AU111,"0.#"),1)=".",TRUE,FALSE)</formula>
    </cfRule>
  </conditionalFormatting>
  <conditionalFormatting sqref="AU113">
    <cfRule type="expression" dxfId="563" priority="573">
      <formula>IF(RIGHT(TEXT(AU113,"0.#"),1)=".",FALSE,TRUE)</formula>
    </cfRule>
    <cfRule type="expression" dxfId="562" priority="574">
      <formula>IF(RIGHT(TEXT(AU113,"0.#"),1)=".",TRUE,FALSE)</formula>
    </cfRule>
  </conditionalFormatting>
  <conditionalFormatting sqref="AU114">
    <cfRule type="expression" dxfId="561" priority="571">
      <formula>IF(RIGHT(TEXT(AU114,"0.#"),1)=".",FALSE,TRUE)</formula>
    </cfRule>
    <cfRule type="expression" dxfId="560" priority="572">
      <formula>IF(RIGHT(TEXT(AU114,"0.#"),1)=".",TRUE,FALSE)</formula>
    </cfRule>
  </conditionalFormatting>
  <conditionalFormatting sqref="AM489">
    <cfRule type="expression" dxfId="559" priority="565">
      <formula>IF(RIGHT(TEXT(AM489,"0.#"),1)=".",FALSE,TRUE)</formula>
    </cfRule>
    <cfRule type="expression" dxfId="558" priority="566">
      <formula>IF(RIGHT(TEXT(AM489,"0.#"),1)=".",TRUE,FALSE)</formula>
    </cfRule>
  </conditionalFormatting>
  <conditionalFormatting sqref="AM487">
    <cfRule type="expression" dxfId="557" priority="569">
      <formula>IF(RIGHT(TEXT(AM487,"0.#"),1)=".",FALSE,TRUE)</formula>
    </cfRule>
    <cfRule type="expression" dxfId="556" priority="570">
      <formula>IF(RIGHT(TEXT(AM487,"0.#"),1)=".",TRUE,FALSE)</formula>
    </cfRule>
  </conditionalFormatting>
  <conditionalFormatting sqref="AM488">
    <cfRule type="expression" dxfId="555" priority="567">
      <formula>IF(RIGHT(TEXT(AM488,"0.#"),1)=".",FALSE,TRUE)</formula>
    </cfRule>
    <cfRule type="expression" dxfId="554" priority="568">
      <formula>IF(RIGHT(TEXT(AM488,"0.#"),1)=".",TRUE,FALSE)</formula>
    </cfRule>
  </conditionalFormatting>
  <conditionalFormatting sqref="AI489">
    <cfRule type="expression" dxfId="553" priority="559">
      <formula>IF(RIGHT(TEXT(AI489,"0.#"),1)=".",FALSE,TRUE)</formula>
    </cfRule>
    <cfRule type="expression" dxfId="552" priority="560">
      <formula>IF(RIGHT(TEXT(AI489,"0.#"),1)=".",TRUE,FALSE)</formula>
    </cfRule>
  </conditionalFormatting>
  <conditionalFormatting sqref="AI487">
    <cfRule type="expression" dxfId="551" priority="563">
      <formula>IF(RIGHT(TEXT(AI487,"0.#"),1)=".",FALSE,TRUE)</formula>
    </cfRule>
    <cfRule type="expression" dxfId="550" priority="564">
      <formula>IF(RIGHT(TEXT(AI487,"0.#"),1)=".",TRUE,FALSE)</formula>
    </cfRule>
  </conditionalFormatting>
  <conditionalFormatting sqref="AI488">
    <cfRule type="expression" dxfId="549" priority="561">
      <formula>IF(RIGHT(TEXT(AI488,"0.#"),1)=".",FALSE,TRUE)</formula>
    </cfRule>
    <cfRule type="expression" dxfId="548" priority="562">
      <formula>IF(RIGHT(TEXT(AI488,"0.#"),1)=".",TRUE,FALSE)</formula>
    </cfRule>
  </conditionalFormatting>
  <conditionalFormatting sqref="AM514">
    <cfRule type="expression" dxfId="547" priority="553">
      <formula>IF(RIGHT(TEXT(AM514,"0.#"),1)=".",FALSE,TRUE)</formula>
    </cfRule>
    <cfRule type="expression" dxfId="546" priority="554">
      <formula>IF(RIGHT(TEXT(AM514,"0.#"),1)=".",TRUE,FALSE)</formula>
    </cfRule>
  </conditionalFormatting>
  <conditionalFormatting sqref="AM512">
    <cfRule type="expression" dxfId="545" priority="557">
      <formula>IF(RIGHT(TEXT(AM512,"0.#"),1)=".",FALSE,TRUE)</formula>
    </cfRule>
    <cfRule type="expression" dxfId="544" priority="558">
      <formula>IF(RIGHT(TEXT(AM512,"0.#"),1)=".",TRUE,FALSE)</formula>
    </cfRule>
  </conditionalFormatting>
  <conditionalFormatting sqref="AM513">
    <cfRule type="expression" dxfId="543" priority="555">
      <formula>IF(RIGHT(TEXT(AM513,"0.#"),1)=".",FALSE,TRUE)</formula>
    </cfRule>
    <cfRule type="expression" dxfId="542" priority="556">
      <formula>IF(RIGHT(TEXT(AM513,"0.#"),1)=".",TRUE,FALSE)</formula>
    </cfRule>
  </conditionalFormatting>
  <conditionalFormatting sqref="AI514">
    <cfRule type="expression" dxfId="541" priority="547">
      <formula>IF(RIGHT(TEXT(AI514,"0.#"),1)=".",FALSE,TRUE)</formula>
    </cfRule>
    <cfRule type="expression" dxfId="540" priority="548">
      <formula>IF(RIGHT(TEXT(AI514,"0.#"),1)=".",TRUE,FALSE)</formula>
    </cfRule>
  </conditionalFormatting>
  <conditionalFormatting sqref="AI512">
    <cfRule type="expression" dxfId="539" priority="551">
      <formula>IF(RIGHT(TEXT(AI512,"0.#"),1)=".",FALSE,TRUE)</formula>
    </cfRule>
    <cfRule type="expression" dxfId="538" priority="552">
      <formula>IF(RIGHT(TEXT(AI512,"0.#"),1)=".",TRUE,FALSE)</formula>
    </cfRule>
  </conditionalFormatting>
  <conditionalFormatting sqref="AI513">
    <cfRule type="expression" dxfId="537" priority="549">
      <formula>IF(RIGHT(TEXT(AI513,"0.#"),1)=".",FALSE,TRUE)</formula>
    </cfRule>
    <cfRule type="expression" dxfId="536" priority="550">
      <formula>IF(RIGHT(TEXT(AI513,"0.#"),1)=".",TRUE,FALSE)</formula>
    </cfRule>
  </conditionalFormatting>
  <conditionalFormatting sqref="AM519">
    <cfRule type="expression" dxfId="535" priority="493">
      <formula>IF(RIGHT(TEXT(AM519,"0.#"),1)=".",FALSE,TRUE)</formula>
    </cfRule>
    <cfRule type="expression" dxfId="534" priority="494">
      <formula>IF(RIGHT(TEXT(AM519,"0.#"),1)=".",TRUE,FALSE)</formula>
    </cfRule>
  </conditionalFormatting>
  <conditionalFormatting sqref="AM517">
    <cfRule type="expression" dxfId="533" priority="497">
      <formula>IF(RIGHT(TEXT(AM517,"0.#"),1)=".",FALSE,TRUE)</formula>
    </cfRule>
    <cfRule type="expression" dxfId="532" priority="498">
      <formula>IF(RIGHT(TEXT(AM517,"0.#"),1)=".",TRUE,FALSE)</formula>
    </cfRule>
  </conditionalFormatting>
  <conditionalFormatting sqref="AM518">
    <cfRule type="expression" dxfId="531" priority="495">
      <formula>IF(RIGHT(TEXT(AM518,"0.#"),1)=".",FALSE,TRUE)</formula>
    </cfRule>
    <cfRule type="expression" dxfId="530" priority="496">
      <formula>IF(RIGHT(TEXT(AM518,"0.#"),1)=".",TRUE,FALSE)</formula>
    </cfRule>
  </conditionalFormatting>
  <conditionalFormatting sqref="AI519">
    <cfRule type="expression" dxfId="529" priority="487">
      <formula>IF(RIGHT(TEXT(AI519,"0.#"),1)=".",FALSE,TRUE)</formula>
    </cfRule>
    <cfRule type="expression" dxfId="528" priority="488">
      <formula>IF(RIGHT(TEXT(AI519,"0.#"),1)=".",TRUE,FALSE)</formula>
    </cfRule>
  </conditionalFormatting>
  <conditionalFormatting sqref="AI517">
    <cfRule type="expression" dxfId="527" priority="491">
      <formula>IF(RIGHT(TEXT(AI517,"0.#"),1)=".",FALSE,TRUE)</formula>
    </cfRule>
    <cfRule type="expression" dxfId="526" priority="492">
      <formula>IF(RIGHT(TEXT(AI517,"0.#"),1)=".",TRUE,FALSE)</formula>
    </cfRule>
  </conditionalFormatting>
  <conditionalFormatting sqref="AI518">
    <cfRule type="expression" dxfId="525" priority="489">
      <formula>IF(RIGHT(TEXT(AI518,"0.#"),1)=".",FALSE,TRUE)</formula>
    </cfRule>
    <cfRule type="expression" dxfId="524" priority="490">
      <formula>IF(RIGHT(TEXT(AI518,"0.#"),1)=".",TRUE,FALSE)</formula>
    </cfRule>
  </conditionalFormatting>
  <conditionalFormatting sqref="AM524">
    <cfRule type="expression" dxfId="523" priority="481">
      <formula>IF(RIGHT(TEXT(AM524,"0.#"),1)=".",FALSE,TRUE)</formula>
    </cfRule>
    <cfRule type="expression" dxfId="522" priority="482">
      <formula>IF(RIGHT(TEXT(AM524,"0.#"),1)=".",TRUE,FALSE)</formula>
    </cfRule>
  </conditionalFormatting>
  <conditionalFormatting sqref="AM522">
    <cfRule type="expression" dxfId="521" priority="485">
      <formula>IF(RIGHT(TEXT(AM522,"0.#"),1)=".",FALSE,TRUE)</formula>
    </cfRule>
    <cfRule type="expression" dxfId="520" priority="486">
      <formula>IF(RIGHT(TEXT(AM522,"0.#"),1)=".",TRUE,FALSE)</formula>
    </cfRule>
  </conditionalFormatting>
  <conditionalFormatting sqref="AM523">
    <cfRule type="expression" dxfId="519" priority="483">
      <formula>IF(RIGHT(TEXT(AM523,"0.#"),1)=".",FALSE,TRUE)</formula>
    </cfRule>
    <cfRule type="expression" dxfId="518" priority="484">
      <formula>IF(RIGHT(TEXT(AM523,"0.#"),1)=".",TRUE,FALSE)</formula>
    </cfRule>
  </conditionalFormatting>
  <conditionalFormatting sqref="AI524">
    <cfRule type="expression" dxfId="517" priority="475">
      <formula>IF(RIGHT(TEXT(AI524,"0.#"),1)=".",FALSE,TRUE)</formula>
    </cfRule>
    <cfRule type="expression" dxfId="516" priority="476">
      <formula>IF(RIGHT(TEXT(AI524,"0.#"),1)=".",TRUE,FALSE)</formula>
    </cfRule>
  </conditionalFormatting>
  <conditionalFormatting sqref="AI522">
    <cfRule type="expression" dxfId="515" priority="479">
      <formula>IF(RIGHT(TEXT(AI522,"0.#"),1)=".",FALSE,TRUE)</formula>
    </cfRule>
    <cfRule type="expression" dxfId="514" priority="480">
      <formula>IF(RIGHT(TEXT(AI522,"0.#"),1)=".",TRUE,FALSE)</formula>
    </cfRule>
  </conditionalFormatting>
  <conditionalFormatting sqref="AI523">
    <cfRule type="expression" dxfId="513" priority="477">
      <formula>IF(RIGHT(TEXT(AI523,"0.#"),1)=".",FALSE,TRUE)</formula>
    </cfRule>
    <cfRule type="expression" dxfId="512" priority="478">
      <formula>IF(RIGHT(TEXT(AI523,"0.#"),1)=".",TRUE,FALSE)</formula>
    </cfRule>
  </conditionalFormatting>
  <conditionalFormatting sqref="AM529">
    <cfRule type="expression" dxfId="511" priority="469">
      <formula>IF(RIGHT(TEXT(AM529,"0.#"),1)=".",FALSE,TRUE)</formula>
    </cfRule>
    <cfRule type="expression" dxfId="510" priority="470">
      <formula>IF(RIGHT(TEXT(AM529,"0.#"),1)=".",TRUE,FALSE)</formula>
    </cfRule>
  </conditionalFormatting>
  <conditionalFormatting sqref="AM527">
    <cfRule type="expression" dxfId="509" priority="473">
      <formula>IF(RIGHT(TEXT(AM527,"0.#"),1)=".",FALSE,TRUE)</formula>
    </cfRule>
    <cfRule type="expression" dxfId="508" priority="474">
      <formula>IF(RIGHT(TEXT(AM527,"0.#"),1)=".",TRUE,FALSE)</formula>
    </cfRule>
  </conditionalFormatting>
  <conditionalFormatting sqref="AM528">
    <cfRule type="expression" dxfId="507" priority="471">
      <formula>IF(RIGHT(TEXT(AM528,"0.#"),1)=".",FALSE,TRUE)</formula>
    </cfRule>
    <cfRule type="expression" dxfId="506" priority="472">
      <formula>IF(RIGHT(TEXT(AM528,"0.#"),1)=".",TRUE,FALSE)</formula>
    </cfRule>
  </conditionalFormatting>
  <conditionalFormatting sqref="AI529">
    <cfRule type="expression" dxfId="505" priority="463">
      <formula>IF(RIGHT(TEXT(AI529,"0.#"),1)=".",FALSE,TRUE)</formula>
    </cfRule>
    <cfRule type="expression" dxfId="504" priority="464">
      <formula>IF(RIGHT(TEXT(AI529,"0.#"),1)=".",TRUE,FALSE)</formula>
    </cfRule>
  </conditionalFormatting>
  <conditionalFormatting sqref="AI527">
    <cfRule type="expression" dxfId="503" priority="467">
      <formula>IF(RIGHT(TEXT(AI527,"0.#"),1)=".",FALSE,TRUE)</formula>
    </cfRule>
    <cfRule type="expression" dxfId="502" priority="468">
      <formula>IF(RIGHT(TEXT(AI527,"0.#"),1)=".",TRUE,FALSE)</formula>
    </cfRule>
  </conditionalFormatting>
  <conditionalFormatting sqref="AI528">
    <cfRule type="expression" dxfId="501" priority="465">
      <formula>IF(RIGHT(TEXT(AI528,"0.#"),1)=".",FALSE,TRUE)</formula>
    </cfRule>
    <cfRule type="expression" dxfId="500" priority="466">
      <formula>IF(RIGHT(TEXT(AI528,"0.#"),1)=".",TRUE,FALSE)</formula>
    </cfRule>
  </conditionalFormatting>
  <conditionalFormatting sqref="AM494">
    <cfRule type="expression" dxfId="499" priority="541">
      <formula>IF(RIGHT(TEXT(AM494,"0.#"),1)=".",FALSE,TRUE)</formula>
    </cfRule>
    <cfRule type="expression" dxfId="498" priority="542">
      <formula>IF(RIGHT(TEXT(AM494,"0.#"),1)=".",TRUE,FALSE)</formula>
    </cfRule>
  </conditionalFormatting>
  <conditionalFormatting sqref="AM492">
    <cfRule type="expression" dxfId="497" priority="545">
      <formula>IF(RIGHT(TEXT(AM492,"0.#"),1)=".",FALSE,TRUE)</formula>
    </cfRule>
    <cfRule type="expression" dxfId="496" priority="546">
      <formula>IF(RIGHT(TEXT(AM492,"0.#"),1)=".",TRUE,FALSE)</formula>
    </cfRule>
  </conditionalFormatting>
  <conditionalFormatting sqref="AM493">
    <cfRule type="expression" dxfId="495" priority="543">
      <formula>IF(RIGHT(TEXT(AM493,"0.#"),1)=".",FALSE,TRUE)</formula>
    </cfRule>
    <cfRule type="expression" dxfId="494" priority="544">
      <formula>IF(RIGHT(TEXT(AM493,"0.#"),1)=".",TRUE,FALSE)</formula>
    </cfRule>
  </conditionalFormatting>
  <conditionalFormatting sqref="AI494">
    <cfRule type="expression" dxfId="493" priority="535">
      <formula>IF(RIGHT(TEXT(AI494,"0.#"),1)=".",FALSE,TRUE)</formula>
    </cfRule>
    <cfRule type="expression" dxfId="492" priority="536">
      <formula>IF(RIGHT(TEXT(AI494,"0.#"),1)=".",TRUE,FALSE)</formula>
    </cfRule>
  </conditionalFormatting>
  <conditionalFormatting sqref="AI492">
    <cfRule type="expression" dxfId="491" priority="539">
      <formula>IF(RIGHT(TEXT(AI492,"0.#"),1)=".",FALSE,TRUE)</formula>
    </cfRule>
    <cfRule type="expression" dxfId="490" priority="540">
      <formula>IF(RIGHT(TEXT(AI492,"0.#"),1)=".",TRUE,FALSE)</formula>
    </cfRule>
  </conditionalFormatting>
  <conditionalFormatting sqref="AI493">
    <cfRule type="expression" dxfId="489" priority="537">
      <formula>IF(RIGHT(TEXT(AI493,"0.#"),1)=".",FALSE,TRUE)</formula>
    </cfRule>
    <cfRule type="expression" dxfId="488" priority="538">
      <formula>IF(RIGHT(TEXT(AI493,"0.#"),1)=".",TRUE,FALSE)</formula>
    </cfRule>
  </conditionalFormatting>
  <conditionalFormatting sqref="AM499">
    <cfRule type="expression" dxfId="487" priority="529">
      <formula>IF(RIGHT(TEXT(AM499,"0.#"),1)=".",FALSE,TRUE)</formula>
    </cfRule>
    <cfRule type="expression" dxfId="486" priority="530">
      <formula>IF(RIGHT(TEXT(AM499,"0.#"),1)=".",TRUE,FALSE)</formula>
    </cfRule>
  </conditionalFormatting>
  <conditionalFormatting sqref="AM497">
    <cfRule type="expression" dxfId="485" priority="533">
      <formula>IF(RIGHT(TEXT(AM497,"0.#"),1)=".",FALSE,TRUE)</formula>
    </cfRule>
    <cfRule type="expression" dxfId="484" priority="534">
      <formula>IF(RIGHT(TEXT(AM497,"0.#"),1)=".",TRUE,FALSE)</formula>
    </cfRule>
  </conditionalFormatting>
  <conditionalFormatting sqref="AM498">
    <cfRule type="expression" dxfId="483" priority="531">
      <formula>IF(RIGHT(TEXT(AM498,"0.#"),1)=".",FALSE,TRUE)</formula>
    </cfRule>
    <cfRule type="expression" dxfId="482" priority="532">
      <formula>IF(RIGHT(TEXT(AM498,"0.#"),1)=".",TRUE,FALSE)</formula>
    </cfRule>
  </conditionalFormatting>
  <conditionalFormatting sqref="AI499">
    <cfRule type="expression" dxfId="481" priority="523">
      <formula>IF(RIGHT(TEXT(AI499,"0.#"),1)=".",FALSE,TRUE)</formula>
    </cfRule>
    <cfRule type="expression" dxfId="480" priority="524">
      <formula>IF(RIGHT(TEXT(AI499,"0.#"),1)=".",TRUE,FALSE)</formula>
    </cfRule>
  </conditionalFormatting>
  <conditionalFormatting sqref="AI497">
    <cfRule type="expression" dxfId="479" priority="527">
      <formula>IF(RIGHT(TEXT(AI497,"0.#"),1)=".",FALSE,TRUE)</formula>
    </cfRule>
    <cfRule type="expression" dxfId="478" priority="528">
      <formula>IF(RIGHT(TEXT(AI497,"0.#"),1)=".",TRUE,FALSE)</formula>
    </cfRule>
  </conditionalFormatting>
  <conditionalFormatting sqref="AI498">
    <cfRule type="expression" dxfId="477" priority="525">
      <formula>IF(RIGHT(TEXT(AI498,"0.#"),1)=".",FALSE,TRUE)</formula>
    </cfRule>
    <cfRule type="expression" dxfId="476" priority="526">
      <formula>IF(RIGHT(TEXT(AI498,"0.#"),1)=".",TRUE,FALSE)</formula>
    </cfRule>
  </conditionalFormatting>
  <conditionalFormatting sqref="AM504">
    <cfRule type="expression" dxfId="475" priority="517">
      <formula>IF(RIGHT(TEXT(AM504,"0.#"),1)=".",FALSE,TRUE)</formula>
    </cfRule>
    <cfRule type="expression" dxfId="474" priority="518">
      <formula>IF(RIGHT(TEXT(AM504,"0.#"),1)=".",TRUE,FALSE)</formula>
    </cfRule>
  </conditionalFormatting>
  <conditionalFormatting sqref="AM502">
    <cfRule type="expression" dxfId="473" priority="521">
      <formula>IF(RIGHT(TEXT(AM502,"0.#"),1)=".",FALSE,TRUE)</formula>
    </cfRule>
    <cfRule type="expression" dxfId="472" priority="522">
      <formula>IF(RIGHT(TEXT(AM502,"0.#"),1)=".",TRUE,FALSE)</formula>
    </cfRule>
  </conditionalFormatting>
  <conditionalFormatting sqref="AM503">
    <cfRule type="expression" dxfId="471" priority="519">
      <formula>IF(RIGHT(TEXT(AM503,"0.#"),1)=".",FALSE,TRUE)</formula>
    </cfRule>
    <cfRule type="expression" dxfId="470" priority="520">
      <formula>IF(RIGHT(TEXT(AM503,"0.#"),1)=".",TRUE,FALSE)</formula>
    </cfRule>
  </conditionalFormatting>
  <conditionalFormatting sqref="AI504">
    <cfRule type="expression" dxfId="469" priority="511">
      <formula>IF(RIGHT(TEXT(AI504,"0.#"),1)=".",FALSE,TRUE)</formula>
    </cfRule>
    <cfRule type="expression" dxfId="468" priority="512">
      <formula>IF(RIGHT(TEXT(AI504,"0.#"),1)=".",TRUE,FALSE)</formula>
    </cfRule>
  </conditionalFormatting>
  <conditionalFormatting sqref="AI502">
    <cfRule type="expression" dxfId="467" priority="515">
      <formula>IF(RIGHT(TEXT(AI502,"0.#"),1)=".",FALSE,TRUE)</formula>
    </cfRule>
    <cfRule type="expression" dxfId="466" priority="516">
      <formula>IF(RIGHT(TEXT(AI502,"0.#"),1)=".",TRUE,FALSE)</formula>
    </cfRule>
  </conditionalFormatting>
  <conditionalFormatting sqref="AI503">
    <cfRule type="expression" dxfId="465" priority="513">
      <formula>IF(RIGHT(TEXT(AI503,"0.#"),1)=".",FALSE,TRUE)</formula>
    </cfRule>
    <cfRule type="expression" dxfId="464" priority="514">
      <formula>IF(RIGHT(TEXT(AI503,"0.#"),1)=".",TRUE,FALSE)</formula>
    </cfRule>
  </conditionalFormatting>
  <conditionalFormatting sqref="AM509">
    <cfRule type="expression" dxfId="463" priority="505">
      <formula>IF(RIGHT(TEXT(AM509,"0.#"),1)=".",FALSE,TRUE)</formula>
    </cfRule>
    <cfRule type="expression" dxfId="462" priority="506">
      <formula>IF(RIGHT(TEXT(AM509,"0.#"),1)=".",TRUE,FALSE)</formula>
    </cfRule>
  </conditionalFormatting>
  <conditionalFormatting sqref="AM507">
    <cfRule type="expression" dxfId="461" priority="509">
      <formula>IF(RIGHT(TEXT(AM507,"0.#"),1)=".",FALSE,TRUE)</formula>
    </cfRule>
    <cfRule type="expression" dxfId="460" priority="510">
      <formula>IF(RIGHT(TEXT(AM507,"0.#"),1)=".",TRUE,FALSE)</formula>
    </cfRule>
  </conditionalFormatting>
  <conditionalFormatting sqref="AM508">
    <cfRule type="expression" dxfId="459" priority="507">
      <formula>IF(RIGHT(TEXT(AM508,"0.#"),1)=".",FALSE,TRUE)</formula>
    </cfRule>
    <cfRule type="expression" dxfId="458" priority="508">
      <formula>IF(RIGHT(TEXT(AM508,"0.#"),1)=".",TRUE,FALSE)</formula>
    </cfRule>
  </conditionalFormatting>
  <conditionalFormatting sqref="AI509">
    <cfRule type="expression" dxfId="457" priority="499">
      <formula>IF(RIGHT(TEXT(AI509,"0.#"),1)=".",FALSE,TRUE)</formula>
    </cfRule>
    <cfRule type="expression" dxfId="456" priority="500">
      <formula>IF(RIGHT(TEXT(AI509,"0.#"),1)=".",TRUE,FALSE)</formula>
    </cfRule>
  </conditionalFormatting>
  <conditionalFormatting sqref="AI507">
    <cfRule type="expression" dxfId="455" priority="503">
      <formula>IF(RIGHT(TEXT(AI507,"0.#"),1)=".",FALSE,TRUE)</formula>
    </cfRule>
    <cfRule type="expression" dxfId="454" priority="504">
      <formula>IF(RIGHT(TEXT(AI507,"0.#"),1)=".",TRUE,FALSE)</formula>
    </cfRule>
  </conditionalFormatting>
  <conditionalFormatting sqref="AI508">
    <cfRule type="expression" dxfId="453" priority="501">
      <formula>IF(RIGHT(TEXT(AI508,"0.#"),1)=".",FALSE,TRUE)</formula>
    </cfRule>
    <cfRule type="expression" dxfId="452" priority="502">
      <formula>IF(RIGHT(TEXT(AI508,"0.#"),1)=".",TRUE,FALSE)</formula>
    </cfRule>
  </conditionalFormatting>
  <conditionalFormatting sqref="AM543">
    <cfRule type="expression" dxfId="451" priority="457">
      <formula>IF(RIGHT(TEXT(AM543,"0.#"),1)=".",FALSE,TRUE)</formula>
    </cfRule>
    <cfRule type="expression" dxfId="450" priority="458">
      <formula>IF(RIGHT(TEXT(AM543,"0.#"),1)=".",TRUE,FALSE)</formula>
    </cfRule>
  </conditionalFormatting>
  <conditionalFormatting sqref="AM541">
    <cfRule type="expression" dxfId="449" priority="461">
      <formula>IF(RIGHT(TEXT(AM541,"0.#"),1)=".",FALSE,TRUE)</formula>
    </cfRule>
    <cfRule type="expression" dxfId="448" priority="462">
      <formula>IF(RIGHT(TEXT(AM541,"0.#"),1)=".",TRUE,FALSE)</formula>
    </cfRule>
  </conditionalFormatting>
  <conditionalFormatting sqref="AM542">
    <cfRule type="expression" dxfId="447" priority="459">
      <formula>IF(RIGHT(TEXT(AM542,"0.#"),1)=".",FALSE,TRUE)</formula>
    </cfRule>
    <cfRule type="expression" dxfId="446" priority="460">
      <formula>IF(RIGHT(TEXT(AM542,"0.#"),1)=".",TRUE,FALSE)</formula>
    </cfRule>
  </conditionalFormatting>
  <conditionalFormatting sqref="AI543">
    <cfRule type="expression" dxfId="445" priority="451">
      <formula>IF(RIGHT(TEXT(AI543,"0.#"),1)=".",FALSE,TRUE)</formula>
    </cfRule>
    <cfRule type="expression" dxfId="444" priority="452">
      <formula>IF(RIGHT(TEXT(AI543,"0.#"),1)=".",TRUE,FALSE)</formula>
    </cfRule>
  </conditionalFormatting>
  <conditionalFormatting sqref="AI541">
    <cfRule type="expression" dxfId="443" priority="455">
      <formula>IF(RIGHT(TEXT(AI541,"0.#"),1)=".",FALSE,TRUE)</formula>
    </cfRule>
    <cfRule type="expression" dxfId="442" priority="456">
      <formula>IF(RIGHT(TEXT(AI541,"0.#"),1)=".",TRUE,FALSE)</formula>
    </cfRule>
  </conditionalFormatting>
  <conditionalFormatting sqref="AI542">
    <cfRule type="expression" dxfId="441" priority="453">
      <formula>IF(RIGHT(TEXT(AI542,"0.#"),1)=".",FALSE,TRUE)</formula>
    </cfRule>
    <cfRule type="expression" dxfId="440" priority="454">
      <formula>IF(RIGHT(TEXT(AI542,"0.#"),1)=".",TRUE,FALSE)</formula>
    </cfRule>
  </conditionalFormatting>
  <conditionalFormatting sqref="AM568">
    <cfRule type="expression" dxfId="439" priority="445">
      <formula>IF(RIGHT(TEXT(AM568,"0.#"),1)=".",FALSE,TRUE)</formula>
    </cfRule>
    <cfRule type="expression" dxfId="438" priority="446">
      <formula>IF(RIGHT(TEXT(AM568,"0.#"),1)=".",TRUE,FALSE)</formula>
    </cfRule>
  </conditionalFormatting>
  <conditionalFormatting sqref="AM566">
    <cfRule type="expression" dxfId="437" priority="449">
      <formula>IF(RIGHT(TEXT(AM566,"0.#"),1)=".",FALSE,TRUE)</formula>
    </cfRule>
    <cfRule type="expression" dxfId="436" priority="450">
      <formula>IF(RIGHT(TEXT(AM566,"0.#"),1)=".",TRUE,FALSE)</formula>
    </cfRule>
  </conditionalFormatting>
  <conditionalFormatting sqref="AM567">
    <cfRule type="expression" dxfId="435" priority="447">
      <formula>IF(RIGHT(TEXT(AM567,"0.#"),1)=".",FALSE,TRUE)</formula>
    </cfRule>
    <cfRule type="expression" dxfId="434" priority="448">
      <formula>IF(RIGHT(TEXT(AM567,"0.#"),1)=".",TRUE,FALSE)</formula>
    </cfRule>
  </conditionalFormatting>
  <conditionalFormatting sqref="AI568">
    <cfRule type="expression" dxfId="433" priority="439">
      <formula>IF(RIGHT(TEXT(AI568,"0.#"),1)=".",FALSE,TRUE)</formula>
    </cfRule>
    <cfRule type="expression" dxfId="432" priority="440">
      <formula>IF(RIGHT(TEXT(AI568,"0.#"),1)=".",TRUE,FALSE)</formula>
    </cfRule>
  </conditionalFormatting>
  <conditionalFormatting sqref="AI566">
    <cfRule type="expression" dxfId="431" priority="443">
      <formula>IF(RIGHT(TEXT(AI566,"0.#"),1)=".",FALSE,TRUE)</formula>
    </cfRule>
    <cfRule type="expression" dxfId="430" priority="444">
      <formula>IF(RIGHT(TEXT(AI566,"0.#"),1)=".",TRUE,FALSE)</formula>
    </cfRule>
  </conditionalFormatting>
  <conditionalFormatting sqref="AI567">
    <cfRule type="expression" dxfId="429" priority="441">
      <formula>IF(RIGHT(TEXT(AI567,"0.#"),1)=".",FALSE,TRUE)</formula>
    </cfRule>
    <cfRule type="expression" dxfId="428" priority="442">
      <formula>IF(RIGHT(TEXT(AI567,"0.#"),1)=".",TRUE,FALSE)</formula>
    </cfRule>
  </conditionalFormatting>
  <conditionalFormatting sqref="AM573">
    <cfRule type="expression" dxfId="427" priority="385">
      <formula>IF(RIGHT(TEXT(AM573,"0.#"),1)=".",FALSE,TRUE)</formula>
    </cfRule>
    <cfRule type="expression" dxfId="426" priority="386">
      <formula>IF(RIGHT(TEXT(AM573,"0.#"),1)=".",TRUE,FALSE)</formula>
    </cfRule>
  </conditionalFormatting>
  <conditionalFormatting sqref="AM571">
    <cfRule type="expression" dxfId="425" priority="389">
      <formula>IF(RIGHT(TEXT(AM571,"0.#"),1)=".",FALSE,TRUE)</formula>
    </cfRule>
    <cfRule type="expression" dxfId="424" priority="390">
      <formula>IF(RIGHT(TEXT(AM571,"0.#"),1)=".",TRUE,FALSE)</formula>
    </cfRule>
  </conditionalFormatting>
  <conditionalFormatting sqref="AM572">
    <cfRule type="expression" dxfId="423" priority="387">
      <formula>IF(RIGHT(TEXT(AM572,"0.#"),1)=".",FALSE,TRUE)</formula>
    </cfRule>
    <cfRule type="expression" dxfId="422" priority="388">
      <formula>IF(RIGHT(TEXT(AM572,"0.#"),1)=".",TRUE,FALSE)</formula>
    </cfRule>
  </conditionalFormatting>
  <conditionalFormatting sqref="AI573">
    <cfRule type="expression" dxfId="421" priority="379">
      <formula>IF(RIGHT(TEXT(AI573,"0.#"),1)=".",FALSE,TRUE)</formula>
    </cfRule>
    <cfRule type="expression" dxfId="420" priority="380">
      <formula>IF(RIGHT(TEXT(AI573,"0.#"),1)=".",TRUE,FALSE)</formula>
    </cfRule>
  </conditionalFormatting>
  <conditionalFormatting sqref="AI571">
    <cfRule type="expression" dxfId="419" priority="383">
      <formula>IF(RIGHT(TEXT(AI571,"0.#"),1)=".",FALSE,TRUE)</formula>
    </cfRule>
    <cfRule type="expression" dxfId="418" priority="384">
      <formula>IF(RIGHT(TEXT(AI571,"0.#"),1)=".",TRUE,FALSE)</formula>
    </cfRule>
  </conditionalFormatting>
  <conditionalFormatting sqref="AI572">
    <cfRule type="expression" dxfId="417" priority="381">
      <formula>IF(RIGHT(TEXT(AI572,"0.#"),1)=".",FALSE,TRUE)</formula>
    </cfRule>
    <cfRule type="expression" dxfId="416" priority="382">
      <formula>IF(RIGHT(TEXT(AI572,"0.#"),1)=".",TRUE,FALSE)</formula>
    </cfRule>
  </conditionalFormatting>
  <conditionalFormatting sqref="AM578">
    <cfRule type="expression" dxfId="415" priority="373">
      <formula>IF(RIGHT(TEXT(AM578,"0.#"),1)=".",FALSE,TRUE)</formula>
    </cfRule>
    <cfRule type="expression" dxfId="414" priority="374">
      <formula>IF(RIGHT(TEXT(AM578,"0.#"),1)=".",TRUE,FALSE)</formula>
    </cfRule>
  </conditionalFormatting>
  <conditionalFormatting sqref="AM576">
    <cfRule type="expression" dxfId="413" priority="377">
      <formula>IF(RIGHT(TEXT(AM576,"0.#"),1)=".",FALSE,TRUE)</formula>
    </cfRule>
    <cfRule type="expression" dxfId="412" priority="378">
      <formula>IF(RIGHT(TEXT(AM576,"0.#"),1)=".",TRUE,FALSE)</formula>
    </cfRule>
  </conditionalFormatting>
  <conditionalFormatting sqref="AM577">
    <cfRule type="expression" dxfId="411" priority="375">
      <formula>IF(RIGHT(TEXT(AM577,"0.#"),1)=".",FALSE,TRUE)</formula>
    </cfRule>
    <cfRule type="expression" dxfId="410" priority="376">
      <formula>IF(RIGHT(TEXT(AM577,"0.#"),1)=".",TRUE,FALSE)</formula>
    </cfRule>
  </conditionalFormatting>
  <conditionalFormatting sqref="AI578">
    <cfRule type="expression" dxfId="409" priority="367">
      <formula>IF(RIGHT(TEXT(AI578,"0.#"),1)=".",FALSE,TRUE)</formula>
    </cfRule>
    <cfRule type="expression" dxfId="408" priority="368">
      <formula>IF(RIGHT(TEXT(AI578,"0.#"),1)=".",TRUE,FALSE)</formula>
    </cfRule>
  </conditionalFormatting>
  <conditionalFormatting sqref="AI576">
    <cfRule type="expression" dxfId="407" priority="371">
      <formula>IF(RIGHT(TEXT(AI576,"0.#"),1)=".",FALSE,TRUE)</formula>
    </cfRule>
    <cfRule type="expression" dxfId="406" priority="372">
      <formula>IF(RIGHT(TEXT(AI576,"0.#"),1)=".",TRUE,FALSE)</formula>
    </cfRule>
  </conditionalFormatting>
  <conditionalFormatting sqref="AI577">
    <cfRule type="expression" dxfId="405" priority="369">
      <formula>IF(RIGHT(TEXT(AI577,"0.#"),1)=".",FALSE,TRUE)</formula>
    </cfRule>
    <cfRule type="expression" dxfId="404" priority="370">
      <formula>IF(RIGHT(TEXT(AI577,"0.#"),1)=".",TRUE,FALSE)</formula>
    </cfRule>
  </conditionalFormatting>
  <conditionalFormatting sqref="AM583">
    <cfRule type="expression" dxfId="403" priority="361">
      <formula>IF(RIGHT(TEXT(AM583,"0.#"),1)=".",FALSE,TRUE)</formula>
    </cfRule>
    <cfRule type="expression" dxfId="402" priority="362">
      <formula>IF(RIGHT(TEXT(AM583,"0.#"),1)=".",TRUE,FALSE)</formula>
    </cfRule>
  </conditionalFormatting>
  <conditionalFormatting sqref="AM581">
    <cfRule type="expression" dxfId="401" priority="365">
      <formula>IF(RIGHT(TEXT(AM581,"0.#"),1)=".",FALSE,TRUE)</formula>
    </cfRule>
    <cfRule type="expression" dxfId="400" priority="366">
      <formula>IF(RIGHT(TEXT(AM581,"0.#"),1)=".",TRUE,FALSE)</formula>
    </cfRule>
  </conditionalFormatting>
  <conditionalFormatting sqref="AM582">
    <cfRule type="expression" dxfId="399" priority="363">
      <formula>IF(RIGHT(TEXT(AM582,"0.#"),1)=".",FALSE,TRUE)</formula>
    </cfRule>
    <cfRule type="expression" dxfId="398" priority="364">
      <formula>IF(RIGHT(TEXT(AM582,"0.#"),1)=".",TRUE,FALSE)</formula>
    </cfRule>
  </conditionalFormatting>
  <conditionalFormatting sqref="AI583">
    <cfRule type="expression" dxfId="397" priority="355">
      <formula>IF(RIGHT(TEXT(AI583,"0.#"),1)=".",FALSE,TRUE)</formula>
    </cfRule>
    <cfRule type="expression" dxfId="396" priority="356">
      <formula>IF(RIGHT(TEXT(AI583,"0.#"),1)=".",TRUE,FALSE)</formula>
    </cfRule>
  </conditionalFormatting>
  <conditionalFormatting sqref="AI581">
    <cfRule type="expression" dxfId="395" priority="359">
      <formula>IF(RIGHT(TEXT(AI581,"0.#"),1)=".",FALSE,TRUE)</formula>
    </cfRule>
    <cfRule type="expression" dxfId="394" priority="360">
      <formula>IF(RIGHT(TEXT(AI581,"0.#"),1)=".",TRUE,FALSE)</formula>
    </cfRule>
  </conditionalFormatting>
  <conditionalFormatting sqref="AI582">
    <cfRule type="expression" dxfId="393" priority="357">
      <formula>IF(RIGHT(TEXT(AI582,"0.#"),1)=".",FALSE,TRUE)</formula>
    </cfRule>
    <cfRule type="expression" dxfId="392" priority="358">
      <formula>IF(RIGHT(TEXT(AI582,"0.#"),1)=".",TRUE,FALSE)</formula>
    </cfRule>
  </conditionalFormatting>
  <conditionalFormatting sqref="AM548">
    <cfRule type="expression" dxfId="391" priority="433">
      <formula>IF(RIGHT(TEXT(AM548,"0.#"),1)=".",FALSE,TRUE)</formula>
    </cfRule>
    <cfRule type="expression" dxfId="390" priority="434">
      <formula>IF(RIGHT(TEXT(AM548,"0.#"),1)=".",TRUE,FALSE)</formula>
    </cfRule>
  </conditionalFormatting>
  <conditionalFormatting sqref="AM546">
    <cfRule type="expression" dxfId="389" priority="437">
      <formula>IF(RIGHT(TEXT(AM546,"0.#"),1)=".",FALSE,TRUE)</formula>
    </cfRule>
    <cfRule type="expression" dxfId="388" priority="438">
      <formula>IF(RIGHT(TEXT(AM546,"0.#"),1)=".",TRUE,FALSE)</formula>
    </cfRule>
  </conditionalFormatting>
  <conditionalFormatting sqref="AM547">
    <cfRule type="expression" dxfId="387" priority="435">
      <formula>IF(RIGHT(TEXT(AM547,"0.#"),1)=".",FALSE,TRUE)</formula>
    </cfRule>
    <cfRule type="expression" dxfId="386" priority="436">
      <formula>IF(RIGHT(TEXT(AM547,"0.#"),1)=".",TRUE,FALSE)</formula>
    </cfRule>
  </conditionalFormatting>
  <conditionalFormatting sqref="AI548">
    <cfRule type="expression" dxfId="385" priority="427">
      <formula>IF(RIGHT(TEXT(AI548,"0.#"),1)=".",FALSE,TRUE)</formula>
    </cfRule>
    <cfRule type="expression" dxfId="384" priority="428">
      <formula>IF(RIGHT(TEXT(AI548,"0.#"),1)=".",TRUE,FALSE)</formula>
    </cfRule>
  </conditionalFormatting>
  <conditionalFormatting sqref="AI546">
    <cfRule type="expression" dxfId="383" priority="431">
      <formula>IF(RIGHT(TEXT(AI546,"0.#"),1)=".",FALSE,TRUE)</formula>
    </cfRule>
    <cfRule type="expression" dxfId="382" priority="432">
      <formula>IF(RIGHT(TEXT(AI546,"0.#"),1)=".",TRUE,FALSE)</formula>
    </cfRule>
  </conditionalFormatting>
  <conditionalFormatting sqref="AI547">
    <cfRule type="expression" dxfId="381" priority="429">
      <formula>IF(RIGHT(TEXT(AI547,"0.#"),1)=".",FALSE,TRUE)</formula>
    </cfRule>
    <cfRule type="expression" dxfId="380" priority="430">
      <formula>IF(RIGHT(TEXT(AI547,"0.#"),1)=".",TRUE,FALSE)</formula>
    </cfRule>
  </conditionalFormatting>
  <conditionalFormatting sqref="AM553">
    <cfRule type="expression" dxfId="379" priority="421">
      <formula>IF(RIGHT(TEXT(AM553,"0.#"),1)=".",FALSE,TRUE)</formula>
    </cfRule>
    <cfRule type="expression" dxfId="378" priority="422">
      <formula>IF(RIGHT(TEXT(AM553,"0.#"),1)=".",TRUE,FALSE)</formula>
    </cfRule>
  </conditionalFormatting>
  <conditionalFormatting sqref="AM551">
    <cfRule type="expression" dxfId="377" priority="425">
      <formula>IF(RIGHT(TEXT(AM551,"0.#"),1)=".",FALSE,TRUE)</formula>
    </cfRule>
    <cfRule type="expression" dxfId="376" priority="426">
      <formula>IF(RIGHT(TEXT(AM551,"0.#"),1)=".",TRUE,FALSE)</formula>
    </cfRule>
  </conditionalFormatting>
  <conditionalFormatting sqref="AM552">
    <cfRule type="expression" dxfId="375" priority="423">
      <formula>IF(RIGHT(TEXT(AM552,"0.#"),1)=".",FALSE,TRUE)</formula>
    </cfRule>
    <cfRule type="expression" dxfId="374" priority="424">
      <formula>IF(RIGHT(TEXT(AM552,"0.#"),1)=".",TRUE,FALSE)</formula>
    </cfRule>
  </conditionalFormatting>
  <conditionalFormatting sqref="AI553">
    <cfRule type="expression" dxfId="373" priority="415">
      <formula>IF(RIGHT(TEXT(AI553,"0.#"),1)=".",FALSE,TRUE)</formula>
    </cfRule>
    <cfRule type="expression" dxfId="372" priority="416">
      <formula>IF(RIGHT(TEXT(AI553,"0.#"),1)=".",TRUE,FALSE)</formula>
    </cfRule>
  </conditionalFormatting>
  <conditionalFormatting sqref="AI551">
    <cfRule type="expression" dxfId="371" priority="419">
      <formula>IF(RIGHT(TEXT(AI551,"0.#"),1)=".",FALSE,TRUE)</formula>
    </cfRule>
    <cfRule type="expression" dxfId="370" priority="420">
      <formula>IF(RIGHT(TEXT(AI551,"0.#"),1)=".",TRUE,FALSE)</formula>
    </cfRule>
  </conditionalFormatting>
  <conditionalFormatting sqref="AI552">
    <cfRule type="expression" dxfId="369" priority="417">
      <formula>IF(RIGHT(TEXT(AI552,"0.#"),1)=".",FALSE,TRUE)</formula>
    </cfRule>
    <cfRule type="expression" dxfId="368" priority="418">
      <formula>IF(RIGHT(TEXT(AI552,"0.#"),1)=".",TRUE,FALSE)</formula>
    </cfRule>
  </conditionalFormatting>
  <conditionalFormatting sqref="AM558">
    <cfRule type="expression" dxfId="367" priority="409">
      <formula>IF(RIGHT(TEXT(AM558,"0.#"),1)=".",FALSE,TRUE)</formula>
    </cfRule>
    <cfRule type="expression" dxfId="366" priority="410">
      <formula>IF(RIGHT(TEXT(AM558,"0.#"),1)=".",TRUE,FALSE)</formula>
    </cfRule>
  </conditionalFormatting>
  <conditionalFormatting sqref="AM556">
    <cfRule type="expression" dxfId="365" priority="413">
      <formula>IF(RIGHT(TEXT(AM556,"0.#"),1)=".",FALSE,TRUE)</formula>
    </cfRule>
    <cfRule type="expression" dxfId="364" priority="414">
      <formula>IF(RIGHT(TEXT(AM556,"0.#"),1)=".",TRUE,FALSE)</formula>
    </cfRule>
  </conditionalFormatting>
  <conditionalFormatting sqref="AM557">
    <cfRule type="expression" dxfId="363" priority="411">
      <formula>IF(RIGHT(TEXT(AM557,"0.#"),1)=".",FALSE,TRUE)</formula>
    </cfRule>
    <cfRule type="expression" dxfId="362" priority="412">
      <formula>IF(RIGHT(TEXT(AM557,"0.#"),1)=".",TRUE,FALSE)</formula>
    </cfRule>
  </conditionalFormatting>
  <conditionalFormatting sqref="AI558">
    <cfRule type="expression" dxfId="361" priority="403">
      <formula>IF(RIGHT(TEXT(AI558,"0.#"),1)=".",FALSE,TRUE)</formula>
    </cfRule>
    <cfRule type="expression" dxfId="360" priority="404">
      <formula>IF(RIGHT(TEXT(AI558,"0.#"),1)=".",TRUE,FALSE)</formula>
    </cfRule>
  </conditionalFormatting>
  <conditionalFormatting sqref="AI556">
    <cfRule type="expression" dxfId="359" priority="407">
      <formula>IF(RIGHT(TEXT(AI556,"0.#"),1)=".",FALSE,TRUE)</formula>
    </cfRule>
    <cfRule type="expression" dxfId="358" priority="408">
      <formula>IF(RIGHT(TEXT(AI556,"0.#"),1)=".",TRUE,FALSE)</formula>
    </cfRule>
  </conditionalFormatting>
  <conditionalFormatting sqref="AI557">
    <cfRule type="expression" dxfId="357" priority="405">
      <formula>IF(RIGHT(TEXT(AI557,"0.#"),1)=".",FALSE,TRUE)</formula>
    </cfRule>
    <cfRule type="expression" dxfId="356" priority="406">
      <formula>IF(RIGHT(TEXT(AI557,"0.#"),1)=".",TRUE,FALSE)</formula>
    </cfRule>
  </conditionalFormatting>
  <conditionalFormatting sqref="AM563">
    <cfRule type="expression" dxfId="355" priority="397">
      <formula>IF(RIGHT(TEXT(AM563,"0.#"),1)=".",FALSE,TRUE)</formula>
    </cfRule>
    <cfRule type="expression" dxfId="354" priority="398">
      <formula>IF(RIGHT(TEXT(AM563,"0.#"),1)=".",TRUE,FALSE)</formula>
    </cfRule>
  </conditionalFormatting>
  <conditionalFormatting sqref="AM561">
    <cfRule type="expression" dxfId="353" priority="401">
      <formula>IF(RIGHT(TEXT(AM561,"0.#"),1)=".",FALSE,TRUE)</formula>
    </cfRule>
    <cfRule type="expression" dxfId="352" priority="402">
      <formula>IF(RIGHT(TEXT(AM561,"0.#"),1)=".",TRUE,FALSE)</formula>
    </cfRule>
  </conditionalFormatting>
  <conditionalFormatting sqref="AM562">
    <cfRule type="expression" dxfId="351" priority="399">
      <formula>IF(RIGHT(TEXT(AM562,"0.#"),1)=".",FALSE,TRUE)</formula>
    </cfRule>
    <cfRule type="expression" dxfId="350" priority="400">
      <formula>IF(RIGHT(TEXT(AM562,"0.#"),1)=".",TRUE,FALSE)</formula>
    </cfRule>
  </conditionalFormatting>
  <conditionalFormatting sqref="AI563">
    <cfRule type="expression" dxfId="349" priority="391">
      <formula>IF(RIGHT(TEXT(AI563,"0.#"),1)=".",FALSE,TRUE)</formula>
    </cfRule>
    <cfRule type="expression" dxfId="348" priority="392">
      <formula>IF(RIGHT(TEXT(AI563,"0.#"),1)=".",TRUE,FALSE)</formula>
    </cfRule>
  </conditionalFormatting>
  <conditionalFormatting sqref="AI561">
    <cfRule type="expression" dxfId="347" priority="395">
      <formula>IF(RIGHT(TEXT(AI561,"0.#"),1)=".",FALSE,TRUE)</formula>
    </cfRule>
    <cfRule type="expression" dxfId="346" priority="396">
      <formula>IF(RIGHT(TEXT(AI561,"0.#"),1)=".",TRUE,FALSE)</formula>
    </cfRule>
  </conditionalFormatting>
  <conditionalFormatting sqref="AI562">
    <cfRule type="expression" dxfId="345" priority="393">
      <formula>IF(RIGHT(TEXT(AI562,"0.#"),1)=".",FALSE,TRUE)</formula>
    </cfRule>
    <cfRule type="expression" dxfId="344" priority="394">
      <formula>IF(RIGHT(TEXT(AI562,"0.#"),1)=".",TRUE,FALSE)</formula>
    </cfRule>
  </conditionalFormatting>
  <conditionalFormatting sqref="AM597">
    <cfRule type="expression" dxfId="343" priority="349">
      <formula>IF(RIGHT(TEXT(AM597,"0.#"),1)=".",FALSE,TRUE)</formula>
    </cfRule>
    <cfRule type="expression" dxfId="342" priority="350">
      <formula>IF(RIGHT(TEXT(AM597,"0.#"),1)=".",TRUE,FALSE)</formula>
    </cfRule>
  </conditionalFormatting>
  <conditionalFormatting sqref="AM595">
    <cfRule type="expression" dxfId="341" priority="353">
      <formula>IF(RIGHT(TEXT(AM595,"0.#"),1)=".",FALSE,TRUE)</formula>
    </cfRule>
    <cfRule type="expression" dxfId="340" priority="354">
      <formula>IF(RIGHT(TEXT(AM595,"0.#"),1)=".",TRUE,FALSE)</formula>
    </cfRule>
  </conditionalFormatting>
  <conditionalFormatting sqref="AM596">
    <cfRule type="expression" dxfId="339" priority="351">
      <formula>IF(RIGHT(TEXT(AM596,"0.#"),1)=".",FALSE,TRUE)</formula>
    </cfRule>
    <cfRule type="expression" dxfId="338" priority="352">
      <formula>IF(RIGHT(TEXT(AM596,"0.#"),1)=".",TRUE,FALSE)</formula>
    </cfRule>
  </conditionalFormatting>
  <conditionalFormatting sqref="AI597">
    <cfRule type="expression" dxfId="337" priority="343">
      <formula>IF(RIGHT(TEXT(AI597,"0.#"),1)=".",FALSE,TRUE)</formula>
    </cfRule>
    <cfRule type="expression" dxfId="336" priority="344">
      <formula>IF(RIGHT(TEXT(AI597,"0.#"),1)=".",TRUE,FALSE)</formula>
    </cfRule>
  </conditionalFormatting>
  <conditionalFormatting sqref="AI595">
    <cfRule type="expression" dxfId="335" priority="347">
      <formula>IF(RIGHT(TEXT(AI595,"0.#"),1)=".",FALSE,TRUE)</formula>
    </cfRule>
    <cfRule type="expression" dxfId="334" priority="348">
      <formula>IF(RIGHT(TEXT(AI595,"0.#"),1)=".",TRUE,FALSE)</formula>
    </cfRule>
  </conditionalFormatting>
  <conditionalFormatting sqref="AI596">
    <cfRule type="expression" dxfId="333" priority="345">
      <formula>IF(RIGHT(TEXT(AI596,"0.#"),1)=".",FALSE,TRUE)</formula>
    </cfRule>
    <cfRule type="expression" dxfId="332" priority="346">
      <formula>IF(RIGHT(TEXT(AI596,"0.#"),1)=".",TRUE,FALSE)</formula>
    </cfRule>
  </conditionalFormatting>
  <conditionalFormatting sqref="AM622">
    <cfRule type="expression" dxfId="331" priority="337">
      <formula>IF(RIGHT(TEXT(AM622,"0.#"),1)=".",FALSE,TRUE)</formula>
    </cfRule>
    <cfRule type="expression" dxfId="330" priority="338">
      <formula>IF(RIGHT(TEXT(AM622,"0.#"),1)=".",TRUE,FALSE)</formula>
    </cfRule>
  </conditionalFormatting>
  <conditionalFormatting sqref="AM620">
    <cfRule type="expression" dxfId="329" priority="341">
      <formula>IF(RIGHT(TEXT(AM620,"0.#"),1)=".",FALSE,TRUE)</formula>
    </cfRule>
    <cfRule type="expression" dxfId="328" priority="342">
      <formula>IF(RIGHT(TEXT(AM620,"0.#"),1)=".",TRUE,FALSE)</formula>
    </cfRule>
  </conditionalFormatting>
  <conditionalFormatting sqref="AM621">
    <cfRule type="expression" dxfId="327" priority="339">
      <formula>IF(RIGHT(TEXT(AM621,"0.#"),1)=".",FALSE,TRUE)</formula>
    </cfRule>
    <cfRule type="expression" dxfId="326" priority="340">
      <formula>IF(RIGHT(TEXT(AM621,"0.#"),1)=".",TRUE,FALSE)</formula>
    </cfRule>
  </conditionalFormatting>
  <conditionalFormatting sqref="AI622">
    <cfRule type="expression" dxfId="325" priority="331">
      <formula>IF(RIGHT(TEXT(AI622,"0.#"),1)=".",FALSE,TRUE)</formula>
    </cfRule>
    <cfRule type="expression" dxfId="324" priority="332">
      <formula>IF(RIGHT(TEXT(AI622,"0.#"),1)=".",TRUE,FALSE)</formula>
    </cfRule>
  </conditionalFormatting>
  <conditionalFormatting sqref="AI620">
    <cfRule type="expression" dxfId="323" priority="335">
      <formula>IF(RIGHT(TEXT(AI620,"0.#"),1)=".",FALSE,TRUE)</formula>
    </cfRule>
    <cfRule type="expression" dxfId="322" priority="336">
      <formula>IF(RIGHT(TEXT(AI620,"0.#"),1)=".",TRUE,FALSE)</formula>
    </cfRule>
  </conditionalFormatting>
  <conditionalFormatting sqref="AI621">
    <cfRule type="expression" dxfId="321" priority="333">
      <formula>IF(RIGHT(TEXT(AI621,"0.#"),1)=".",FALSE,TRUE)</formula>
    </cfRule>
    <cfRule type="expression" dxfId="320" priority="334">
      <formula>IF(RIGHT(TEXT(AI621,"0.#"),1)=".",TRUE,FALSE)</formula>
    </cfRule>
  </conditionalFormatting>
  <conditionalFormatting sqref="AM627">
    <cfRule type="expression" dxfId="319" priority="277">
      <formula>IF(RIGHT(TEXT(AM627,"0.#"),1)=".",FALSE,TRUE)</formula>
    </cfRule>
    <cfRule type="expression" dxfId="318" priority="278">
      <formula>IF(RIGHT(TEXT(AM627,"0.#"),1)=".",TRUE,FALSE)</formula>
    </cfRule>
  </conditionalFormatting>
  <conditionalFormatting sqref="AM625">
    <cfRule type="expression" dxfId="317" priority="281">
      <formula>IF(RIGHT(TEXT(AM625,"0.#"),1)=".",FALSE,TRUE)</formula>
    </cfRule>
    <cfRule type="expression" dxfId="316" priority="282">
      <formula>IF(RIGHT(TEXT(AM625,"0.#"),1)=".",TRUE,FALSE)</formula>
    </cfRule>
  </conditionalFormatting>
  <conditionalFormatting sqref="AM626">
    <cfRule type="expression" dxfId="315" priority="279">
      <formula>IF(RIGHT(TEXT(AM626,"0.#"),1)=".",FALSE,TRUE)</formula>
    </cfRule>
    <cfRule type="expression" dxfId="314" priority="280">
      <formula>IF(RIGHT(TEXT(AM626,"0.#"),1)=".",TRUE,FALSE)</formula>
    </cfRule>
  </conditionalFormatting>
  <conditionalFormatting sqref="AI627">
    <cfRule type="expression" dxfId="313" priority="271">
      <formula>IF(RIGHT(TEXT(AI627,"0.#"),1)=".",FALSE,TRUE)</formula>
    </cfRule>
    <cfRule type="expression" dxfId="312" priority="272">
      <formula>IF(RIGHT(TEXT(AI627,"0.#"),1)=".",TRUE,FALSE)</formula>
    </cfRule>
  </conditionalFormatting>
  <conditionalFormatting sqref="AI625">
    <cfRule type="expression" dxfId="311" priority="275">
      <formula>IF(RIGHT(TEXT(AI625,"0.#"),1)=".",FALSE,TRUE)</formula>
    </cfRule>
    <cfRule type="expression" dxfId="310" priority="276">
      <formula>IF(RIGHT(TEXT(AI625,"0.#"),1)=".",TRUE,FALSE)</formula>
    </cfRule>
  </conditionalFormatting>
  <conditionalFormatting sqref="AI626">
    <cfRule type="expression" dxfId="309" priority="273">
      <formula>IF(RIGHT(TEXT(AI626,"0.#"),1)=".",FALSE,TRUE)</formula>
    </cfRule>
    <cfRule type="expression" dxfId="308" priority="274">
      <formula>IF(RIGHT(TEXT(AI626,"0.#"),1)=".",TRUE,FALSE)</formula>
    </cfRule>
  </conditionalFormatting>
  <conditionalFormatting sqref="AM632">
    <cfRule type="expression" dxfId="307" priority="265">
      <formula>IF(RIGHT(TEXT(AM632,"0.#"),1)=".",FALSE,TRUE)</formula>
    </cfRule>
    <cfRule type="expression" dxfId="306" priority="266">
      <formula>IF(RIGHT(TEXT(AM632,"0.#"),1)=".",TRUE,FALSE)</formula>
    </cfRule>
  </conditionalFormatting>
  <conditionalFormatting sqref="AM630">
    <cfRule type="expression" dxfId="305" priority="269">
      <formula>IF(RIGHT(TEXT(AM630,"0.#"),1)=".",FALSE,TRUE)</formula>
    </cfRule>
    <cfRule type="expression" dxfId="304" priority="270">
      <formula>IF(RIGHT(TEXT(AM630,"0.#"),1)=".",TRUE,FALSE)</formula>
    </cfRule>
  </conditionalFormatting>
  <conditionalFormatting sqref="AM631">
    <cfRule type="expression" dxfId="303" priority="267">
      <formula>IF(RIGHT(TEXT(AM631,"0.#"),1)=".",FALSE,TRUE)</formula>
    </cfRule>
    <cfRule type="expression" dxfId="302" priority="268">
      <formula>IF(RIGHT(TEXT(AM631,"0.#"),1)=".",TRUE,FALSE)</formula>
    </cfRule>
  </conditionalFormatting>
  <conditionalFormatting sqref="AI632">
    <cfRule type="expression" dxfId="301" priority="259">
      <formula>IF(RIGHT(TEXT(AI632,"0.#"),1)=".",FALSE,TRUE)</formula>
    </cfRule>
    <cfRule type="expression" dxfId="300" priority="260">
      <formula>IF(RIGHT(TEXT(AI632,"0.#"),1)=".",TRUE,FALSE)</formula>
    </cfRule>
  </conditionalFormatting>
  <conditionalFormatting sqref="AI630">
    <cfRule type="expression" dxfId="299" priority="263">
      <formula>IF(RIGHT(TEXT(AI630,"0.#"),1)=".",FALSE,TRUE)</formula>
    </cfRule>
    <cfRule type="expression" dxfId="298" priority="264">
      <formula>IF(RIGHT(TEXT(AI630,"0.#"),1)=".",TRUE,FALSE)</formula>
    </cfRule>
  </conditionalFormatting>
  <conditionalFormatting sqref="AI631">
    <cfRule type="expression" dxfId="297" priority="261">
      <formula>IF(RIGHT(TEXT(AI631,"0.#"),1)=".",FALSE,TRUE)</formula>
    </cfRule>
    <cfRule type="expression" dxfId="296" priority="262">
      <formula>IF(RIGHT(TEXT(AI631,"0.#"),1)=".",TRUE,FALSE)</formula>
    </cfRule>
  </conditionalFormatting>
  <conditionalFormatting sqref="AM637">
    <cfRule type="expression" dxfId="295" priority="253">
      <formula>IF(RIGHT(TEXT(AM637,"0.#"),1)=".",FALSE,TRUE)</formula>
    </cfRule>
    <cfRule type="expression" dxfId="294" priority="254">
      <formula>IF(RIGHT(TEXT(AM637,"0.#"),1)=".",TRUE,FALSE)</formula>
    </cfRule>
  </conditionalFormatting>
  <conditionalFormatting sqref="AM635">
    <cfRule type="expression" dxfId="293" priority="257">
      <formula>IF(RIGHT(TEXT(AM635,"0.#"),1)=".",FALSE,TRUE)</formula>
    </cfRule>
    <cfRule type="expression" dxfId="292" priority="258">
      <formula>IF(RIGHT(TEXT(AM635,"0.#"),1)=".",TRUE,FALSE)</formula>
    </cfRule>
  </conditionalFormatting>
  <conditionalFormatting sqref="AM636">
    <cfRule type="expression" dxfId="291" priority="255">
      <formula>IF(RIGHT(TEXT(AM636,"0.#"),1)=".",FALSE,TRUE)</formula>
    </cfRule>
    <cfRule type="expression" dxfId="290" priority="256">
      <formula>IF(RIGHT(TEXT(AM636,"0.#"),1)=".",TRUE,FALSE)</formula>
    </cfRule>
  </conditionalFormatting>
  <conditionalFormatting sqref="AI637">
    <cfRule type="expression" dxfId="289" priority="247">
      <formula>IF(RIGHT(TEXT(AI637,"0.#"),1)=".",FALSE,TRUE)</formula>
    </cfRule>
    <cfRule type="expression" dxfId="288" priority="248">
      <formula>IF(RIGHT(TEXT(AI637,"0.#"),1)=".",TRUE,FALSE)</formula>
    </cfRule>
  </conditionalFormatting>
  <conditionalFormatting sqref="AI635">
    <cfRule type="expression" dxfId="287" priority="251">
      <formula>IF(RIGHT(TEXT(AI635,"0.#"),1)=".",FALSE,TRUE)</formula>
    </cfRule>
    <cfRule type="expression" dxfId="286" priority="252">
      <formula>IF(RIGHT(TEXT(AI635,"0.#"),1)=".",TRUE,FALSE)</formula>
    </cfRule>
  </conditionalFormatting>
  <conditionalFormatting sqref="AI636">
    <cfRule type="expression" dxfId="285" priority="249">
      <formula>IF(RIGHT(TEXT(AI636,"0.#"),1)=".",FALSE,TRUE)</formula>
    </cfRule>
    <cfRule type="expression" dxfId="284" priority="250">
      <formula>IF(RIGHT(TEXT(AI636,"0.#"),1)=".",TRUE,FALSE)</formula>
    </cfRule>
  </conditionalFormatting>
  <conditionalFormatting sqref="AM602">
    <cfRule type="expression" dxfId="283" priority="325">
      <formula>IF(RIGHT(TEXT(AM602,"0.#"),1)=".",FALSE,TRUE)</formula>
    </cfRule>
    <cfRule type="expression" dxfId="282" priority="326">
      <formula>IF(RIGHT(TEXT(AM602,"0.#"),1)=".",TRUE,FALSE)</formula>
    </cfRule>
  </conditionalFormatting>
  <conditionalFormatting sqref="AM600">
    <cfRule type="expression" dxfId="281" priority="329">
      <formula>IF(RIGHT(TEXT(AM600,"0.#"),1)=".",FALSE,TRUE)</formula>
    </cfRule>
    <cfRule type="expression" dxfId="280" priority="330">
      <formula>IF(RIGHT(TEXT(AM600,"0.#"),1)=".",TRUE,FALSE)</formula>
    </cfRule>
  </conditionalFormatting>
  <conditionalFormatting sqref="AM601">
    <cfRule type="expression" dxfId="279" priority="327">
      <formula>IF(RIGHT(TEXT(AM601,"0.#"),1)=".",FALSE,TRUE)</formula>
    </cfRule>
    <cfRule type="expression" dxfId="278" priority="328">
      <formula>IF(RIGHT(TEXT(AM601,"0.#"),1)=".",TRUE,FALSE)</formula>
    </cfRule>
  </conditionalFormatting>
  <conditionalFormatting sqref="AI602">
    <cfRule type="expression" dxfId="277" priority="319">
      <formula>IF(RIGHT(TEXT(AI602,"0.#"),1)=".",FALSE,TRUE)</formula>
    </cfRule>
    <cfRule type="expression" dxfId="276" priority="320">
      <formula>IF(RIGHT(TEXT(AI602,"0.#"),1)=".",TRUE,FALSE)</formula>
    </cfRule>
  </conditionalFormatting>
  <conditionalFormatting sqref="AI600">
    <cfRule type="expression" dxfId="275" priority="323">
      <formula>IF(RIGHT(TEXT(AI600,"0.#"),1)=".",FALSE,TRUE)</formula>
    </cfRule>
    <cfRule type="expression" dxfId="274" priority="324">
      <formula>IF(RIGHT(TEXT(AI600,"0.#"),1)=".",TRUE,FALSE)</formula>
    </cfRule>
  </conditionalFormatting>
  <conditionalFormatting sqref="AI601">
    <cfRule type="expression" dxfId="273" priority="321">
      <formula>IF(RIGHT(TEXT(AI601,"0.#"),1)=".",FALSE,TRUE)</formula>
    </cfRule>
    <cfRule type="expression" dxfId="272" priority="322">
      <formula>IF(RIGHT(TEXT(AI601,"0.#"),1)=".",TRUE,FALSE)</formula>
    </cfRule>
  </conditionalFormatting>
  <conditionalFormatting sqref="AM607">
    <cfRule type="expression" dxfId="271" priority="313">
      <formula>IF(RIGHT(TEXT(AM607,"0.#"),1)=".",FALSE,TRUE)</formula>
    </cfRule>
    <cfRule type="expression" dxfId="270" priority="314">
      <formula>IF(RIGHT(TEXT(AM607,"0.#"),1)=".",TRUE,FALSE)</formula>
    </cfRule>
  </conditionalFormatting>
  <conditionalFormatting sqref="AM605">
    <cfRule type="expression" dxfId="269" priority="317">
      <formula>IF(RIGHT(TEXT(AM605,"0.#"),1)=".",FALSE,TRUE)</formula>
    </cfRule>
    <cfRule type="expression" dxfId="268" priority="318">
      <formula>IF(RIGHT(TEXT(AM605,"0.#"),1)=".",TRUE,FALSE)</formula>
    </cfRule>
  </conditionalFormatting>
  <conditionalFormatting sqref="AM606">
    <cfRule type="expression" dxfId="267" priority="315">
      <formula>IF(RIGHT(TEXT(AM606,"0.#"),1)=".",FALSE,TRUE)</formula>
    </cfRule>
    <cfRule type="expression" dxfId="266" priority="316">
      <formula>IF(RIGHT(TEXT(AM606,"0.#"),1)=".",TRUE,FALSE)</formula>
    </cfRule>
  </conditionalFormatting>
  <conditionalFormatting sqref="AI607">
    <cfRule type="expression" dxfId="265" priority="307">
      <formula>IF(RIGHT(TEXT(AI607,"0.#"),1)=".",FALSE,TRUE)</formula>
    </cfRule>
    <cfRule type="expression" dxfId="264" priority="308">
      <formula>IF(RIGHT(TEXT(AI607,"0.#"),1)=".",TRUE,FALSE)</formula>
    </cfRule>
  </conditionalFormatting>
  <conditionalFormatting sqref="AI605">
    <cfRule type="expression" dxfId="263" priority="311">
      <formula>IF(RIGHT(TEXT(AI605,"0.#"),1)=".",FALSE,TRUE)</formula>
    </cfRule>
    <cfRule type="expression" dxfId="262" priority="312">
      <formula>IF(RIGHT(TEXT(AI605,"0.#"),1)=".",TRUE,FALSE)</formula>
    </cfRule>
  </conditionalFormatting>
  <conditionalFormatting sqref="AI606">
    <cfRule type="expression" dxfId="261" priority="309">
      <formula>IF(RIGHT(TEXT(AI606,"0.#"),1)=".",FALSE,TRUE)</formula>
    </cfRule>
    <cfRule type="expression" dxfId="260" priority="310">
      <formula>IF(RIGHT(TEXT(AI606,"0.#"),1)=".",TRUE,FALSE)</formula>
    </cfRule>
  </conditionalFormatting>
  <conditionalFormatting sqref="AM612">
    <cfRule type="expression" dxfId="259" priority="301">
      <formula>IF(RIGHT(TEXT(AM612,"0.#"),1)=".",FALSE,TRUE)</formula>
    </cfRule>
    <cfRule type="expression" dxfId="258" priority="302">
      <formula>IF(RIGHT(TEXT(AM612,"0.#"),1)=".",TRUE,FALSE)</formula>
    </cfRule>
  </conditionalFormatting>
  <conditionalFormatting sqref="AM610">
    <cfRule type="expression" dxfId="257" priority="305">
      <formula>IF(RIGHT(TEXT(AM610,"0.#"),1)=".",FALSE,TRUE)</formula>
    </cfRule>
    <cfRule type="expression" dxfId="256" priority="306">
      <formula>IF(RIGHT(TEXT(AM610,"0.#"),1)=".",TRUE,FALSE)</formula>
    </cfRule>
  </conditionalFormatting>
  <conditionalFormatting sqref="AM611">
    <cfRule type="expression" dxfId="255" priority="303">
      <formula>IF(RIGHT(TEXT(AM611,"0.#"),1)=".",FALSE,TRUE)</formula>
    </cfRule>
    <cfRule type="expression" dxfId="254" priority="304">
      <formula>IF(RIGHT(TEXT(AM611,"0.#"),1)=".",TRUE,FALSE)</formula>
    </cfRule>
  </conditionalFormatting>
  <conditionalFormatting sqref="AI612">
    <cfRule type="expression" dxfId="253" priority="295">
      <formula>IF(RIGHT(TEXT(AI612,"0.#"),1)=".",FALSE,TRUE)</formula>
    </cfRule>
    <cfRule type="expression" dxfId="252" priority="296">
      <formula>IF(RIGHT(TEXT(AI612,"0.#"),1)=".",TRUE,FALSE)</formula>
    </cfRule>
  </conditionalFormatting>
  <conditionalFormatting sqref="AI610">
    <cfRule type="expression" dxfId="251" priority="299">
      <formula>IF(RIGHT(TEXT(AI610,"0.#"),1)=".",FALSE,TRUE)</formula>
    </cfRule>
    <cfRule type="expression" dxfId="250" priority="300">
      <formula>IF(RIGHT(TEXT(AI610,"0.#"),1)=".",TRUE,FALSE)</formula>
    </cfRule>
  </conditionalFormatting>
  <conditionalFormatting sqref="AI611">
    <cfRule type="expression" dxfId="249" priority="297">
      <formula>IF(RIGHT(TEXT(AI611,"0.#"),1)=".",FALSE,TRUE)</formula>
    </cfRule>
    <cfRule type="expression" dxfId="248" priority="298">
      <formula>IF(RIGHT(TEXT(AI611,"0.#"),1)=".",TRUE,FALSE)</formula>
    </cfRule>
  </conditionalFormatting>
  <conditionalFormatting sqref="AM617">
    <cfRule type="expression" dxfId="247" priority="289">
      <formula>IF(RIGHT(TEXT(AM617,"0.#"),1)=".",FALSE,TRUE)</formula>
    </cfRule>
    <cfRule type="expression" dxfId="246" priority="290">
      <formula>IF(RIGHT(TEXT(AM617,"0.#"),1)=".",TRUE,FALSE)</formula>
    </cfRule>
  </conditionalFormatting>
  <conditionalFormatting sqref="AM615">
    <cfRule type="expression" dxfId="245" priority="293">
      <formula>IF(RIGHT(TEXT(AM615,"0.#"),1)=".",FALSE,TRUE)</formula>
    </cfRule>
    <cfRule type="expression" dxfId="244" priority="294">
      <formula>IF(RIGHT(TEXT(AM615,"0.#"),1)=".",TRUE,FALSE)</formula>
    </cfRule>
  </conditionalFormatting>
  <conditionalFormatting sqref="AM616">
    <cfRule type="expression" dxfId="243" priority="291">
      <formula>IF(RIGHT(TEXT(AM616,"0.#"),1)=".",FALSE,TRUE)</formula>
    </cfRule>
    <cfRule type="expression" dxfId="242" priority="292">
      <formula>IF(RIGHT(TEXT(AM616,"0.#"),1)=".",TRUE,FALSE)</formula>
    </cfRule>
  </conditionalFormatting>
  <conditionalFormatting sqref="AI617">
    <cfRule type="expression" dxfId="241" priority="283">
      <formula>IF(RIGHT(TEXT(AI617,"0.#"),1)=".",FALSE,TRUE)</formula>
    </cfRule>
    <cfRule type="expression" dxfId="240" priority="284">
      <formula>IF(RIGHT(TEXT(AI617,"0.#"),1)=".",TRUE,FALSE)</formula>
    </cfRule>
  </conditionalFormatting>
  <conditionalFormatting sqref="AI615">
    <cfRule type="expression" dxfId="239" priority="287">
      <formula>IF(RIGHT(TEXT(AI615,"0.#"),1)=".",FALSE,TRUE)</formula>
    </cfRule>
    <cfRule type="expression" dxfId="238" priority="288">
      <formula>IF(RIGHT(TEXT(AI615,"0.#"),1)=".",TRUE,FALSE)</formula>
    </cfRule>
  </conditionalFormatting>
  <conditionalFormatting sqref="AI616">
    <cfRule type="expression" dxfId="237" priority="285">
      <formula>IF(RIGHT(TEXT(AI616,"0.#"),1)=".",FALSE,TRUE)</formula>
    </cfRule>
    <cfRule type="expression" dxfId="236" priority="286">
      <formula>IF(RIGHT(TEXT(AI616,"0.#"),1)=".",TRUE,FALSE)</formula>
    </cfRule>
  </conditionalFormatting>
  <conditionalFormatting sqref="AM651">
    <cfRule type="expression" dxfId="235" priority="241">
      <formula>IF(RIGHT(TEXT(AM651,"0.#"),1)=".",FALSE,TRUE)</formula>
    </cfRule>
    <cfRule type="expression" dxfId="234" priority="242">
      <formula>IF(RIGHT(TEXT(AM651,"0.#"),1)=".",TRUE,FALSE)</formula>
    </cfRule>
  </conditionalFormatting>
  <conditionalFormatting sqref="AM649">
    <cfRule type="expression" dxfId="233" priority="245">
      <formula>IF(RIGHT(TEXT(AM649,"0.#"),1)=".",FALSE,TRUE)</formula>
    </cfRule>
    <cfRule type="expression" dxfId="232" priority="246">
      <formula>IF(RIGHT(TEXT(AM649,"0.#"),1)=".",TRUE,FALSE)</formula>
    </cfRule>
  </conditionalFormatting>
  <conditionalFormatting sqref="AM650">
    <cfRule type="expression" dxfId="231" priority="243">
      <formula>IF(RIGHT(TEXT(AM650,"0.#"),1)=".",FALSE,TRUE)</formula>
    </cfRule>
    <cfRule type="expression" dxfId="230" priority="244">
      <formula>IF(RIGHT(TEXT(AM650,"0.#"),1)=".",TRUE,FALSE)</formula>
    </cfRule>
  </conditionalFormatting>
  <conditionalFormatting sqref="AI651">
    <cfRule type="expression" dxfId="229" priority="235">
      <formula>IF(RIGHT(TEXT(AI651,"0.#"),1)=".",FALSE,TRUE)</formula>
    </cfRule>
    <cfRule type="expression" dxfId="228" priority="236">
      <formula>IF(RIGHT(TEXT(AI651,"0.#"),1)=".",TRUE,FALSE)</formula>
    </cfRule>
  </conditionalFormatting>
  <conditionalFormatting sqref="AI649">
    <cfRule type="expression" dxfId="227" priority="239">
      <formula>IF(RIGHT(TEXT(AI649,"0.#"),1)=".",FALSE,TRUE)</formula>
    </cfRule>
    <cfRule type="expression" dxfId="226" priority="240">
      <formula>IF(RIGHT(TEXT(AI649,"0.#"),1)=".",TRUE,FALSE)</formula>
    </cfRule>
  </conditionalFormatting>
  <conditionalFormatting sqref="AI650">
    <cfRule type="expression" dxfId="225" priority="237">
      <formula>IF(RIGHT(TEXT(AI650,"0.#"),1)=".",FALSE,TRUE)</formula>
    </cfRule>
    <cfRule type="expression" dxfId="224" priority="238">
      <formula>IF(RIGHT(TEXT(AI650,"0.#"),1)=".",TRUE,FALSE)</formula>
    </cfRule>
  </conditionalFormatting>
  <conditionalFormatting sqref="AM676">
    <cfRule type="expression" dxfId="223" priority="229">
      <formula>IF(RIGHT(TEXT(AM676,"0.#"),1)=".",FALSE,TRUE)</formula>
    </cfRule>
    <cfRule type="expression" dxfId="222" priority="230">
      <formula>IF(RIGHT(TEXT(AM676,"0.#"),1)=".",TRUE,FALSE)</formula>
    </cfRule>
  </conditionalFormatting>
  <conditionalFormatting sqref="AM674">
    <cfRule type="expression" dxfId="221" priority="233">
      <formula>IF(RIGHT(TEXT(AM674,"0.#"),1)=".",FALSE,TRUE)</formula>
    </cfRule>
    <cfRule type="expression" dxfId="220" priority="234">
      <formula>IF(RIGHT(TEXT(AM674,"0.#"),1)=".",TRUE,FALSE)</formula>
    </cfRule>
  </conditionalFormatting>
  <conditionalFormatting sqref="AM675">
    <cfRule type="expression" dxfId="219" priority="231">
      <formula>IF(RIGHT(TEXT(AM675,"0.#"),1)=".",FALSE,TRUE)</formula>
    </cfRule>
    <cfRule type="expression" dxfId="218" priority="232">
      <formula>IF(RIGHT(TEXT(AM675,"0.#"),1)=".",TRUE,FALSE)</formula>
    </cfRule>
  </conditionalFormatting>
  <conditionalFormatting sqref="AI676">
    <cfRule type="expression" dxfId="217" priority="223">
      <formula>IF(RIGHT(TEXT(AI676,"0.#"),1)=".",FALSE,TRUE)</formula>
    </cfRule>
    <cfRule type="expression" dxfId="216" priority="224">
      <formula>IF(RIGHT(TEXT(AI676,"0.#"),1)=".",TRUE,FALSE)</formula>
    </cfRule>
  </conditionalFormatting>
  <conditionalFormatting sqref="AI674">
    <cfRule type="expression" dxfId="215" priority="227">
      <formula>IF(RIGHT(TEXT(AI674,"0.#"),1)=".",FALSE,TRUE)</formula>
    </cfRule>
    <cfRule type="expression" dxfId="214" priority="228">
      <formula>IF(RIGHT(TEXT(AI674,"0.#"),1)=".",TRUE,FALSE)</formula>
    </cfRule>
  </conditionalFormatting>
  <conditionalFormatting sqref="AI675">
    <cfRule type="expression" dxfId="213" priority="225">
      <formula>IF(RIGHT(TEXT(AI675,"0.#"),1)=".",FALSE,TRUE)</formula>
    </cfRule>
    <cfRule type="expression" dxfId="212" priority="226">
      <formula>IF(RIGHT(TEXT(AI675,"0.#"),1)=".",TRUE,FALSE)</formula>
    </cfRule>
  </conditionalFormatting>
  <conditionalFormatting sqref="AM681">
    <cfRule type="expression" dxfId="211" priority="169">
      <formula>IF(RIGHT(TEXT(AM681,"0.#"),1)=".",FALSE,TRUE)</formula>
    </cfRule>
    <cfRule type="expression" dxfId="210" priority="170">
      <formula>IF(RIGHT(TEXT(AM681,"0.#"),1)=".",TRUE,FALSE)</formula>
    </cfRule>
  </conditionalFormatting>
  <conditionalFormatting sqref="AM679">
    <cfRule type="expression" dxfId="209" priority="173">
      <formula>IF(RIGHT(TEXT(AM679,"0.#"),1)=".",FALSE,TRUE)</formula>
    </cfRule>
    <cfRule type="expression" dxfId="208" priority="174">
      <formula>IF(RIGHT(TEXT(AM679,"0.#"),1)=".",TRUE,FALSE)</formula>
    </cfRule>
  </conditionalFormatting>
  <conditionalFormatting sqref="AM680">
    <cfRule type="expression" dxfId="207" priority="171">
      <formula>IF(RIGHT(TEXT(AM680,"0.#"),1)=".",FALSE,TRUE)</formula>
    </cfRule>
    <cfRule type="expression" dxfId="206" priority="172">
      <formula>IF(RIGHT(TEXT(AM680,"0.#"),1)=".",TRUE,FALSE)</formula>
    </cfRule>
  </conditionalFormatting>
  <conditionalFormatting sqref="AI681">
    <cfRule type="expression" dxfId="205" priority="163">
      <formula>IF(RIGHT(TEXT(AI681,"0.#"),1)=".",FALSE,TRUE)</formula>
    </cfRule>
    <cfRule type="expression" dxfId="204" priority="164">
      <formula>IF(RIGHT(TEXT(AI681,"0.#"),1)=".",TRUE,FALSE)</formula>
    </cfRule>
  </conditionalFormatting>
  <conditionalFormatting sqref="AI679">
    <cfRule type="expression" dxfId="203" priority="167">
      <formula>IF(RIGHT(TEXT(AI679,"0.#"),1)=".",FALSE,TRUE)</formula>
    </cfRule>
    <cfRule type="expression" dxfId="202" priority="168">
      <formula>IF(RIGHT(TEXT(AI679,"0.#"),1)=".",TRUE,FALSE)</formula>
    </cfRule>
  </conditionalFormatting>
  <conditionalFormatting sqref="AI680">
    <cfRule type="expression" dxfId="201" priority="165">
      <formula>IF(RIGHT(TEXT(AI680,"0.#"),1)=".",FALSE,TRUE)</formula>
    </cfRule>
    <cfRule type="expression" dxfId="200" priority="166">
      <formula>IF(RIGHT(TEXT(AI680,"0.#"),1)=".",TRUE,FALSE)</formula>
    </cfRule>
  </conditionalFormatting>
  <conditionalFormatting sqref="AM686">
    <cfRule type="expression" dxfId="199" priority="157">
      <formula>IF(RIGHT(TEXT(AM686,"0.#"),1)=".",FALSE,TRUE)</formula>
    </cfRule>
    <cfRule type="expression" dxfId="198" priority="158">
      <formula>IF(RIGHT(TEXT(AM686,"0.#"),1)=".",TRUE,FALSE)</formula>
    </cfRule>
  </conditionalFormatting>
  <conditionalFormatting sqref="AM684">
    <cfRule type="expression" dxfId="197" priority="161">
      <formula>IF(RIGHT(TEXT(AM684,"0.#"),1)=".",FALSE,TRUE)</formula>
    </cfRule>
    <cfRule type="expression" dxfId="196" priority="162">
      <formula>IF(RIGHT(TEXT(AM684,"0.#"),1)=".",TRUE,FALSE)</formula>
    </cfRule>
  </conditionalFormatting>
  <conditionalFormatting sqref="AM685">
    <cfRule type="expression" dxfId="195" priority="159">
      <formula>IF(RIGHT(TEXT(AM685,"0.#"),1)=".",FALSE,TRUE)</formula>
    </cfRule>
    <cfRule type="expression" dxfId="194" priority="160">
      <formula>IF(RIGHT(TEXT(AM685,"0.#"),1)=".",TRUE,FALSE)</formula>
    </cfRule>
  </conditionalFormatting>
  <conditionalFormatting sqref="AI686">
    <cfRule type="expression" dxfId="193" priority="151">
      <formula>IF(RIGHT(TEXT(AI686,"0.#"),1)=".",FALSE,TRUE)</formula>
    </cfRule>
    <cfRule type="expression" dxfId="192" priority="152">
      <formula>IF(RIGHT(TEXT(AI686,"0.#"),1)=".",TRUE,FALSE)</formula>
    </cfRule>
  </conditionalFormatting>
  <conditionalFormatting sqref="AI684">
    <cfRule type="expression" dxfId="191" priority="155">
      <formula>IF(RIGHT(TEXT(AI684,"0.#"),1)=".",FALSE,TRUE)</formula>
    </cfRule>
    <cfRule type="expression" dxfId="190" priority="156">
      <formula>IF(RIGHT(TEXT(AI684,"0.#"),1)=".",TRUE,FALSE)</formula>
    </cfRule>
  </conditionalFormatting>
  <conditionalFormatting sqref="AI685">
    <cfRule type="expression" dxfId="189" priority="153">
      <formula>IF(RIGHT(TEXT(AI685,"0.#"),1)=".",FALSE,TRUE)</formula>
    </cfRule>
    <cfRule type="expression" dxfId="188" priority="154">
      <formula>IF(RIGHT(TEXT(AI685,"0.#"),1)=".",TRUE,FALSE)</formula>
    </cfRule>
  </conditionalFormatting>
  <conditionalFormatting sqref="AM691">
    <cfRule type="expression" dxfId="187" priority="145">
      <formula>IF(RIGHT(TEXT(AM691,"0.#"),1)=".",FALSE,TRUE)</formula>
    </cfRule>
    <cfRule type="expression" dxfId="186" priority="146">
      <formula>IF(RIGHT(TEXT(AM691,"0.#"),1)=".",TRUE,FALSE)</formula>
    </cfRule>
  </conditionalFormatting>
  <conditionalFormatting sqref="AM689">
    <cfRule type="expression" dxfId="185" priority="149">
      <formula>IF(RIGHT(TEXT(AM689,"0.#"),1)=".",FALSE,TRUE)</formula>
    </cfRule>
    <cfRule type="expression" dxfId="184" priority="150">
      <formula>IF(RIGHT(TEXT(AM689,"0.#"),1)=".",TRUE,FALSE)</formula>
    </cfRule>
  </conditionalFormatting>
  <conditionalFormatting sqref="AM690">
    <cfRule type="expression" dxfId="183" priority="147">
      <formula>IF(RIGHT(TEXT(AM690,"0.#"),1)=".",FALSE,TRUE)</formula>
    </cfRule>
    <cfRule type="expression" dxfId="182" priority="148">
      <formula>IF(RIGHT(TEXT(AM690,"0.#"),1)=".",TRUE,FALSE)</formula>
    </cfRule>
  </conditionalFormatting>
  <conditionalFormatting sqref="AI691">
    <cfRule type="expression" dxfId="181" priority="139">
      <formula>IF(RIGHT(TEXT(AI691,"0.#"),1)=".",FALSE,TRUE)</formula>
    </cfRule>
    <cfRule type="expression" dxfId="180" priority="140">
      <formula>IF(RIGHT(TEXT(AI691,"0.#"),1)=".",TRUE,FALSE)</formula>
    </cfRule>
  </conditionalFormatting>
  <conditionalFormatting sqref="AI689">
    <cfRule type="expression" dxfId="179" priority="143">
      <formula>IF(RIGHT(TEXT(AI689,"0.#"),1)=".",FALSE,TRUE)</formula>
    </cfRule>
    <cfRule type="expression" dxfId="178" priority="144">
      <formula>IF(RIGHT(TEXT(AI689,"0.#"),1)=".",TRUE,FALSE)</formula>
    </cfRule>
  </conditionalFormatting>
  <conditionalFormatting sqref="AI690">
    <cfRule type="expression" dxfId="177" priority="141">
      <formula>IF(RIGHT(TEXT(AI690,"0.#"),1)=".",FALSE,TRUE)</formula>
    </cfRule>
    <cfRule type="expression" dxfId="176" priority="142">
      <formula>IF(RIGHT(TEXT(AI690,"0.#"),1)=".",TRUE,FALSE)</formula>
    </cfRule>
  </conditionalFormatting>
  <conditionalFormatting sqref="AM656">
    <cfRule type="expression" dxfId="175" priority="217">
      <formula>IF(RIGHT(TEXT(AM656,"0.#"),1)=".",FALSE,TRUE)</formula>
    </cfRule>
    <cfRule type="expression" dxfId="174" priority="218">
      <formula>IF(RIGHT(TEXT(AM656,"0.#"),1)=".",TRUE,FALSE)</formula>
    </cfRule>
  </conditionalFormatting>
  <conditionalFormatting sqref="AM654">
    <cfRule type="expression" dxfId="173" priority="221">
      <formula>IF(RIGHT(TEXT(AM654,"0.#"),1)=".",FALSE,TRUE)</formula>
    </cfRule>
    <cfRule type="expression" dxfId="172" priority="222">
      <formula>IF(RIGHT(TEXT(AM654,"0.#"),1)=".",TRUE,FALSE)</formula>
    </cfRule>
  </conditionalFormatting>
  <conditionalFormatting sqref="AM655">
    <cfRule type="expression" dxfId="171" priority="219">
      <formula>IF(RIGHT(TEXT(AM655,"0.#"),1)=".",FALSE,TRUE)</formula>
    </cfRule>
    <cfRule type="expression" dxfId="170" priority="220">
      <formula>IF(RIGHT(TEXT(AM655,"0.#"),1)=".",TRUE,FALSE)</formula>
    </cfRule>
  </conditionalFormatting>
  <conditionalFormatting sqref="AI656">
    <cfRule type="expression" dxfId="169" priority="211">
      <formula>IF(RIGHT(TEXT(AI656,"0.#"),1)=".",FALSE,TRUE)</formula>
    </cfRule>
    <cfRule type="expression" dxfId="168" priority="212">
      <formula>IF(RIGHT(TEXT(AI656,"0.#"),1)=".",TRUE,FALSE)</formula>
    </cfRule>
  </conditionalFormatting>
  <conditionalFormatting sqref="AI654">
    <cfRule type="expression" dxfId="167" priority="215">
      <formula>IF(RIGHT(TEXT(AI654,"0.#"),1)=".",FALSE,TRUE)</formula>
    </cfRule>
    <cfRule type="expression" dxfId="166" priority="216">
      <formula>IF(RIGHT(TEXT(AI654,"0.#"),1)=".",TRUE,FALSE)</formula>
    </cfRule>
  </conditionalFormatting>
  <conditionalFormatting sqref="AI655">
    <cfRule type="expression" dxfId="165" priority="213">
      <formula>IF(RIGHT(TEXT(AI655,"0.#"),1)=".",FALSE,TRUE)</formula>
    </cfRule>
    <cfRule type="expression" dxfId="164" priority="214">
      <formula>IF(RIGHT(TEXT(AI655,"0.#"),1)=".",TRUE,FALSE)</formula>
    </cfRule>
  </conditionalFormatting>
  <conditionalFormatting sqref="AM661">
    <cfRule type="expression" dxfId="163" priority="205">
      <formula>IF(RIGHT(TEXT(AM661,"0.#"),1)=".",FALSE,TRUE)</formula>
    </cfRule>
    <cfRule type="expression" dxfId="162" priority="206">
      <formula>IF(RIGHT(TEXT(AM661,"0.#"),1)=".",TRUE,FALSE)</formula>
    </cfRule>
  </conditionalFormatting>
  <conditionalFormatting sqref="AM659">
    <cfRule type="expression" dxfId="161" priority="209">
      <formula>IF(RIGHT(TEXT(AM659,"0.#"),1)=".",FALSE,TRUE)</formula>
    </cfRule>
    <cfRule type="expression" dxfId="160" priority="210">
      <formula>IF(RIGHT(TEXT(AM659,"0.#"),1)=".",TRUE,FALSE)</formula>
    </cfRule>
  </conditionalFormatting>
  <conditionalFormatting sqref="AM660">
    <cfRule type="expression" dxfId="159" priority="207">
      <formula>IF(RIGHT(TEXT(AM660,"0.#"),1)=".",FALSE,TRUE)</formula>
    </cfRule>
    <cfRule type="expression" dxfId="158" priority="208">
      <formula>IF(RIGHT(TEXT(AM660,"0.#"),1)=".",TRUE,FALSE)</formula>
    </cfRule>
  </conditionalFormatting>
  <conditionalFormatting sqref="AI661">
    <cfRule type="expression" dxfId="157" priority="199">
      <formula>IF(RIGHT(TEXT(AI661,"0.#"),1)=".",FALSE,TRUE)</formula>
    </cfRule>
    <cfRule type="expression" dxfId="156" priority="200">
      <formula>IF(RIGHT(TEXT(AI661,"0.#"),1)=".",TRUE,FALSE)</formula>
    </cfRule>
  </conditionalFormatting>
  <conditionalFormatting sqref="AI659">
    <cfRule type="expression" dxfId="155" priority="203">
      <formula>IF(RIGHT(TEXT(AI659,"0.#"),1)=".",FALSE,TRUE)</formula>
    </cfRule>
    <cfRule type="expression" dxfId="154" priority="204">
      <formula>IF(RIGHT(TEXT(AI659,"0.#"),1)=".",TRUE,FALSE)</formula>
    </cfRule>
  </conditionalFormatting>
  <conditionalFormatting sqref="AI660">
    <cfRule type="expression" dxfId="153" priority="201">
      <formula>IF(RIGHT(TEXT(AI660,"0.#"),1)=".",FALSE,TRUE)</formula>
    </cfRule>
    <cfRule type="expression" dxfId="152" priority="202">
      <formula>IF(RIGHT(TEXT(AI660,"0.#"),1)=".",TRUE,FALSE)</formula>
    </cfRule>
  </conditionalFormatting>
  <conditionalFormatting sqref="AM666">
    <cfRule type="expression" dxfId="151" priority="193">
      <formula>IF(RIGHT(TEXT(AM666,"0.#"),1)=".",FALSE,TRUE)</formula>
    </cfRule>
    <cfRule type="expression" dxfId="150" priority="194">
      <formula>IF(RIGHT(TEXT(AM666,"0.#"),1)=".",TRUE,FALSE)</formula>
    </cfRule>
  </conditionalFormatting>
  <conditionalFormatting sqref="AM664">
    <cfRule type="expression" dxfId="149" priority="197">
      <formula>IF(RIGHT(TEXT(AM664,"0.#"),1)=".",FALSE,TRUE)</formula>
    </cfRule>
    <cfRule type="expression" dxfId="148" priority="198">
      <formula>IF(RIGHT(TEXT(AM664,"0.#"),1)=".",TRUE,FALSE)</formula>
    </cfRule>
  </conditionalFormatting>
  <conditionalFormatting sqref="AM665">
    <cfRule type="expression" dxfId="147" priority="195">
      <formula>IF(RIGHT(TEXT(AM665,"0.#"),1)=".",FALSE,TRUE)</formula>
    </cfRule>
    <cfRule type="expression" dxfId="146" priority="196">
      <formula>IF(RIGHT(TEXT(AM665,"0.#"),1)=".",TRUE,FALSE)</formula>
    </cfRule>
  </conditionalFormatting>
  <conditionalFormatting sqref="AI666">
    <cfRule type="expression" dxfId="145" priority="187">
      <formula>IF(RIGHT(TEXT(AI666,"0.#"),1)=".",FALSE,TRUE)</formula>
    </cfRule>
    <cfRule type="expression" dxfId="144" priority="188">
      <formula>IF(RIGHT(TEXT(AI666,"0.#"),1)=".",TRUE,FALSE)</formula>
    </cfRule>
  </conditionalFormatting>
  <conditionalFormatting sqref="AI664">
    <cfRule type="expression" dxfId="143" priority="191">
      <formula>IF(RIGHT(TEXT(AI664,"0.#"),1)=".",FALSE,TRUE)</formula>
    </cfRule>
    <cfRule type="expression" dxfId="142" priority="192">
      <formula>IF(RIGHT(TEXT(AI664,"0.#"),1)=".",TRUE,FALSE)</formula>
    </cfRule>
  </conditionalFormatting>
  <conditionalFormatting sqref="AI665">
    <cfRule type="expression" dxfId="141" priority="189">
      <formula>IF(RIGHT(TEXT(AI665,"0.#"),1)=".",FALSE,TRUE)</formula>
    </cfRule>
    <cfRule type="expression" dxfId="140" priority="190">
      <formula>IF(RIGHT(TEXT(AI665,"0.#"),1)=".",TRUE,FALSE)</formula>
    </cfRule>
  </conditionalFormatting>
  <conditionalFormatting sqref="AM671">
    <cfRule type="expression" dxfId="139" priority="181">
      <formula>IF(RIGHT(TEXT(AM671,"0.#"),1)=".",FALSE,TRUE)</formula>
    </cfRule>
    <cfRule type="expression" dxfId="138" priority="182">
      <formula>IF(RIGHT(TEXT(AM671,"0.#"),1)=".",TRUE,FALSE)</formula>
    </cfRule>
  </conditionalFormatting>
  <conditionalFormatting sqref="AM669">
    <cfRule type="expression" dxfId="137" priority="185">
      <formula>IF(RIGHT(TEXT(AM669,"0.#"),1)=".",FALSE,TRUE)</formula>
    </cfRule>
    <cfRule type="expression" dxfId="136" priority="186">
      <formula>IF(RIGHT(TEXT(AM669,"0.#"),1)=".",TRUE,FALSE)</formula>
    </cfRule>
  </conditionalFormatting>
  <conditionalFormatting sqref="AM670">
    <cfRule type="expression" dxfId="135" priority="183">
      <formula>IF(RIGHT(TEXT(AM670,"0.#"),1)=".",FALSE,TRUE)</formula>
    </cfRule>
    <cfRule type="expression" dxfId="134" priority="184">
      <formula>IF(RIGHT(TEXT(AM670,"0.#"),1)=".",TRUE,FALSE)</formula>
    </cfRule>
  </conditionalFormatting>
  <conditionalFormatting sqref="AI671">
    <cfRule type="expression" dxfId="133" priority="175">
      <formula>IF(RIGHT(TEXT(AI671,"0.#"),1)=".",FALSE,TRUE)</formula>
    </cfRule>
    <cfRule type="expression" dxfId="132" priority="176">
      <formula>IF(RIGHT(TEXT(AI671,"0.#"),1)=".",TRUE,FALSE)</formula>
    </cfRule>
  </conditionalFormatting>
  <conditionalFormatting sqref="AI669">
    <cfRule type="expression" dxfId="131" priority="179">
      <formula>IF(RIGHT(TEXT(AI669,"0.#"),1)=".",FALSE,TRUE)</formula>
    </cfRule>
    <cfRule type="expression" dxfId="130" priority="180">
      <formula>IF(RIGHT(TEXT(AI669,"0.#"),1)=".",TRUE,FALSE)</formula>
    </cfRule>
  </conditionalFormatting>
  <conditionalFormatting sqref="AI670">
    <cfRule type="expression" dxfId="129" priority="177">
      <formula>IF(RIGHT(TEXT(AI670,"0.#"),1)=".",FALSE,TRUE)</formula>
    </cfRule>
    <cfRule type="expression" dxfId="128" priority="178">
      <formula>IF(RIGHT(TEXT(AI670,"0.#"),1)=".",TRUE,FALSE)</formula>
    </cfRule>
  </conditionalFormatting>
  <conditionalFormatting sqref="P29:AC29">
    <cfRule type="expression" dxfId="127" priority="137">
      <formula>IF(RIGHT(TEXT(P29,"0.#"),1)=".",FALSE,TRUE)</formula>
    </cfRule>
    <cfRule type="expression" dxfId="126" priority="138">
      <formula>IF(RIGHT(TEXT(P29,"0.#"),1)=".",TRUE,FALSE)</formula>
    </cfRule>
  </conditionalFormatting>
  <conditionalFormatting sqref="Y789">
    <cfRule type="expression" dxfId="125" priority="135">
      <formula>IF(RIGHT(TEXT(Y789,"0.#"),1)=".",FALSE,TRUE)</formula>
    </cfRule>
    <cfRule type="expression" dxfId="124" priority="136">
      <formula>IF(RIGHT(TEXT(Y789,"0.#"),1)=".",TRUE,FALSE)</formula>
    </cfRule>
  </conditionalFormatting>
  <conditionalFormatting sqref="AU789">
    <cfRule type="expression" dxfId="123" priority="133">
      <formula>IF(RIGHT(TEXT(AU789,"0.#"),1)=".",FALSE,TRUE)</formula>
    </cfRule>
    <cfRule type="expression" dxfId="122" priority="134">
      <formula>IF(RIGHT(TEXT(AU789,"0.#"),1)=".",TRUE,FALSE)</formula>
    </cfRule>
  </conditionalFormatting>
  <conditionalFormatting sqref="Y802">
    <cfRule type="expression" dxfId="121" priority="131">
      <formula>IF(RIGHT(TEXT(Y802,"0.#"),1)=".",FALSE,TRUE)</formula>
    </cfRule>
    <cfRule type="expression" dxfId="120" priority="132">
      <formula>IF(RIGHT(TEXT(Y802,"0.#"),1)=".",TRUE,FALSE)</formula>
    </cfRule>
  </conditionalFormatting>
  <conditionalFormatting sqref="AU802">
    <cfRule type="expression" dxfId="119" priority="129">
      <formula>IF(RIGHT(TEXT(AU802,"0.#"),1)=".",FALSE,TRUE)</formula>
    </cfRule>
    <cfRule type="expression" dxfId="118" priority="130">
      <formula>IF(RIGHT(TEXT(AU802,"0.#"),1)=".",TRUE,FALSE)</formula>
    </cfRule>
  </conditionalFormatting>
  <conditionalFormatting sqref="Y845">
    <cfRule type="expression" dxfId="117" priority="127">
      <formula>IF(RIGHT(TEXT(Y845,"0.#"),1)=".",FALSE,TRUE)</formula>
    </cfRule>
    <cfRule type="expression" dxfId="116" priority="128">
      <formula>IF(RIGHT(TEXT(Y845,"0.#"),1)=".",TRUE,FALSE)</formula>
    </cfRule>
  </conditionalFormatting>
  <conditionalFormatting sqref="AL845:AO845">
    <cfRule type="expression" dxfId="115" priority="123">
      <formula>IF(AND(AL845&gt;=0, RIGHT(TEXT(AL845,"0.#"),1)&lt;&gt;"."),TRUE,FALSE)</formula>
    </cfRule>
    <cfRule type="expression" dxfId="114" priority="124">
      <formula>IF(AND(AL845&gt;=0, RIGHT(TEXT(AL845,"0.#"),1)="."),TRUE,FALSE)</formula>
    </cfRule>
    <cfRule type="expression" dxfId="113" priority="125">
      <formula>IF(AND(AL845&lt;0, RIGHT(TEXT(AL845,"0.#"),1)&lt;&gt;"."),TRUE,FALSE)</formula>
    </cfRule>
    <cfRule type="expression" dxfId="112" priority="126">
      <formula>IF(AND(AL845&lt;0, RIGHT(TEXT(AL845,"0.#"),1)="."),TRUE,FALSE)</formula>
    </cfRule>
  </conditionalFormatting>
  <conditionalFormatting sqref="Y913:Y917">
    <cfRule type="expression" dxfId="111" priority="111">
      <formula>IF(RIGHT(TEXT(Y913,"0.#"),1)=".",FALSE,TRUE)</formula>
    </cfRule>
    <cfRule type="expression" dxfId="110" priority="112">
      <formula>IF(RIGHT(TEXT(Y913,"0.#"),1)=".",TRUE,FALSE)</formula>
    </cfRule>
  </conditionalFormatting>
  <conditionalFormatting sqref="Y911:Y912">
    <cfRule type="expression" dxfId="109" priority="105">
      <formula>IF(RIGHT(TEXT(Y911,"0.#"),1)=".",FALSE,TRUE)</formula>
    </cfRule>
    <cfRule type="expression" dxfId="108" priority="106">
      <formula>IF(RIGHT(TEXT(Y911,"0.#"),1)=".",TRUE,FALSE)</formula>
    </cfRule>
  </conditionalFormatting>
  <conditionalFormatting sqref="AL913:AO917">
    <cfRule type="expression" dxfId="107" priority="113">
      <formula>IF(AND(AL913&gt;=0, RIGHT(TEXT(AL913,"0.#"),1)&lt;&gt;"."),TRUE,FALSE)</formula>
    </cfRule>
    <cfRule type="expression" dxfId="106" priority="114">
      <formula>IF(AND(AL913&gt;=0, RIGHT(TEXT(AL913,"0.#"),1)="."),TRUE,FALSE)</formula>
    </cfRule>
    <cfRule type="expression" dxfId="105" priority="115">
      <formula>IF(AND(AL913&lt;0, RIGHT(TEXT(AL913,"0.#"),1)&lt;&gt;"."),TRUE,FALSE)</formula>
    </cfRule>
    <cfRule type="expression" dxfId="104" priority="116">
      <formula>IF(AND(AL913&lt;0, RIGHT(TEXT(AL913,"0.#"),1)="."),TRUE,FALSE)</formula>
    </cfRule>
  </conditionalFormatting>
  <conditionalFormatting sqref="AL911:AO912">
    <cfRule type="expression" dxfId="103" priority="107">
      <formula>IF(AND(AL911&gt;=0, RIGHT(TEXT(AL911,"0.#"),1)&lt;&gt;"."),TRUE,FALSE)</formula>
    </cfRule>
    <cfRule type="expression" dxfId="102" priority="108">
      <formula>IF(AND(AL911&gt;=0, RIGHT(TEXT(AL911,"0.#"),1)="."),TRUE,FALSE)</formula>
    </cfRule>
    <cfRule type="expression" dxfId="101" priority="109">
      <formula>IF(AND(AL911&lt;0, RIGHT(TEXT(AL911,"0.#"),1)&lt;&gt;"."),TRUE,FALSE)</formula>
    </cfRule>
    <cfRule type="expression" dxfId="100" priority="110">
      <formula>IF(AND(AL911&lt;0, RIGHT(TEXT(AL911,"0.#"),1)="."),TRUE,FALSE)</formula>
    </cfRule>
  </conditionalFormatting>
  <conditionalFormatting sqref="Y928">
    <cfRule type="expression" dxfId="99" priority="99">
      <formula>IF(RIGHT(TEXT(Y928,"0.#"),1)=".",FALSE,TRUE)</formula>
    </cfRule>
    <cfRule type="expression" dxfId="98" priority="100">
      <formula>IF(RIGHT(TEXT(Y928,"0.#"),1)=".",TRUE,FALSE)</formula>
    </cfRule>
  </conditionalFormatting>
  <conditionalFormatting sqref="AL928:AO928">
    <cfRule type="expression" dxfId="97" priority="101">
      <formula>IF(AND(AL928&gt;=0, RIGHT(TEXT(AL928,"0.#"),1)&lt;&gt;"."),TRUE,FALSE)</formula>
    </cfRule>
    <cfRule type="expression" dxfId="96" priority="102">
      <formula>IF(AND(AL928&gt;=0, RIGHT(TEXT(AL928,"0.#"),1)="."),TRUE,FALSE)</formula>
    </cfRule>
    <cfRule type="expression" dxfId="95" priority="103">
      <formula>IF(AND(AL928&lt;0, RIGHT(TEXT(AL928,"0.#"),1)&lt;&gt;"."),TRUE,FALSE)</formula>
    </cfRule>
    <cfRule type="expression" dxfId="94" priority="104">
      <formula>IF(AND(AL928&lt;0, RIGHT(TEXT(AL928,"0.#"),1)="."),TRUE,FALSE)</formula>
    </cfRule>
  </conditionalFormatting>
  <conditionalFormatting sqref="Y927">
    <cfRule type="expression" dxfId="93" priority="93">
      <formula>IF(RIGHT(TEXT(Y927,"0.#"),1)=".",FALSE,TRUE)</formula>
    </cfRule>
    <cfRule type="expression" dxfId="92" priority="94">
      <formula>IF(RIGHT(TEXT(Y927,"0.#"),1)=".",TRUE,FALSE)</formula>
    </cfRule>
  </conditionalFormatting>
  <conditionalFormatting sqref="AL927:AO927">
    <cfRule type="expression" dxfId="91" priority="95">
      <formula>IF(AND(AL927&gt;=0, RIGHT(TEXT(AL927,"0.#"),1)&lt;&gt;"."),TRUE,FALSE)</formula>
    </cfRule>
    <cfRule type="expression" dxfId="90" priority="96">
      <formula>IF(AND(AL927&gt;=0, RIGHT(TEXT(AL927,"0.#"),1)="."),TRUE,FALSE)</formula>
    </cfRule>
    <cfRule type="expression" dxfId="89" priority="97">
      <formula>IF(AND(AL927&lt;0, RIGHT(TEXT(AL927,"0.#"),1)&lt;&gt;"."),TRUE,FALSE)</formula>
    </cfRule>
    <cfRule type="expression" dxfId="88" priority="98">
      <formula>IF(AND(AL927&lt;0, RIGHT(TEXT(AL927,"0.#"),1)="."),TRUE,FALSE)</formula>
    </cfRule>
  </conditionalFormatting>
  <conditionalFormatting sqref="Y926">
    <cfRule type="expression" dxfId="87" priority="87">
      <formula>IF(RIGHT(TEXT(Y926,"0.#"),1)=".",FALSE,TRUE)</formula>
    </cfRule>
    <cfRule type="expression" dxfId="86" priority="88">
      <formula>IF(RIGHT(TEXT(Y926,"0.#"),1)=".",TRUE,FALSE)</formula>
    </cfRule>
  </conditionalFormatting>
  <conditionalFormatting sqref="AL926:AO926">
    <cfRule type="expression" dxfId="85" priority="89">
      <formula>IF(AND(AL926&gt;=0, RIGHT(TEXT(AL926,"0.#"),1)&lt;&gt;"."),TRUE,FALSE)</formula>
    </cfRule>
    <cfRule type="expression" dxfId="84" priority="90">
      <formula>IF(AND(AL926&gt;=0, RIGHT(TEXT(AL926,"0.#"),1)="."),TRUE,FALSE)</formula>
    </cfRule>
    <cfRule type="expression" dxfId="83" priority="91">
      <formula>IF(AND(AL926&lt;0, RIGHT(TEXT(AL926,"0.#"),1)&lt;&gt;"."),TRUE,FALSE)</formula>
    </cfRule>
    <cfRule type="expression" dxfId="82" priority="92">
      <formula>IF(AND(AL926&lt;0, RIGHT(TEXT(AL926,"0.#"),1)="."),TRUE,FALSE)</formula>
    </cfRule>
  </conditionalFormatting>
  <conditionalFormatting sqref="Y925">
    <cfRule type="expression" dxfId="81" priority="81">
      <formula>IF(RIGHT(TEXT(Y925,"0.#"),1)=".",FALSE,TRUE)</formula>
    </cfRule>
    <cfRule type="expression" dxfId="80" priority="82">
      <formula>IF(RIGHT(TEXT(Y925,"0.#"),1)=".",TRUE,FALSE)</formula>
    </cfRule>
  </conditionalFormatting>
  <conditionalFormatting sqref="AL925:AO925">
    <cfRule type="expression" dxfId="79" priority="83">
      <formula>IF(AND(AL925&gt;=0, RIGHT(TEXT(AL925,"0.#"),1)&lt;&gt;"."),TRUE,FALSE)</formula>
    </cfRule>
    <cfRule type="expression" dxfId="78" priority="84">
      <formula>IF(AND(AL925&gt;=0, RIGHT(TEXT(AL925,"0.#"),1)="."),TRUE,FALSE)</formula>
    </cfRule>
    <cfRule type="expression" dxfId="77" priority="85">
      <formula>IF(AND(AL925&lt;0, RIGHT(TEXT(AL925,"0.#"),1)&lt;&gt;"."),TRUE,FALSE)</formula>
    </cfRule>
    <cfRule type="expression" dxfId="76" priority="86">
      <formula>IF(AND(AL925&lt;0, RIGHT(TEXT(AL925,"0.#"),1)="."),TRUE,FALSE)</formula>
    </cfRule>
  </conditionalFormatting>
  <conditionalFormatting sqref="Y924">
    <cfRule type="expression" dxfId="75" priority="75">
      <formula>IF(RIGHT(TEXT(Y924,"0.#"),1)=".",FALSE,TRUE)</formula>
    </cfRule>
    <cfRule type="expression" dxfId="74" priority="76">
      <formula>IF(RIGHT(TEXT(Y924,"0.#"),1)=".",TRUE,FALSE)</formula>
    </cfRule>
  </conditionalFormatting>
  <conditionalFormatting sqref="AL924:AO924">
    <cfRule type="expression" dxfId="73" priority="77">
      <formula>IF(AND(AL924&gt;=0, RIGHT(TEXT(AL924,"0.#"),1)&lt;&gt;"."),TRUE,FALSE)</formula>
    </cfRule>
    <cfRule type="expression" dxfId="72" priority="78">
      <formula>IF(AND(AL924&gt;=0, RIGHT(TEXT(AL924,"0.#"),1)="."),TRUE,FALSE)</formula>
    </cfRule>
    <cfRule type="expression" dxfId="71" priority="79">
      <formula>IF(AND(AL924&lt;0, RIGHT(TEXT(AL924,"0.#"),1)&lt;&gt;"."),TRUE,FALSE)</formula>
    </cfRule>
    <cfRule type="expression" dxfId="70" priority="80">
      <formula>IF(AND(AL924&lt;0, RIGHT(TEXT(AL924,"0.#"),1)="."),TRUE,FALSE)</formula>
    </cfRule>
  </conditionalFormatting>
  <conditionalFormatting sqref="Y923">
    <cfRule type="expression" dxfId="69" priority="69">
      <formula>IF(RIGHT(TEXT(Y923,"0.#"),1)=".",FALSE,TRUE)</formula>
    </cfRule>
    <cfRule type="expression" dxfId="68" priority="70">
      <formula>IF(RIGHT(TEXT(Y923,"0.#"),1)=".",TRUE,FALSE)</formula>
    </cfRule>
  </conditionalFormatting>
  <conditionalFormatting sqref="AL923:AO923">
    <cfRule type="expression" dxfId="67" priority="71">
      <formula>IF(AND(AL923&gt;=0, RIGHT(TEXT(AL923,"0.#"),1)&lt;&gt;"."),TRUE,FALSE)</formula>
    </cfRule>
    <cfRule type="expression" dxfId="66" priority="72">
      <formula>IF(AND(AL923&gt;=0, RIGHT(TEXT(AL923,"0.#"),1)="."),TRUE,FALSE)</formula>
    </cfRule>
    <cfRule type="expression" dxfId="65" priority="73">
      <formula>IF(AND(AL923&lt;0, RIGHT(TEXT(AL923,"0.#"),1)&lt;&gt;"."),TRUE,FALSE)</formula>
    </cfRule>
    <cfRule type="expression" dxfId="64" priority="74">
      <formula>IF(AND(AL923&lt;0, RIGHT(TEXT(AL923,"0.#"),1)="."),TRUE,FALSE)</formula>
    </cfRule>
  </conditionalFormatting>
  <conditionalFormatting sqref="Y922">
    <cfRule type="expression" dxfId="63" priority="63">
      <formula>IF(RIGHT(TEXT(Y922,"0.#"),1)=".",FALSE,TRUE)</formula>
    </cfRule>
    <cfRule type="expression" dxfId="62" priority="64">
      <formula>IF(RIGHT(TEXT(Y922,"0.#"),1)=".",TRUE,FALSE)</formula>
    </cfRule>
  </conditionalFormatting>
  <conditionalFormatting sqref="AL922:AO922">
    <cfRule type="expression" dxfId="61" priority="65">
      <formula>IF(AND(AL922&gt;=0, RIGHT(TEXT(AL922,"0.#"),1)&lt;&gt;"."),TRUE,FALSE)</formula>
    </cfRule>
    <cfRule type="expression" dxfId="60" priority="66">
      <formula>IF(AND(AL922&gt;=0, RIGHT(TEXT(AL922,"0.#"),1)="."),TRUE,FALSE)</formula>
    </cfRule>
    <cfRule type="expression" dxfId="59" priority="67">
      <formula>IF(AND(AL922&lt;0, RIGHT(TEXT(AL922,"0.#"),1)&lt;&gt;"."),TRUE,FALSE)</formula>
    </cfRule>
    <cfRule type="expression" dxfId="58" priority="68">
      <formula>IF(AND(AL922&lt;0, RIGHT(TEXT(AL922,"0.#"),1)="."),TRUE,FALSE)</formula>
    </cfRule>
  </conditionalFormatting>
  <conditionalFormatting sqref="Y921">
    <cfRule type="expression" dxfId="57" priority="57">
      <formula>IF(RIGHT(TEXT(Y921,"0.#"),1)=".",FALSE,TRUE)</formula>
    </cfRule>
    <cfRule type="expression" dxfId="56" priority="58">
      <formula>IF(RIGHT(TEXT(Y921,"0.#"),1)=".",TRUE,FALSE)</formula>
    </cfRule>
  </conditionalFormatting>
  <conditionalFormatting sqref="AL921:AO921">
    <cfRule type="expression" dxfId="55" priority="59">
      <formula>IF(AND(AL921&gt;=0, RIGHT(TEXT(AL921,"0.#"),1)&lt;&gt;"."),TRUE,FALSE)</formula>
    </cfRule>
    <cfRule type="expression" dxfId="54" priority="60">
      <formula>IF(AND(AL921&gt;=0, RIGHT(TEXT(AL921,"0.#"),1)="."),TRUE,FALSE)</formula>
    </cfRule>
    <cfRule type="expression" dxfId="53" priority="61">
      <formula>IF(AND(AL921&lt;0, RIGHT(TEXT(AL921,"0.#"),1)&lt;&gt;"."),TRUE,FALSE)</formula>
    </cfRule>
    <cfRule type="expression" dxfId="52" priority="62">
      <formula>IF(AND(AL921&lt;0, RIGHT(TEXT(AL921,"0.#"),1)="."),TRUE,FALSE)</formula>
    </cfRule>
  </conditionalFormatting>
  <conditionalFormatting sqref="Y920">
    <cfRule type="expression" dxfId="51" priority="51">
      <formula>IF(RIGHT(TEXT(Y920,"0.#"),1)=".",FALSE,TRUE)</formula>
    </cfRule>
    <cfRule type="expression" dxfId="50" priority="52">
      <formula>IF(RIGHT(TEXT(Y920,"0.#"),1)=".",TRUE,FALSE)</formula>
    </cfRule>
  </conditionalFormatting>
  <conditionalFormatting sqref="AL920:AO920">
    <cfRule type="expression" dxfId="49" priority="53">
      <formula>IF(AND(AL920&gt;=0, RIGHT(TEXT(AL920,"0.#"),1)&lt;&gt;"."),TRUE,FALSE)</formula>
    </cfRule>
    <cfRule type="expression" dxfId="48" priority="54">
      <formula>IF(AND(AL920&gt;=0, RIGHT(TEXT(AL920,"0.#"),1)="."),TRUE,FALSE)</formula>
    </cfRule>
    <cfRule type="expression" dxfId="47" priority="55">
      <formula>IF(AND(AL920&lt;0, RIGHT(TEXT(AL920,"0.#"),1)&lt;&gt;"."),TRUE,FALSE)</formula>
    </cfRule>
    <cfRule type="expression" dxfId="46" priority="56">
      <formula>IF(AND(AL920&lt;0, RIGHT(TEXT(AL920,"0.#"),1)="."),TRUE,FALSE)</formula>
    </cfRule>
  </conditionalFormatting>
  <conditionalFormatting sqref="Y919">
    <cfRule type="expression" dxfId="45" priority="45">
      <formula>IF(RIGHT(TEXT(Y919,"0.#"),1)=".",FALSE,TRUE)</formula>
    </cfRule>
    <cfRule type="expression" dxfId="44" priority="46">
      <formula>IF(RIGHT(TEXT(Y919,"0.#"),1)=".",TRUE,FALSE)</formula>
    </cfRule>
  </conditionalFormatting>
  <conditionalFormatting sqref="AL919:AO919">
    <cfRule type="expression" dxfId="43" priority="47">
      <formula>IF(AND(AL919&gt;=0, RIGHT(TEXT(AL919,"0.#"),1)&lt;&gt;"."),TRUE,FALSE)</formula>
    </cfRule>
    <cfRule type="expression" dxfId="42" priority="48">
      <formula>IF(AND(AL919&gt;=0, RIGHT(TEXT(AL919,"0.#"),1)="."),TRUE,FALSE)</formula>
    </cfRule>
    <cfRule type="expression" dxfId="41" priority="49">
      <formula>IF(AND(AL919&lt;0, RIGHT(TEXT(AL919,"0.#"),1)&lt;&gt;"."),TRUE,FALSE)</formula>
    </cfRule>
    <cfRule type="expression" dxfId="40" priority="50">
      <formula>IF(AND(AL919&lt;0, RIGHT(TEXT(AL919,"0.#"),1)="."),TRUE,FALSE)</formula>
    </cfRule>
  </conditionalFormatting>
  <conditionalFormatting sqref="Y918">
    <cfRule type="expression" dxfId="39" priority="39">
      <formula>IF(RIGHT(TEXT(Y918,"0.#"),1)=".",FALSE,TRUE)</formula>
    </cfRule>
    <cfRule type="expression" dxfId="38" priority="40">
      <formula>IF(RIGHT(TEXT(Y918,"0.#"),1)=".",TRUE,FALSE)</formula>
    </cfRule>
  </conditionalFormatting>
  <conditionalFormatting sqref="AL918:AO918">
    <cfRule type="expression" dxfId="37" priority="41">
      <formula>IF(AND(AL918&gt;=0, RIGHT(TEXT(AL918,"0.#"),1)&lt;&gt;"."),TRUE,FALSE)</formula>
    </cfRule>
    <cfRule type="expression" dxfId="36" priority="42">
      <formula>IF(AND(AL918&gt;=0, RIGHT(TEXT(AL918,"0.#"),1)="."),TRUE,FALSE)</formula>
    </cfRule>
    <cfRule type="expression" dxfId="35" priority="43">
      <formula>IF(AND(AL918&lt;0, RIGHT(TEXT(AL918,"0.#"),1)&lt;&gt;"."),TRUE,FALSE)</formula>
    </cfRule>
    <cfRule type="expression" dxfId="34" priority="44">
      <formula>IF(AND(AL918&lt;0, RIGHT(TEXT(AL918,"0.#"),1)="."),TRUE,FALSE)</formula>
    </cfRule>
  </conditionalFormatting>
  <conditionalFormatting sqref="Y944:Y945">
    <cfRule type="expression" dxfId="33" priority="33">
      <formula>IF(RIGHT(TEXT(Y944,"0.#"),1)=".",FALSE,TRUE)</formula>
    </cfRule>
    <cfRule type="expression" dxfId="32" priority="34">
      <formula>IF(RIGHT(TEXT(Y944,"0.#"),1)=".",TRUE,FALSE)</formula>
    </cfRule>
  </conditionalFormatting>
  <conditionalFormatting sqref="AL945:AO945">
    <cfRule type="expression" dxfId="31" priority="35">
      <formula>IF(AND(AL945&gt;=0, RIGHT(TEXT(AL945,"0.#"),1)&lt;&gt;"."),TRUE,FALSE)</formula>
    </cfRule>
    <cfRule type="expression" dxfId="30" priority="36">
      <formula>IF(AND(AL945&gt;=0, RIGHT(TEXT(AL945,"0.#"),1)="."),TRUE,FALSE)</formula>
    </cfRule>
    <cfRule type="expression" dxfId="29" priority="37">
      <formula>IF(AND(AL945&lt;0, RIGHT(TEXT(AL945,"0.#"),1)&lt;&gt;"."),TRUE,FALSE)</formula>
    </cfRule>
    <cfRule type="expression" dxfId="28" priority="38">
      <formula>IF(AND(AL945&lt;0, RIGHT(TEXT(AL945,"0.#"),1)="."),TRUE,FALSE)</formula>
    </cfRule>
  </conditionalFormatting>
  <conditionalFormatting sqref="AI135 AM135">
    <cfRule type="expression" dxfId="27" priority="31">
      <formula>IF(RIGHT(TEXT(AI135,"0.#"),1)=".",FALSE,TRUE)</formula>
    </cfRule>
    <cfRule type="expression" dxfId="26" priority="32">
      <formula>IF(RIGHT(TEXT(AI135,"0.#"),1)=".",TRUE,FALSE)</formula>
    </cfRule>
  </conditionalFormatting>
  <conditionalFormatting sqref="Y880">
    <cfRule type="expression" dxfId="25" priority="25">
      <formula>IF(RIGHT(TEXT(Y880,"0.#"),1)=".",FALSE,TRUE)</formula>
    </cfRule>
    <cfRule type="expression" dxfId="24" priority="26">
      <formula>IF(RIGHT(TEXT(Y880,"0.#"),1)=".",TRUE,FALSE)</formula>
    </cfRule>
  </conditionalFormatting>
  <conditionalFormatting sqref="AL880:AO880">
    <cfRule type="expression" dxfId="23" priority="27">
      <formula>IF(AND(AL880&gt;=0, RIGHT(TEXT(AL880,"0.#"),1)&lt;&gt;"."),TRUE,FALSE)</formula>
    </cfRule>
    <cfRule type="expression" dxfId="22" priority="28">
      <formula>IF(AND(AL880&gt;=0, RIGHT(TEXT(AL880,"0.#"),1)="."),TRUE,FALSE)</formula>
    </cfRule>
    <cfRule type="expression" dxfId="21" priority="29">
      <formula>IF(AND(AL880&lt;0, RIGHT(TEXT(AL880,"0.#"),1)&lt;&gt;"."),TRUE,FALSE)</formula>
    </cfRule>
    <cfRule type="expression" dxfId="20" priority="30">
      <formula>IF(AND(AL880&lt;0, RIGHT(TEXT(AL880,"0.#"),1)="."),TRUE,FALSE)</formula>
    </cfRule>
  </conditionalFormatting>
  <conditionalFormatting sqref="Y878">
    <cfRule type="expression" dxfId="19" priority="19">
      <formula>IF(RIGHT(TEXT(Y878,"0.#"),1)=".",FALSE,TRUE)</formula>
    </cfRule>
    <cfRule type="expression" dxfId="18" priority="20">
      <formula>IF(RIGHT(TEXT(Y878,"0.#"),1)=".",TRUE,FALSE)</formula>
    </cfRule>
  </conditionalFormatting>
  <conditionalFormatting sqref="AL878:AO878">
    <cfRule type="expression" dxfId="17" priority="21">
      <formula>IF(AND(AL878&gt;=0, RIGHT(TEXT(AL878,"0.#"),1)&lt;&gt;"."),TRUE,FALSE)</formula>
    </cfRule>
    <cfRule type="expression" dxfId="16" priority="22">
      <formula>IF(AND(AL878&gt;=0, RIGHT(TEXT(AL878,"0.#"),1)="."),TRUE,FALSE)</formula>
    </cfRule>
    <cfRule type="expression" dxfId="15" priority="23">
      <formula>IF(AND(AL878&lt;0, RIGHT(TEXT(AL878,"0.#"),1)&lt;&gt;"."),TRUE,FALSE)</formula>
    </cfRule>
    <cfRule type="expression" dxfId="14" priority="24">
      <formula>IF(AND(AL878&lt;0, RIGHT(TEXT(AL878,"0.#"),1)="."),TRUE,FALSE)</formula>
    </cfRule>
  </conditionalFormatting>
  <conditionalFormatting sqref="Y879">
    <cfRule type="expression" dxfId="13" priority="13">
      <formula>IF(RIGHT(TEXT(Y879,"0.#"),1)=".",FALSE,TRUE)</formula>
    </cfRule>
    <cfRule type="expression" dxfId="12" priority="14">
      <formula>IF(RIGHT(TEXT(Y879,"0.#"),1)=".",TRUE,FALSE)</formula>
    </cfRule>
  </conditionalFormatting>
  <conditionalFormatting sqref="AL879:AO879">
    <cfRule type="expression" dxfId="11" priority="15">
      <formula>IF(AND(AL879&gt;=0, RIGHT(TEXT(AL879,"0.#"),1)&lt;&gt;"."),TRUE,FALSE)</formula>
    </cfRule>
    <cfRule type="expression" dxfId="10" priority="16">
      <formula>IF(AND(AL879&gt;=0, RIGHT(TEXT(AL879,"0.#"),1)="."),TRUE,FALSE)</formula>
    </cfRule>
    <cfRule type="expression" dxfId="9" priority="17">
      <formula>IF(AND(AL879&lt;0, RIGHT(TEXT(AL879,"0.#"),1)&lt;&gt;"."),TRUE,FALSE)</formula>
    </cfRule>
    <cfRule type="expression" dxfId="8" priority="18">
      <formula>IF(AND(AL879&lt;0, RIGHT(TEXT(AL879,"0.#"),1)="."),TRUE,FALSE)</formula>
    </cfRule>
  </conditionalFormatting>
  <conditionalFormatting sqref="AL1038:AO1039">
    <cfRule type="expression" dxfId="7" priority="5">
      <formula>IF(AND(AL1038&gt;=0, RIGHT(TEXT(AL1038,"0.#"),1)&lt;&gt;"."),TRUE,FALSE)</formula>
    </cfRule>
    <cfRule type="expression" dxfId="6" priority="6">
      <formula>IF(AND(AL1038&gt;=0, RIGHT(TEXT(AL1038,"0.#"),1)="."),TRUE,FALSE)</formula>
    </cfRule>
    <cfRule type="expression" dxfId="5" priority="7">
      <formula>IF(AND(AL1038&lt;0, RIGHT(TEXT(AL1038,"0.#"),1)&lt;&gt;"."),TRUE,FALSE)</formula>
    </cfRule>
    <cfRule type="expression" dxfId="4" priority="8">
      <formula>IF(AND(AL1038&lt;0, RIGHT(TEXT(AL1038,"0.#"),1)="."),TRUE,FALSE)</formula>
    </cfRule>
  </conditionalFormatting>
  <conditionalFormatting sqref="AL1030:AO1036">
    <cfRule type="expression" dxfId="3" priority="1">
      <formula>IF(AND(AL1030&gt;=0, RIGHT(TEXT(AL1030,"0.#"),1)&lt;&gt;"."),TRUE,FALSE)</formula>
    </cfRule>
    <cfRule type="expression" dxfId="2" priority="2">
      <formula>IF(AND(AL1030&gt;=0, RIGHT(TEXT(AL1030,"0.#"),1)="."),TRUE,FALSE)</formula>
    </cfRule>
    <cfRule type="expression" dxfId="1" priority="3">
      <formula>IF(AND(AL1030&lt;0, RIGHT(TEXT(AL1030,"0.#"),1)&lt;&gt;"."),TRUE,FALSE)</formula>
    </cfRule>
    <cfRule type="expression" dxfId="0" priority="4">
      <formula>IF(AND(AL1030&lt;0, RIGHT(TEXT(AL1030,"0.#"),1)="."),TRUE,FALSE)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3" fitToHeight="18" orientation="portrait" r:id="rId1"/>
  <headerFooter differentFirst="1" alignWithMargins="0"/>
  <rowBreaks count="5" manualBreakCount="5">
    <brk id="43" max="49" man="1"/>
    <brk id="483" max="49" man="1"/>
    <brk id="729" max="49" man="1"/>
    <brk id="747" max="49" man="1"/>
    <brk id="77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75"/>
    <col min="13" max="13" width="12" style="13" hidden="1" customWidth="1"/>
    <col min="14" max="14" width="4" style="13" hidden="1" customWidth="1"/>
    <col min="15" max="15" width="3.5" customWidth="1"/>
    <col min="16" max="16" width="8.5" customWidth="1"/>
    <col min="17" max="17" width="8.75" style="16" customWidth="1"/>
    <col min="18" max="18" width="9.5" style="13" hidden="1" customWidth="1"/>
    <col min="19" max="19" width="4" style="13" hidden="1" customWidth="1"/>
    <col min="20" max="20" width="8.75"/>
    <col min="21" max="21" width="9" style="28"/>
    <col min="22" max="22" width="3.5" style="28" customWidth="1"/>
    <col min="23" max="23" width="12.5" style="28" bestFit="1" customWidth="1"/>
    <col min="24" max="24" width="3.5" style="28" customWidth="1"/>
    <col min="25" max="25" width="12.5" style="33" bestFit="1" customWidth="1"/>
    <col min="26" max="26" width="12.125" style="28" customWidth="1"/>
    <col min="27" max="27" width="11.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271</v>
      </c>
    </row>
    <row r="2" spans="1:42" ht="13.5" customHeight="1" x14ac:dyDescent="0.15">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324</v>
      </c>
      <c r="AB2" s="79" t="s">
        <v>554</v>
      </c>
      <c r="AC2" s="80" t="s">
        <v>134</v>
      </c>
      <c r="AD2" s="28"/>
      <c r="AE2" s="34" t="s">
        <v>170</v>
      </c>
      <c r="AF2" s="30"/>
      <c r="AG2" s="44" t="s">
        <v>285</v>
      </c>
      <c r="AI2" s="42" t="s">
        <v>319</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654</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586</v>
      </c>
      <c r="W3" s="32" t="s">
        <v>149</v>
      </c>
      <c r="Y3" s="32" t="s">
        <v>68</v>
      </c>
      <c r="Z3" s="32" t="s">
        <v>461</v>
      </c>
      <c r="AA3" s="79" t="s">
        <v>424</v>
      </c>
      <c r="AB3" s="79" t="s">
        <v>555</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654</v>
      </c>
      <c r="R4" s="13" t="str">
        <f t="shared" si="3"/>
        <v>補助</v>
      </c>
      <c r="S4" s="13" t="str">
        <f t="shared" si="4"/>
        <v>補助</v>
      </c>
      <c r="T4" s="13"/>
      <c r="U4" s="32" t="s">
        <v>587</v>
      </c>
      <c r="W4" s="32" t="s">
        <v>150</v>
      </c>
      <c r="Y4" s="32" t="s">
        <v>331</v>
      </c>
      <c r="Z4" s="32" t="s">
        <v>462</v>
      </c>
      <c r="AA4" s="79" t="s">
        <v>425</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補助</v>
      </c>
      <c r="T5" s="13"/>
      <c r="W5" s="32" t="s">
        <v>611</v>
      </c>
      <c r="Y5" s="32" t="s">
        <v>332</v>
      </c>
      <c r="Z5" s="32" t="s">
        <v>463</v>
      </c>
      <c r="AA5" s="79" t="s">
        <v>426</v>
      </c>
      <c r="AB5" s="79" t="s">
        <v>557</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補助</v>
      </c>
      <c r="T6" s="13"/>
      <c r="U6" s="32" t="s">
        <v>300</v>
      </c>
      <c r="W6" s="32" t="s">
        <v>151</v>
      </c>
      <c r="Y6" s="32" t="s">
        <v>333</v>
      </c>
      <c r="Z6" s="32" t="s">
        <v>464</v>
      </c>
      <c r="AA6" s="79" t="s">
        <v>427</v>
      </c>
      <c r="AB6" s="79" t="s">
        <v>558</v>
      </c>
      <c r="AC6" s="79" t="s">
        <v>137</v>
      </c>
      <c r="AD6" s="31"/>
      <c r="AE6" s="34" t="s">
        <v>295</v>
      </c>
      <c r="AF6" s="30"/>
      <c r="AG6" s="44" t="s">
        <v>289</v>
      </c>
      <c r="AI6" s="42" t="s">
        <v>329</v>
      </c>
      <c r="AK6" s="42" t="str">
        <f>CHAR(CODE(AK5)+1)</f>
        <v>E</v>
      </c>
      <c r="AP6" s="44" t="s">
        <v>289</v>
      </c>
    </row>
    <row r="7" spans="1:42" ht="13.5" customHeight="1" x14ac:dyDescent="0.15">
      <c r="A7" s="14" t="s">
        <v>89</v>
      </c>
      <c r="B7" s="15"/>
      <c r="C7" s="13" t="str">
        <f t="shared" si="0"/>
        <v/>
      </c>
      <c r="D7" s="13" t="str">
        <f t="shared" si="8"/>
        <v/>
      </c>
      <c r="F7" s="18" t="s">
        <v>223</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補助</v>
      </c>
      <c r="T7" s="13"/>
      <c r="U7" s="32"/>
      <c r="W7" s="32" t="s">
        <v>152</v>
      </c>
      <c r="Y7" s="32" t="s">
        <v>334</v>
      </c>
      <c r="Z7" s="32" t="s">
        <v>465</v>
      </c>
      <c r="AA7" s="79" t="s">
        <v>428</v>
      </c>
      <c r="AB7" s="79" t="s">
        <v>559</v>
      </c>
      <c r="AC7" s="31"/>
      <c r="AD7" s="31"/>
      <c r="AE7" s="32" t="s">
        <v>137</v>
      </c>
      <c r="AF7" s="30"/>
      <c r="AG7" s="44" t="s">
        <v>290</v>
      </c>
      <c r="AH7" s="71"/>
      <c r="AI7" s="44" t="s">
        <v>313</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補助</v>
      </c>
      <c r="T8" s="13"/>
      <c r="U8" s="32" t="s">
        <v>326</v>
      </c>
      <c r="W8" s="32" t="s">
        <v>153</v>
      </c>
      <c r="Y8" s="32" t="s">
        <v>335</v>
      </c>
      <c r="Z8" s="32" t="s">
        <v>466</v>
      </c>
      <c r="AA8" s="79" t="s">
        <v>429</v>
      </c>
      <c r="AB8" s="79" t="s">
        <v>560</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
      </c>
      <c r="F9" s="18" t="s">
        <v>224</v>
      </c>
      <c r="G9" s="17"/>
      <c r="H9" s="13" t="str">
        <f t="shared" si="1"/>
        <v/>
      </c>
      <c r="I9" s="13" t="str">
        <f t="shared" si="5"/>
        <v>一般会計</v>
      </c>
      <c r="K9" s="14" t="s">
        <v>109</v>
      </c>
      <c r="L9" s="15"/>
      <c r="M9" s="13" t="str">
        <f t="shared" si="2"/>
        <v/>
      </c>
      <c r="N9" s="13" t="str">
        <f t="shared" si="6"/>
        <v>文教及び科学振興</v>
      </c>
      <c r="O9" s="13"/>
      <c r="P9" s="13"/>
      <c r="Q9" s="19"/>
      <c r="T9" s="13"/>
      <c r="U9" s="32" t="s">
        <v>327</v>
      </c>
      <c r="W9" s="32" t="s">
        <v>154</v>
      </c>
      <c r="Y9" s="32" t="s">
        <v>336</v>
      </c>
      <c r="Z9" s="32" t="s">
        <v>467</v>
      </c>
      <c r="AA9" s="79" t="s">
        <v>430</v>
      </c>
      <c r="AB9" s="79" t="s">
        <v>561</v>
      </c>
      <c r="AC9" s="31"/>
      <c r="AD9" s="31"/>
      <c r="AE9" s="31"/>
      <c r="AF9" s="30"/>
      <c r="AG9" s="44" t="s">
        <v>292</v>
      </c>
      <c r="AI9" s="67"/>
      <c r="AK9" s="42" t="str">
        <f t="shared" si="7"/>
        <v>H</v>
      </c>
      <c r="AP9" s="44" t="s">
        <v>292</v>
      </c>
    </row>
    <row r="10" spans="1:42" ht="13.5" customHeight="1" x14ac:dyDescent="0.15">
      <c r="A10" s="14" t="s">
        <v>243</v>
      </c>
      <c r="B10" s="15"/>
      <c r="C10" s="13" t="str">
        <f t="shared" si="0"/>
        <v/>
      </c>
      <c r="D10" s="13" t="str">
        <f t="shared" si="8"/>
        <v/>
      </c>
      <c r="F10" s="18" t="s">
        <v>116</v>
      </c>
      <c r="G10" s="17"/>
      <c r="H10" s="13" t="str">
        <f t="shared" si="1"/>
        <v/>
      </c>
      <c r="I10" s="13" t="str">
        <f t="shared" si="5"/>
        <v>一般会計</v>
      </c>
      <c r="K10" s="14" t="s">
        <v>247</v>
      </c>
      <c r="L10" s="15"/>
      <c r="M10" s="13" t="str">
        <f t="shared" si="2"/>
        <v/>
      </c>
      <c r="N10" s="13" t="str">
        <f t="shared" si="6"/>
        <v>文教及び科学振興</v>
      </c>
      <c r="O10" s="13"/>
      <c r="P10" s="13" t="str">
        <f>S8</f>
        <v>補助</v>
      </c>
      <c r="Q10" s="19"/>
      <c r="T10" s="13"/>
      <c r="W10" s="32" t="s">
        <v>155</v>
      </c>
      <c r="Y10" s="32" t="s">
        <v>337</v>
      </c>
      <c r="Z10" s="32" t="s">
        <v>468</v>
      </c>
      <c r="AA10" s="79" t="s">
        <v>431</v>
      </c>
      <c r="AB10" s="79" t="s">
        <v>562</v>
      </c>
      <c r="AC10" s="31"/>
      <c r="AD10" s="31"/>
      <c r="AE10" s="31"/>
      <c r="AF10" s="30"/>
      <c r="AG10" s="44" t="s">
        <v>277</v>
      </c>
      <c r="AK10" s="42" t="str">
        <f t="shared" si="7"/>
        <v>I</v>
      </c>
      <c r="AP10" s="42" t="s">
        <v>272</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654</v>
      </c>
      <c r="M11" s="13" t="str">
        <f t="shared" si="2"/>
        <v>その他の事項経費</v>
      </c>
      <c r="N11" s="13" t="str">
        <f t="shared" si="6"/>
        <v>文教及び科学振興、その他の事項経費</v>
      </c>
      <c r="O11" s="13"/>
      <c r="P11" s="13"/>
      <c r="Q11" s="19"/>
      <c r="T11" s="13"/>
      <c r="W11" s="32" t="s">
        <v>156</v>
      </c>
      <c r="Y11" s="32" t="s">
        <v>338</v>
      </c>
      <c r="Z11" s="32" t="s">
        <v>469</v>
      </c>
      <c r="AA11" s="79" t="s">
        <v>432</v>
      </c>
      <c r="AB11" s="79" t="s">
        <v>563</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588</v>
      </c>
      <c r="W12" s="32" t="s">
        <v>157</v>
      </c>
      <c r="Y12" s="32" t="s">
        <v>339</v>
      </c>
      <c r="Z12" s="32" t="s">
        <v>470</v>
      </c>
      <c r="AA12" s="79" t="s">
        <v>433</v>
      </c>
      <c r="AB12" s="79" t="s">
        <v>564</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文教及び科学振興、その他の事項経費</v>
      </c>
      <c r="L13" s="13"/>
      <c r="O13" s="13"/>
      <c r="P13" s="13"/>
      <c r="Q13" s="19"/>
      <c r="T13" s="13"/>
      <c r="U13" s="32" t="s">
        <v>174</v>
      </c>
      <c r="W13" s="32" t="s">
        <v>158</v>
      </c>
      <c r="Y13" s="32" t="s">
        <v>340</v>
      </c>
      <c r="Z13" s="32" t="s">
        <v>471</v>
      </c>
      <c r="AA13" s="79" t="s">
        <v>434</v>
      </c>
      <c r="AB13" s="79" t="s">
        <v>565</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5" customHeight="1" x14ac:dyDescent="0.15">
      <c r="A20" s="14" t="s">
        <v>234</v>
      </c>
      <c r="B20" s="15"/>
      <c r="C20" s="13" t="str">
        <f t="shared" si="9"/>
        <v/>
      </c>
      <c r="D20" s="13" t="str">
        <f t="shared" si="8"/>
        <v/>
      </c>
      <c r="F20" s="18" t="s">
        <v>233</v>
      </c>
      <c r="G20" s="17"/>
      <c r="H20" s="13" t="str">
        <f t="shared" si="1"/>
        <v/>
      </c>
      <c r="I20" s="13" t="str">
        <f t="shared" si="5"/>
        <v>一般会計</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5" customHeight="1" x14ac:dyDescent="0.15">
      <c r="A21" s="14" t="s">
        <v>235</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5" customHeight="1" x14ac:dyDescent="0.15">
      <c r="A22" s="14" t="s">
        <v>236</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5" customHeight="1" x14ac:dyDescent="0.15">
      <c r="A23" s="14" t="s">
        <v>237</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5" customHeight="1" x14ac:dyDescent="0.15">
      <c r="A24" s="74" t="s">
        <v>317</v>
      </c>
      <c r="B24" s="15"/>
      <c r="C24" s="13" t="str">
        <f t="shared" si="9"/>
        <v/>
      </c>
      <c r="D24" s="13" t="str">
        <f>IF(C24="",D23,IF(D23&lt;&gt;"",CONCATENATE(D23,"、",C24),C24))</f>
        <v/>
      </c>
      <c r="F24" s="18" t="s">
        <v>322</v>
      </c>
      <c r="G24" s="17"/>
      <c r="H24" s="13" t="str">
        <f t="shared" si="1"/>
        <v/>
      </c>
      <c r="I24" s="13" t="str">
        <f t="shared" si="5"/>
        <v>一般会計</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603</v>
      </c>
      <c r="Y28" s="32" t="s">
        <v>355</v>
      </c>
      <c r="Z28" s="32" t="s">
        <v>486</v>
      </c>
      <c r="AA28" s="79" t="s">
        <v>449</v>
      </c>
      <c r="AB28" s="79" t="s">
        <v>580</v>
      </c>
      <c r="AC28" s="31"/>
      <c r="AD28" s="31"/>
      <c r="AE28" s="31"/>
      <c r="AF28" s="30"/>
      <c r="AK28" s="42" t="s">
        <v>213</v>
      </c>
    </row>
    <row r="29" spans="1:37" ht="13.5" customHeight="1" x14ac:dyDescent="0.15">
      <c r="A29" s="13"/>
      <c r="B29" s="13"/>
      <c r="F29" s="18" t="s">
        <v>225</v>
      </c>
      <c r="G29" s="17"/>
      <c r="H29" s="13" t="str">
        <f t="shared" si="1"/>
        <v/>
      </c>
      <c r="I29" s="13" t="str">
        <f t="shared" si="5"/>
        <v>一般会計</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5" customHeight="1" x14ac:dyDescent="0.15">
      <c r="A30" s="13"/>
      <c r="B30" s="13"/>
      <c r="F30" s="18" t="s">
        <v>226</v>
      </c>
      <c r="G30" s="17"/>
      <c r="H30" s="13" t="str">
        <f t="shared" si="1"/>
        <v/>
      </c>
      <c r="I30" s="13" t="str">
        <f t="shared" si="5"/>
        <v>一般会計</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5" customHeight="1" x14ac:dyDescent="0.15">
      <c r="A31" s="13"/>
      <c r="B31" s="13"/>
      <c r="F31" s="18" t="s">
        <v>227</v>
      </c>
      <c r="G31" s="17"/>
      <c r="H31" s="13" t="str">
        <f t="shared" si="1"/>
        <v/>
      </c>
      <c r="I31" s="13" t="str">
        <f t="shared" si="5"/>
        <v>一般会計</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5" customHeight="1" x14ac:dyDescent="0.15">
      <c r="A32" s="13"/>
      <c r="B32" s="13"/>
      <c r="F32" s="18" t="s">
        <v>228</v>
      </c>
      <c r="G32" s="17"/>
      <c r="H32" s="13" t="str">
        <f t="shared" si="1"/>
        <v/>
      </c>
      <c r="I32" s="13" t="str">
        <f t="shared" si="5"/>
        <v>一般会計</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5" customHeight="1" x14ac:dyDescent="0.15">
      <c r="A33" s="13"/>
      <c r="B33" s="13"/>
      <c r="F33" s="18" t="s">
        <v>229</v>
      </c>
      <c r="G33" s="17" t="s">
        <v>654</v>
      </c>
      <c r="H33" s="13" t="str">
        <f t="shared" si="1"/>
        <v>自動車安全特別会計自動車検査登録勘定</v>
      </c>
      <c r="I33" s="13" t="str">
        <f t="shared" si="5"/>
        <v>一般会計、自動車安全特別会計自動車検査登録勘定</v>
      </c>
      <c r="K33" s="13"/>
      <c r="L33" s="13"/>
      <c r="O33" s="13"/>
      <c r="P33" s="13"/>
      <c r="Q33" s="19"/>
      <c r="T33" s="13"/>
      <c r="U33" s="32" t="s">
        <v>608</v>
      </c>
      <c r="Y33" s="32" t="s">
        <v>360</v>
      </c>
      <c r="Z33" s="32" t="s">
        <v>491</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一般会計、自動車安全特別会計自動車検査登録勘定</v>
      </c>
      <c r="K34" s="13"/>
      <c r="L34" s="13"/>
      <c r="O34" s="13"/>
      <c r="P34" s="13"/>
      <c r="Q34" s="19"/>
      <c r="T34" s="13"/>
      <c r="U34" s="32" t="s">
        <v>609</v>
      </c>
      <c r="Y34" s="32" t="s">
        <v>361</v>
      </c>
      <c r="Z34" s="32" t="s">
        <v>492</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一般会計、自動車安全特別会計自動車検査登録勘定</v>
      </c>
      <c r="K35" s="13"/>
      <c r="L35" s="13"/>
      <c r="O35" s="13"/>
      <c r="P35" s="13"/>
      <c r="Q35" s="19"/>
      <c r="T35" s="13"/>
      <c r="Y35" s="32" t="s">
        <v>362</v>
      </c>
      <c r="Z35" s="32" t="s">
        <v>493</v>
      </c>
      <c r="AC35" s="31"/>
      <c r="AF35" s="30"/>
      <c r="AK35" s="42" t="str">
        <f t="shared" si="7"/>
        <v>h</v>
      </c>
    </row>
    <row r="36" spans="1:37" ht="13.5" customHeight="1" x14ac:dyDescent="0.15">
      <c r="A36" s="13"/>
      <c r="B36" s="13"/>
      <c r="F36" s="18" t="s">
        <v>232</v>
      </c>
      <c r="G36" s="17"/>
      <c r="H36" s="13" t="str">
        <f t="shared" si="1"/>
        <v/>
      </c>
      <c r="I36" s="13" t="str">
        <f t="shared" si="5"/>
        <v>一般会計、自動車安全特別会計自動車検査登録勘定</v>
      </c>
      <c r="K36" s="13"/>
      <c r="L36" s="13"/>
      <c r="O36" s="13"/>
      <c r="P36" s="13"/>
      <c r="Q36" s="19"/>
      <c r="T36" s="13"/>
      <c r="U36" s="32" t="s">
        <v>610</v>
      </c>
      <c r="Y36" s="32" t="s">
        <v>363</v>
      </c>
      <c r="Z36" s="32" t="s">
        <v>494</v>
      </c>
      <c r="AF36" s="30"/>
      <c r="AK36" s="42" t="str">
        <f t="shared" si="7"/>
        <v>i</v>
      </c>
    </row>
    <row r="37" spans="1:37" ht="13.5" customHeight="1" x14ac:dyDescent="0.15">
      <c r="A37" s="13"/>
      <c r="B37" s="13"/>
      <c r="F37" s="13"/>
      <c r="G37" s="19"/>
      <c r="H37" s="13" t="str">
        <f t="shared" si="1"/>
        <v/>
      </c>
      <c r="I37" s="13" t="str">
        <f t="shared" si="5"/>
        <v>一般会計、自動車安全特別会計自動車検査登録勘定</v>
      </c>
      <c r="K37" s="13"/>
      <c r="L37" s="13"/>
      <c r="O37" s="13"/>
      <c r="P37" s="13"/>
      <c r="Q37" s="19"/>
      <c r="T37" s="13"/>
      <c r="U37" s="32"/>
      <c r="Y37" s="32" t="s">
        <v>364</v>
      </c>
      <c r="Z37" s="32" t="s">
        <v>495</v>
      </c>
      <c r="AF37" s="30"/>
      <c r="AK37" s="42" t="str">
        <f t="shared" si="7"/>
        <v>j</v>
      </c>
    </row>
    <row r="38" spans="1:37" x14ac:dyDescent="0.15">
      <c r="A38" s="13"/>
      <c r="B38" s="13"/>
      <c r="F38" s="13"/>
      <c r="G38" s="19"/>
      <c r="K38" s="13"/>
      <c r="L38" s="13"/>
      <c r="O38" s="13"/>
      <c r="P38" s="13"/>
      <c r="Q38" s="19"/>
      <c r="T38" s="13"/>
      <c r="U38" s="32" t="s">
        <v>301</v>
      </c>
      <c r="Y38" s="32" t="s">
        <v>365</v>
      </c>
      <c r="Z38" s="32" t="s">
        <v>496</v>
      </c>
      <c r="AF38" s="30"/>
      <c r="AK38" s="42" t="str">
        <f t="shared" si="7"/>
        <v>k</v>
      </c>
    </row>
    <row r="39" spans="1:37" x14ac:dyDescent="0.15">
      <c r="A39" s="13"/>
      <c r="B39" s="13"/>
      <c r="F39" s="13" t="str">
        <f>I37</f>
        <v>一般会計、自動車安全特別会計自動車検査登録勘定</v>
      </c>
      <c r="G39" s="19"/>
      <c r="K39" s="13"/>
      <c r="L39" s="13"/>
      <c r="O39" s="13"/>
      <c r="P39" s="13"/>
      <c r="Q39" s="19"/>
      <c r="T39" s="13"/>
      <c r="U39" s="32" t="s">
        <v>311</v>
      </c>
      <c r="Y39" s="32" t="s">
        <v>366</v>
      </c>
      <c r="Z39" s="32" t="s">
        <v>497</v>
      </c>
      <c r="AF39" s="30"/>
      <c r="AK39" s="42" t="str">
        <f t="shared" si="7"/>
        <v>l</v>
      </c>
    </row>
    <row r="40" spans="1:37" x14ac:dyDescent="0.15">
      <c r="A40" s="13"/>
      <c r="B40" s="13"/>
      <c r="F40" s="13"/>
      <c r="G40" s="19"/>
      <c r="K40" s="13"/>
      <c r="L40" s="13"/>
      <c r="O40" s="13"/>
      <c r="P40" s="13"/>
      <c r="Q40" s="19"/>
      <c r="T40" s="13"/>
      <c r="Y40" s="32" t="s">
        <v>367</v>
      </c>
      <c r="Z40" s="32" t="s">
        <v>498</v>
      </c>
      <c r="AF40" s="30"/>
      <c r="AK40" s="42" t="str">
        <f t="shared" si="7"/>
        <v>m</v>
      </c>
    </row>
    <row r="41" spans="1:37" x14ac:dyDescent="0.15">
      <c r="A41" s="13"/>
      <c r="B41" s="13"/>
      <c r="F41" s="13"/>
      <c r="G41" s="19"/>
      <c r="K41" s="13"/>
      <c r="L41" s="13"/>
      <c r="O41" s="13"/>
      <c r="P41" s="13"/>
      <c r="Q41" s="19"/>
      <c r="T41" s="13"/>
      <c r="Y41" s="32" t="s">
        <v>368</v>
      </c>
      <c r="Z41" s="32" t="s">
        <v>499</v>
      </c>
      <c r="AF41" s="30"/>
      <c r="AK41" s="42" t="str">
        <f t="shared" si="7"/>
        <v>n</v>
      </c>
    </row>
    <row r="42" spans="1:37" x14ac:dyDescent="0.15">
      <c r="A42" s="13"/>
      <c r="B42" s="13"/>
      <c r="F42" s="13"/>
      <c r="G42" s="19"/>
      <c r="K42" s="13"/>
      <c r="L42" s="13"/>
      <c r="O42" s="13"/>
      <c r="P42" s="13"/>
      <c r="Q42" s="19"/>
      <c r="T42" s="13"/>
      <c r="Y42" s="32" t="s">
        <v>369</v>
      </c>
      <c r="Z42" s="32" t="s">
        <v>500</v>
      </c>
      <c r="AF42" s="30"/>
      <c r="AK42" s="42" t="str">
        <f t="shared" si="7"/>
        <v>o</v>
      </c>
    </row>
    <row r="43" spans="1:37" x14ac:dyDescent="0.15">
      <c r="A43" s="13"/>
      <c r="B43" s="13"/>
      <c r="F43" s="13"/>
      <c r="G43" s="19"/>
      <c r="K43" s="13"/>
      <c r="L43" s="13"/>
      <c r="O43" s="13"/>
      <c r="P43" s="13"/>
      <c r="Q43" s="19"/>
      <c r="T43" s="13"/>
      <c r="Y43" s="32" t="s">
        <v>370</v>
      </c>
      <c r="Z43" s="32" t="s">
        <v>501</v>
      </c>
      <c r="AF43" s="30"/>
      <c r="AK43" s="42" t="str">
        <f t="shared" si="7"/>
        <v>p</v>
      </c>
    </row>
    <row r="44" spans="1:37" x14ac:dyDescent="0.15">
      <c r="A44" s="13"/>
      <c r="B44" s="13"/>
      <c r="F44" s="13"/>
      <c r="G44" s="19"/>
      <c r="K44" s="13"/>
      <c r="L44" s="13"/>
      <c r="O44" s="13"/>
      <c r="P44" s="13"/>
      <c r="Q44" s="19"/>
      <c r="T44" s="13"/>
      <c r="Y44" s="32" t="s">
        <v>371</v>
      </c>
      <c r="Z44" s="32" t="s">
        <v>502</v>
      </c>
      <c r="AF44" s="30"/>
      <c r="AK44" s="42" t="str">
        <f t="shared" si="7"/>
        <v>q</v>
      </c>
    </row>
    <row r="45" spans="1:37" x14ac:dyDescent="0.15">
      <c r="A45" s="13"/>
      <c r="B45" s="13"/>
      <c r="F45" s="13"/>
      <c r="G45" s="19"/>
      <c r="K45" s="13"/>
      <c r="L45" s="13"/>
      <c r="O45" s="13"/>
      <c r="P45" s="13"/>
      <c r="Q45" s="19"/>
      <c r="T45" s="13"/>
      <c r="Y45" s="32" t="s">
        <v>372</v>
      </c>
      <c r="Z45" s="32" t="s">
        <v>503</v>
      </c>
      <c r="AF45" s="30"/>
      <c r="AK45" s="42" t="str">
        <f t="shared" si="7"/>
        <v>r</v>
      </c>
    </row>
    <row r="46" spans="1:37" x14ac:dyDescent="0.15">
      <c r="A46" s="13"/>
      <c r="B46" s="13"/>
      <c r="F46" s="13"/>
      <c r="G46" s="19"/>
      <c r="K46" s="13"/>
      <c r="L46" s="13"/>
      <c r="O46" s="13"/>
      <c r="P46" s="13"/>
      <c r="Q46" s="19"/>
      <c r="T46" s="13"/>
      <c r="Y46" s="32" t="s">
        <v>373</v>
      </c>
      <c r="Z46" s="32" t="s">
        <v>504</v>
      </c>
      <c r="AF46" s="30"/>
      <c r="AK46" s="42" t="str">
        <f t="shared" si="7"/>
        <v>s</v>
      </c>
    </row>
    <row r="47" spans="1:37" x14ac:dyDescent="0.15">
      <c r="A47" s="13"/>
      <c r="B47" s="13"/>
      <c r="F47" s="13"/>
      <c r="G47" s="19"/>
      <c r="K47" s="13"/>
      <c r="L47" s="13"/>
      <c r="O47" s="13"/>
      <c r="P47" s="13"/>
      <c r="Q47" s="19"/>
      <c r="T47" s="13"/>
      <c r="Y47" s="32" t="s">
        <v>374</v>
      </c>
      <c r="Z47" s="32" t="s">
        <v>505</v>
      </c>
      <c r="AF47" s="30"/>
      <c r="AK47" s="42" t="str">
        <f t="shared" si="7"/>
        <v>t</v>
      </c>
    </row>
    <row r="48" spans="1:37" x14ac:dyDescent="0.15">
      <c r="A48" s="13"/>
      <c r="B48" s="13"/>
      <c r="F48" s="13"/>
      <c r="G48" s="19"/>
      <c r="K48" s="13"/>
      <c r="L48" s="13"/>
      <c r="O48" s="13"/>
      <c r="P48" s="13"/>
      <c r="Q48" s="19"/>
      <c r="T48" s="13"/>
      <c r="Y48" s="32" t="s">
        <v>375</v>
      </c>
      <c r="Z48" s="32" t="s">
        <v>506</v>
      </c>
      <c r="AF48" s="30"/>
      <c r="AK48" s="42" t="str">
        <f t="shared" si="7"/>
        <v>u</v>
      </c>
    </row>
    <row r="49" spans="1:37" x14ac:dyDescent="0.15">
      <c r="A49" s="13"/>
      <c r="B49" s="13"/>
      <c r="F49" s="13"/>
      <c r="G49" s="19"/>
      <c r="K49" s="13"/>
      <c r="L49" s="13"/>
      <c r="O49" s="13"/>
      <c r="P49" s="13"/>
      <c r="Q49" s="19"/>
      <c r="T49" s="13"/>
      <c r="Y49" s="32" t="s">
        <v>376</v>
      </c>
      <c r="Z49" s="32" t="s">
        <v>507</v>
      </c>
      <c r="AF49" s="30"/>
      <c r="AK49" s="42" t="str">
        <f t="shared" si="7"/>
        <v>v</v>
      </c>
    </row>
    <row r="50" spans="1:37" x14ac:dyDescent="0.15">
      <c r="A50" s="13"/>
      <c r="B50" s="13"/>
      <c r="F50" s="13"/>
      <c r="G50" s="19"/>
      <c r="K50" s="13"/>
      <c r="L50" s="13"/>
      <c r="O50" s="13"/>
      <c r="P50" s="13"/>
      <c r="Q50" s="19"/>
      <c r="T50" s="13"/>
      <c r="Y50" s="32" t="s">
        <v>377</v>
      </c>
      <c r="Z50" s="32" t="s">
        <v>508</v>
      </c>
      <c r="AF50" s="30"/>
    </row>
    <row r="51" spans="1:37" x14ac:dyDescent="0.15">
      <c r="A51" s="13"/>
      <c r="B51" s="13"/>
      <c r="F51" s="13"/>
      <c r="G51" s="19"/>
      <c r="K51" s="13"/>
      <c r="L51" s="13"/>
      <c r="O51" s="13"/>
      <c r="P51" s="13"/>
      <c r="Q51" s="19"/>
      <c r="T51" s="13"/>
      <c r="Y51" s="32" t="s">
        <v>378</v>
      </c>
      <c r="Z51" s="32" t="s">
        <v>509</v>
      </c>
      <c r="AF51" s="30"/>
    </row>
    <row r="52" spans="1:37" x14ac:dyDescent="0.15">
      <c r="A52" s="13"/>
      <c r="B52" s="13"/>
      <c r="F52" s="13"/>
      <c r="G52" s="19"/>
      <c r="K52" s="13"/>
      <c r="L52" s="13"/>
      <c r="O52" s="13"/>
      <c r="P52" s="13"/>
      <c r="Q52" s="19"/>
      <c r="T52" s="13"/>
      <c r="Y52" s="32" t="s">
        <v>379</v>
      </c>
      <c r="Z52" s="32" t="s">
        <v>510</v>
      </c>
      <c r="AF52" s="30"/>
    </row>
    <row r="53" spans="1:37" x14ac:dyDescent="0.15">
      <c r="A53" s="13"/>
      <c r="B53" s="13"/>
      <c r="F53" s="13"/>
      <c r="G53" s="19"/>
      <c r="K53" s="13"/>
      <c r="L53" s="13"/>
      <c r="O53" s="13"/>
      <c r="P53" s="13"/>
      <c r="Q53" s="19"/>
      <c r="T53" s="13"/>
      <c r="Y53" s="32" t="s">
        <v>380</v>
      </c>
      <c r="Z53" s="32" t="s">
        <v>511</v>
      </c>
      <c r="AF53" s="30"/>
    </row>
    <row r="54" spans="1:37" x14ac:dyDescent="0.15">
      <c r="A54" s="13"/>
      <c r="B54" s="13"/>
      <c r="F54" s="13"/>
      <c r="G54" s="19"/>
      <c r="K54" s="13"/>
      <c r="L54" s="13"/>
      <c r="O54" s="13"/>
      <c r="P54" s="20"/>
      <c r="Q54" s="19"/>
      <c r="T54" s="13"/>
      <c r="Y54" s="32" t="s">
        <v>381</v>
      </c>
      <c r="Z54" s="32" t="s">
        <v>512</v>
      </c>
      <c r="AF54" s="30"/>
    </row>
    <row r="55" spans="1:37" x14ac:dyDescent="0.15">
      <c r="A55" s="13"/>
      <c r="B55" s="13"/>
      <c r="F55" s="13"/>
      <c r="G55" s="19"/>
      <c r="K55" s="13"/>
      <c r="L55" s="13"/>
      <c r="O55" s="13"/>
      <c r="P55" s="13"/>
      <c r="Q55" s="19"/>
      <c r="T55" s="13"/>
      <c r="Y55" s="32" t="s">
        <v>382</v>
      </c>
      <c r="Z55" s="32" t="s">
        <v>513</v>
      </c>
      <c r="AF55" s="30"/>
    </row>
    <row r="56" spans="1:37" x14ac:dyDescent="0.15">
      <c r="A56" s="13"/>
      <c r="B56" s="13"/>
      <c r="F56" s="13"/>
      <c r="G56" s="19"/>
      <c r="K56" s="13"/>
      <c r="L56" s="13"/>
      <c r="O56" s="13"/>
      <c r="P56" s="13"/>
      <c r="Q56" s="19"/>
      <c r="T56" s="13"/>
      <c r="Y56" s="32" t="s">
        <v>383</v>
      </c>
      <c r="Z56" s="32" t="s">
        <v>514</v>
      </c>
      <c r="AF56" s="30"/>
    </row>
    <row r="57" spans="1:37" x14ac:dyDescent="0.15">
      <c r="A57" s="13"/>
      <c r="B57" s="13"/>
      <c r="F57" s="13"/>
      <c r="G57" s="19"/>
      <c r="K57" s="13"/>
      <c r="L57" s="13"/>
      <c r="O57" s="13"/>
      <c r="P57" s="13"/>
      <c r="Q57" s="19"/>
      <c r="T57" s="13"/>
      <c r="Y57" s="32" t="s">
        <v>384</v>
      </c>
      <c r="Z57" s="32" t="s">
        <v>515</v>
      </c>
      <c r="AF57" s="30"/>
    </row>
    <row r="58" spans="1:37" x14ac:dyDescent="0.15">
      <c r="A58" s="13"/>
      <c r="B58" s="13"/>
      <c r="F58" s="13"/>
      <c r="G58" s="19"/>
      <c r="K58" s="13"/>
      <c r="L58" s="13"/>
      <c r="O58" s="13"/>
      <c r="P58" s="13"/>
      <c r="Q58" s="19"/>
      <c r="T58" s="13"/>
      <c r="Y58" s="32" t="s">
        <v>385</v>
      </c>
      <c r="Z58" s="32" t="s">
        <v>516</v>
      </c>
      <c r="AF58" s="30"/>
    </row>
    <row r="59" spans="1:37" x14ac:dyDescent="0.15">
      <c r="A59" s="13"/>
      <c r="B59" s="13"/>
      <c r="F59" s="13"/>
      <c r="G59" s="19"/>
      <c r="K59" s="13"/>
      <c r="L59" s="13"/>
      <c r="O59" s="13"/>
      <c r="P59" s="13"/>
      <c r="Q59" s="19"/>
      <c r="T59" s="13"/>
      <c r="Y59" s="32" t="s">
        <v>386</v>
      </c>
      <c r="Z59" s="32" t="s">
        <v>517</v>
      </c>
      <c r="AF59" s="30"/>
    </row>
    <row r="60" spans="1:37" x14ac:dyDescent="0.15">
      <c r="A60" s="13"/>
      <c r="B60" s="13"/>
      <c r="F60" s="13"/>
      <c r="G60" s="19"/>
      <c r="K60" s="13"/>
      <c r="L60" s="13"/>
      <c r="O60" s="13"/>
      <c r="P60" s="13"/>
      <c r="Q60" s="19"/>
      <c r="T60" s="13"/>
      <c r="Y60" s="32" t="s">
        <v>387</v>
      </c>
      <c r="Z60" s="32" t="s">
        <v>518</v>
      </c>
      <c r="AF60" s="30"/>
    </row>
    <row r="61" spans="1:37" x14ac:dyDescent="0.15">
      <c r="A61" s="13"/>
      <c r="B61" s="13"/>
      <c r="F61" s="13"/>
      <c r="G61" s="19"/>
      <c r="K61" s="13"/>
      <c r="L61" s="13"/>
      <c r="O61" s="13"/>
      <c r="P61" s="13"/>
      <c r="Q61" s="19"/>
      <c r="T61" s="13"/>
      <c r="Y61" s="32" t="s">
        <v>388</v>
      </c>
      <c r="Z61" s="32" t="s">
        <v>519</v>
      </c>
      <c r="AF61" s="30"/>
    </row>
    <row r="62" spans="1:37" x14ac:dyDescent="0.15">
      <c r="A62" s="13"/>
      <c r="B62" s="13"/>
      <c r="F62" s="13"/>
      <c r="G62" s="19"/>
      <c r="K62" s="13"/>
      <c r="L62" s="13"/>
      <c r="O62" s="13"/>
      <c r="P62" s="13"/>
      <c r="Q62" s="19"/>
      <c r="T62" s="13"/>
      <c r="Y62" s="32" t="s">
        <v>389</v>
      </c>
      <c r="Z62" s="32" t="s">
        <v>520</v>
      </c>
      <c r="AF62" s="30"/>
    </row>
    <row r="63" spans="1:37" x14ac:dyDescent="0.15">
      <c r="A63" s="13"/>
      <c r="B63" s="13"/>
      <c r="F63" s="13"/>
      <c r="G63" s="19"/>
      <c r="K63" s="13"/>
      <c r="L63" s="13"/>
      <c r="O63" s="13"/>
      <c r="P63" s="13"/>
      <c r="Q63" s="19"/>
      <c r="T63" s="13"/>
      <c r="Y63" s="32" t="s">
        <v>390</v>
      </c>
      <c r="Z63" s="32" t="s">
        <v>521</v>
      </c>
      <c r="AF63" s="30"/>
    </row>
    <row r="64" spans="1:37" x14ac:dyDescent="0.15">
      <c r="A64" s="13"/>
      <c r="B64" s="13"/>
      <c r="F64" s="13"/>
      <c r="G64" s="19"/>
      <c r="K64" s="13"/>
      <c r="L64" s="13"/>
      <c r="O64" s="13"/>
      <c r="P64" s="13"/>
      <c r="Q64" s="19"/>
      <c r="T64" s="13"/>
      <c r="Y64" s="32" t="s">
        <v>391</v>
      </c>
      <c r="Z64" s="32" t="s">
        <v>522</v>
      </c>
      <c r="AF64" s="30"/>
    </row>
    <row r="65" spans="1:32" x14ac:dyDescent="0.15">
      <c r="A65" s="13"/>
      <c r="B65" s="13"/>
      <c r="F65" s="13"/>
      <c r="G65" s="19"/>
      <c r="K65" s="13"/>
      <c r="L65" s="13"/>
      <c r="O65" s="13"/>
      <c r="P65" s="13"/>
      <c r="Q65" s="19"/>
      <c r="T65" s="13"/>
      <c r="Y65" s="32" t="s">
        <v>392</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393</v>
      </c>
      <c r="Z67" s="32" t="s">
        <v>525</v>
      </c>
      <c r="AF67" s="30"/>
    </row>
    <row r="68" spans="1:32" x14ac:dyDescent="0.15">
      <c r="A68" s="13"/>
      <c r="B68" s="13"/>
      <c r="F68" s="13"/>
      <c r="G68" s="19"/>
      <c r="K68" s="13"/>
      <c r="L68" s="13"/>
      <c r="O68" s="13"/>
      <c r="P68" s="13"/>
      <c r="Q68" s="19"/>
      <c r="T68" s="13"/>
      <c r="Y68" s="32" t="s">
        <v>394</v>
      </c>
      <c r="Z68" s="32" t="s">
        <v>526</v>
      </c>
      <c r="AF68" s="30"/>
    </row>
    <row r="69" spans="1:32" x14ac:dyDescent="0.15">
      <c r="A69" s="13"/>
      <c r="B69" s="13"/>
      <c r="F69" s="13"/>
      <c r="G69" s="19"/>
      <c r="K69" s="13"/>
      <c r="L69" s="13"/>
      <c r="O69" s="13"/>
      <c r="P69" s="13"/>
      <c r="Q69" s="19"/>
      <c r="T69" s="13"/>
      <c r="Y69" s="32" t="s">
        <v>395</v>
      </c>
      <c r="Z69" s="32" t="s">
        <v>527</v>
      </c>
      <c r="AF69" s="30"/>
    </row>
    <row r="70" spans="1:32" x14ac:dyDescent="0.15">
      <c r="A70" s="13"/>
      <c r="B70" s="13"/>
      <c r="Y70" s="32" t="s">
        <v>396</v>
      </c>
      <c r="Z70" s="32" t="s">
        <v>528</v>
      </c>
    </row>
    <row r="71" spans="1:32" x14ac:dyDescent="0.15">
      <c r="Y71" s="32" t="s">
        <v>397</v>
      </c>
      <c r="Z71" s="32" t="s">
        <v>529</v>
      </c>
    </row>
    <row r="72" spans="1:32" x14ac:dyDescent="0.15">
      <c r="Y72" s="32" t="s">
        <v>398</v>
      </c>
      <c r="Z72" s="32" t="s">
        <v>530</v>
      </c>
    </row>
    <row r="73" spans="1:32" x14ac:dyDescent="0.15">
      <c r="Y73" s="32" t="s">
        <v>399</v>
      </c>
      <c r="Z73" s="32" t="s">
        <v>531</v>
      </c>
    </row>
    <row r="74" spans="1:32" x14ac:dyDescent="0.15">
      <c r="Y74" s="32" t="s">
        <v>400</v>
      </c>
      <c r="Z74" s="32" t="s">
        <v>532</v>
      </c>
    </row>
    <row r="75" spans="1:32" x14ac:dyDescent="0.15">
      <c r="Y75" s="32" t="s">
        <v>401</v>
      </c>
      <c r="Z75" s="32" t="s">
        <v>533</v>
      </c>
    </row>
    <row r="76" spans="1:32" x14ac:dyDescent="0.15">
      <c r="Y76" s="32" t="s">
        <v>402</v>
      </c>
      <c r="Z76" s="32" t="s">
        <v>534</v>
      </c>
    </row>
    <row r="77" spans="1:32" x14ac:dyDescent="0.15">
      <c r="Y77" s="32" t="s">
        <v>403</v>
      </c>
      <c r="Z77" s="32" t="s">
        <v>535</v>
      </c>
    </row>
    <row r="78" spans="1:32" x14ac:dyDescent="0.15">
      <c r="Y78" s="32" t="s">
        <v>404</v>
      </c>
      <c r="Z78" s="32" t="s">
        <v>536</v>
      </c>
    </row>
    <row r="79" spans="1:32" x14ac:dyDescent="0.15">
      <c r="Y79" s="32" t="s">
        <v>405</v>
      </c>
      <c r="Z79" s="32" t="s">
        <v>537</v>
      </c>
    </row>
    <row r="80" spans="1:32" x14ac:dyDescent="0.15">
      <c r="Y80" s="32" t="s">
        <v>406</v>
      </c>
      <c r="Z80" s="32" t="s">
        <v>538</v>
      </c>
    </row>
    <row r="81" spans="25:26" x14ac:dyDescent="0.15">
      <c r="Y81" s="32" t="s">
        <v>407</v>
      </c>
      <c r="Z81" s="32" t="s">
        <v>539</v>
      </c>
    </row>
    <row r="82" spans="25:26" x14ac:dyDescent="0.15">
      <c r="Y82" s="32" t="s">
        <v>408</v>
      </c>
      <c r="Z82" s="32" t="s">
        <v>540</v>
      </c>
    </row>
    <row r="83" spans="25:26" x14ac:dyDescent="0.15">
      <c r="Y83" s="32" t="s">
        <v>409</v>
      </c>
      <c r="Z83" s="32" t="s">
        <v>541</v>
      </c>
    </row>
    <row r="84" spans="25:26" x14ac:dyDescent="0.15">
      <c r="Y84" s="32" t="s">
        <v>410</v>
      </c>
      <c r="Z84" s="32" t="s">
        <v>542</v>
      </c>
    </row>
    <row r="85" spans="25:26" x14ac:dyDescent="0.15">
      <c r="Y85" s="32" t="s">
        <v>411</v>
      </c>
      <c r="Z85" s="32" t="s">
        <v>543</v>
      </c>
    </row>
    <row r="86" spans="25:26" x14ac:dyDescent="0.15">
      <c r="Y86" s="32" t="s">
        <v>412</v>
      </c>
      <c r="Z86" s="32" t="s">
        <v>544</v>
      </c>
    </row>
    <row r="87" spans="25:26" x14ac:dyDescent="0.15">
      <c r="Y87" s="32" t="s">
        <v>413</v>
      </c>
      <c r="Z87" s="32" t="s">
        <v>545</v>
      </c>
    </row>
    <row r="88" spans="25:26" x14ac:dyDescent="0.15">
      <c r="Y88" s="32" t="s">
        <v>414</v>
      </c>
      <c r="Z88" s="32" t="s">
        <v>546</v>
      </c>
    </row>
    <row r="89" spans="25:26" x14ac:dyDescent="0.15">
      <c r="Y89" s="32" t="s">
        <v>415</v>
      </c>
      <c r="Z89" s="32" t="s">
        <v>547</v>
      </c>
    </row>
    <row r="90" spans="25:26" x14ac:dyDescent="0.15">
      <c r="Y90" s="32" t="s">
        <v>416</v>
      </c>
      <c r="Z90" s="32" t="s">
        <v>548</v>
      </c>
    </row>
    <row r="91" spans="25:26" x14ac:dyDescent="0.15">
      <c r="Y91" s="32" t="s">
        <v>417</v>
      </c>
      <c r="Z91" s="32" t="s">
        <v>549</v>
      </c>
    </row>
    <row r="92" spans="25:26" x14ac:dyDescent="0.15">
      <c r="Y92" s="32" t="s">
        <v>418</v>
      </c>
      <c r="Z92" s="32" t="s">
        <v>550</v>
      </c>
    </row>
    <row r="93" spans="25:26" x14ac:dyDescent="0.15">
      <c r="Y93" s="32" t="s">
        <v>419</v>
      </c>
      <c r="Z93" s="32" t="s">
        <v>551</v>
      </c>
    </row>
    <row r="94" spans="25:26" x14ac:dyDescent="0.15">
      <c r="Y94" s="32" t="s">
        <v>420</v>
      </c>
      <c r="Z94" s="32" t="s">
        <v>552</v>
      </c>
    </row>
    <row r="95" spans="25:26" x14ac:dyDescent="0.15">
      <c r="Y95" s="32" t="s">
        <v>421</v>
      </c>
      <c r="Z95" s="32" t="s">
        <v>553</v>
      </c>
    </row>
    <row r="96" spans="25:26" x14ac:dyDescent="0.15">
      <c r="Y96" s="32" t="s">
        <v>323</v>
      </c>
      <c r="Z96" s="32" t="s">
        <v>554</v>
      </c>
    </row>
    <row r="97" spans="25:26" x14ac:dyDescent="0.15">
      <c r="Y97" s="32" t="s">
        <v>422</v>
      </c>
      <c r="Z97" s="32" t="s">
        <v>555</v>
      </c>
    </row>
    <row r="98" spans="25:26" x14ac:dyDescent="0.15">
      <c r="Y98" s="32" t="s">
        <v>423</v>
      </c>
      <c r="Z98" s="32" t="s">
        <v>556</v>
      </c>
    </row>
    <row r="99" spans="25:26" x14ac:dyDescent="0.15">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2021-05-31T06:20:33Z</cp:lastPrinted>
  <dcterms:created xsi:type="dcterms:W3CDTF">2012-03-13T00:50:25Z</dcterms:created>
  <dcterms:modified xsi:type="dcterms:W3CDTF">2021-09-02T13:50:19Z</dcterms:modified>
</cp:coreProperties>
</file>