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609_【企画１→総務予算１】提出（残り全て）\"/>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行政事業レビューシート!$A$1:$AX$786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<sst xmlns="http://schemas.openxmlformats.org/spreadsheetml/2006/main" count="2324" uniqueCount="666">
  <si>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</si>
  <si>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</si>
  <si>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</si>
  <si>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</si>
  <si>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</si>
  <si>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</si>
  <si>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</si>
  <si>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</si>
  <si>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</si>
  <si>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</si>
  <si>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</si>
  <si>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</si>
  <si>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</si>
  <si>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</si>
  <si>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</si>
  <si>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</si>
  <si>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</si>
  <si>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</si>
  <si>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</si>
  <si>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</si>
  <si>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</si>
  <si>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</si>
  <si>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</si>
  <si>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</si>
  <si>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</si>
  <si>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</si>
  <si>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</si>
  <si>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</si>
  <si>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</si>
  <si>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</si>
  <si>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</si>
  <si>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</si>
  <si>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</si>
  <si>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</si>
  <si>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</si>
  <si>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</si>
  <si>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</si>
  <si>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</si>
  <si>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</si>
  <si>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</si>
  <si>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</si>
  <si>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</si>
  <si>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</si>
  <si>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</si>
  <si>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</si>
  <si>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</si>
  <si>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</si>
  <si>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</si>
  <si>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</si>
  <si>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</si>
  <si>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</si>
  <si>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</si>
  <si>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</si>
  <si>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</si>
  <si>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</si>
  <si>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</si>
  <si>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</si>
  <si>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</si>
  <si>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</si>
  <si>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</si>
  <si>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</si>
  <si>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</si>
  <si>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</si>
  <si>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</si>
  <si>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</si>
  <si>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</si>
  <si>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</si>
  <si>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</si>
  <si>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</si>
  <si>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</si>
  <si>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</si>
  <si>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</si>
  <si>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</si>
  <si>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</si>
  <si>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</si>
  <si>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</si>
  <si>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</si>
  <si>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</si>
  <si>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</si>
  <si>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</si>
  <si>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</si>
  <si>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</si>
  <si>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</si>
  <si>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</si>
  <si>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</si>
  <si>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</si>
  <si>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</si>
  <si>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</si>
  <si>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</si>
  <si>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</si>
  <si>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</si>
  <si>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</si>
  <si>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</si>
  <si>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</si>
  <si>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</si>
  <si>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</si>
  <si>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</si>
  <si>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</si>
  <si>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</si>
  <si>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</si>
  <si>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</si>
  <si>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</si>
  <si>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</si>
  <si>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</si>
  <si>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</si>
  <si>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</si>
  <si>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</si>
  <si>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</si>
  <si>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</si>
  <si>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</si>
  <si>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</si>
  <si>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</si>
  <si>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</si>
  <si>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</si>
  <si>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</si>
  <si>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</si>
  <si>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</si>
  <si>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</si>
  <si>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</si>
  <si>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</si>
  <si>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</si>
  <si>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</si>
  <si>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</si>
  <si>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</si>
  <si>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</si>
  <si>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</si>
  <si>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</si>
  <si>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</si>
  <si>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</si>
  <si>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</si>
  <si>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</si>
  <si>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</si>
  <si>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</si>
  <si>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</si>
  <si>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</si>
  <si>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</si>
  <si>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</si>
  <si>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</si>
  <si>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</si>
  <si>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</si>
  <si>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</si>
  <si>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</si>
  <si>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</si>
  <si>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</si>
  <si>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</si>
  <si>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</si>
  <si>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</si>
  <si>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</si>
  <si>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</si>
  <si>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</si>
  <si>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</si>
  <si>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</si>
  <si>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</si>
  <si>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</si>
  <si>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</si>
  <si>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</si>
  <si>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</si>
  <si>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</si>
  <si>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</si>
  <si>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</si>
  <si>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</si>
  <si>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</si>
  <si>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</si>
  <si>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</si>
  <si>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</si>
  <si>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</si>
  <si>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</si>
  <si>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</si>
  <si>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</si>
  <si>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</si>
  <si>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</si>
  <si>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</si>
  <si>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</si>
  <si>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</si>
  <si>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</si>
  <si>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</si>
  <si>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</si>
  <si>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</si>
  <si>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</si>
  <si>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</si>
  <si>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</si>
  <si>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</si>
  <si>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</si>
  <si>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</si>
  <si>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</si>
  <si>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</si>
  <si>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</si>
  <si>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</si>
  <si>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</si>
  <si>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</si>
  <si>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</si>
  <si>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</si>
  <si>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</si>
  <si>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</si>
  <si>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</si>
  <si>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</si>
  <si>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</si>
  <si>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</si>
  <si>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</si>
  <si>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</si>
  <si>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</si>
  <si>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</si>
  <si>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</si>
  <si>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</si>
  <si>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</si>
  <si>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</si>
  <si>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</si>
  <si>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</si>
  <si>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</si>
  <si>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</si>
  <si>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</si>
  <si>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</si>
  <si>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</si>
  <si>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</si>
  <si>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</si>
  <si>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</si>
  <si>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</si>
  <si>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</si>
  <si>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</si>
  <si>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</si>
  <si>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</si>
  <si>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</si>
  <si>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</si>
  <si>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</si>
  <si>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</si>
  <si>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</si>
  <si>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</si>
  <si>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</si>
  <si>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</si>
  <si>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</si>
  <si>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</si>
  <si>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</si>
  <si>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</si>
  <si>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</si>
  <si>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</si>
  <si>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</si>
  <si>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</si>
  <si>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</si>
  <si>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</si>
  <si>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</si>
  <si>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</si>
  <si>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</si>
  <si>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</si>
  <si>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</si>
  <si>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</si>
  <si>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</si>
  <si>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</si>
  <si>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</si>
  <si>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</si>
  <si>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</si>
  <si>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</si>
  <si>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</si>
  <si>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</si>
  <si>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</si>
  <si>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</si>
  <si>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</si>
  <si>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</si>
  <si>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</si>
  <si>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</si>
  <si>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</si>
  <si>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</si>
  <si>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</si>
  <si>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</si>
  <si>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</si>
  <si>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</si>
  <si>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</si>
  <si>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</si>
  <si>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</si>
  <si>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</si>
  <si>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</si>
  <si>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</si>
  <si>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</si>
  <si>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</si>
  <si>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</si>
  <si>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</si>
  <si>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</si>
  <si>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</si>
  <si>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</si>
  <si>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</si>
  <si>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</si>
  <si>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</si>
  <si>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</si>
  <si>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</si>
  <si>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</si>
  <si>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</si>
  <si>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</si>
  <si>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</si>
  <si>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</si>
  <si>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</si>
  <si>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</si>
  <si>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</si>
  <si>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</si>
  <si>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</si>
  <si>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</si>
  <si>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</si>
  <si>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</si>
  <si>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</si>
  <si>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</si>
  <si>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</si>
  <si>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</si>
  <si>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</si>
  <si>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</si>
  <si>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</si>
  <si>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</si>
  <si>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</si>
  <si>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</si>
  <si>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</si>
  <si>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</si>
  <si>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</si>
  <si>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</si>
  <si>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</si>
  <si>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</si>
  <si>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</si>
  <si>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</si>
  <si>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</si>
  <si>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</si>
  <si>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</si>
  <si>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</si>
  <si>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</si>
  <si>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</si>
  <si>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</si>
  <si>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</si>
  <si>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</si>
  <si>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</si>
  <si>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</si>
  <si>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</si>
  <si>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</si>
  <si>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</si>
  <si>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</si>
  <si>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</si>
  <si>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</si>
  <si>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</si>
  <si>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</si>
  <si>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</si>
  <si>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</si>
  <si>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</si>
  <si>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</si>
  <si>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</si>
  <si>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</si>
  <si>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</si>
  <si>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</si>
  <si>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</si>
  <si>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</si>
  <si>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</si>
  <si>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</si>
  <si>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</si>
  <si>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</si>
  <si>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</si>
  <si>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</si>
  <si>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</si>
  <si>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</si>
  <si>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</si>
  <si>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</si>
  <si>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</si>
  <si>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</si>
  <si>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</si>
  <si>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</si>
  <si>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</si>
  <si>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</si>
  <si>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</si>
  <si>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</si>
  <si>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</si>
  <si>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</si>
  <si>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</si>
  <si>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</si>
  <si>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</si>
  <si>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</si>
  <si>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</si>
  <si>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</si>
  <si>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</si>
  <si>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</si>
  <si>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</si>
  <si>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</si>
  <si>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</si>
  <si>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</si>
  <si>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</si>
  <si>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</si>
  <si>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</si>
  <si>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</si>
  <si>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</si>
  <si>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</si>
  <si>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</si>
  <si>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</si>
  <si>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</si>
  <si>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</si>
  <si>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</si>
  <si>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</si>
  <si>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</si>
  <si>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</si>
  <si>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</si>
  <si>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</si>
  <si>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</si>
  <si>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</si>
  <si>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</si>
  <si>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</si>
  <si>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</si>
  <si>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</si>
  <si>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</si>
  <si>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</si>
  <si>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</si>
  <si>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</si>
  <si>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</si>
  <si>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</si>
  <si>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</si>
  <si>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</si>
  <si>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</si>
  <si>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</si>
  <si>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</si>
  <si>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</si>
  <si>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</si>
  <si>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</si>
  <si>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</si>
  <si>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</si>
  <si>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</si>
  <si>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</si>
  <si>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</si>
  <si>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</si>
  <si>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</si>
  <si>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</si>
  <si>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</si>
  <si>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</si>
  <si>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</si>
  <si>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</si>
  <si>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</si>
  <si>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</si>
  <si>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</si>
  <si>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</si>
  <si>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</si>
  <si>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</si>
  <si>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</si>
  <si>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</si>
  <si>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</si>
  <si>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</si>
  <si>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</si>
  <si>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</si>
  <si>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</si>
  <si>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</si>
  <si>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</si>
  <si>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</si>
  <si>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</si>
  <si>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</si>
  <si>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</si>
  <si>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</si>
  <si>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</si>
  <si>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</si>
  <si>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</si>
  <si>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</si>
  <si>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</si>
  <si>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</si>
  <si>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</si>
  <si>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</si>
  <si>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</si>
  <si>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</si>
  <si>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</si>
  <si>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</si>
  <si>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</si>
  <si>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</si>
  <si>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</si>
  <si>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</si>
  <si>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</si>
  <si>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</si>
  <si>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</si>
  <si>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</si>
  <si>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</si>
  <si>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</si>
  <si>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</si>
  <si>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</si>
  <si>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</si>
  <si>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</si>
  <si>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</si>
  <si>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</si>
  <si>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</si>
  <si>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</si>
  <si>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</si>
  <si>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</si>
  <si>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</si>
  <si>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</si>
  <si>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</si>
  <si>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</si>
  <si>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</si>
  <si>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</si>
  <si>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</si>
  <si>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</si>
  <si>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</si>
  <si>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</si>
  <si>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</si>
  <si>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</si>
  <si>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</si>
  <si>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</si>
  <si>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</si>
  <si>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</si>
  <si>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</si>
  <si>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</si>
  <si>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</si>
  <si>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</si>
  <si>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</si>
  <si>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</si>
  <si>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</si>
  <si>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</si>
  <si>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</si>
  <si>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</si>
  <si>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</si>
  <si>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</si>
  <si>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</si>
  <si>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</si>
  <si>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</si>
  <si>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</si>
  <si>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</si>
  <si>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</si>
  <si>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</si>
  <si>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</si>
  <si>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</si>
  <si>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</si>
  <si>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</si>
  <si>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</si>
  <si>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</si>
  <si>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</si>
  <si>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</si>
  <si>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</si>
  <si>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</si>
  <si>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</si>
  <si>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</si>
  <si>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</si>
  <si>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</si>
  <si>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</si>
  <si>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</si>
  <si>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</si>
  <si>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</si>
  <si>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</si>
  <si>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</si>
  <si>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</si>
  <si>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</si>
  <si>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</si>
  <si>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</si>
  <si>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</si>
  <si>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</si>
  <si>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</si>
  <si>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</si>
  <si>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</si>
  <si>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</si>
  <si>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</si>
  <si>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</si>
  <si>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</si>
  <si>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</si>
  <si>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</si>
  <si>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</si>
  <si>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</si>
  <si>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</si>
  <si>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</si>
  <si>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</si>
  <si>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</si>
  <si>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</si>
  <si>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</si>
  <si>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</si>
  <si>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</si>
  <si>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</si>
  <si>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</si>
  <si>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</si>
  <si>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</si>
  <si>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</si>
  <si>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</si>
  <si>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</si>
  <si>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</si>
  <si>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</si>
  <si>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</si>
  <si>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</si>
  <si>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</si>
  <si>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</si>
  <si>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</si>
  <si>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</si>
  <si>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</si>
  <si>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</si>
  <si>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</si>
  <si>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</si>
  <si>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</si>
  <si>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</si>
  <si>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</si>
  <si>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</si>
  <si>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</si>
  <si>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</si>
  <si>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</si>
  <si>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</si>
  <si>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</si>
  <si>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</si>
  <si>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</si>
  <si>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</si>
  <si>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</si>
  <si>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</si>
  <si>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</si>
  <si>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</si>
  <si>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</si>
  <si>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</si>
  <si>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</si>
  <si>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</si>
  <si>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</si>
  <si>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</si>
  <si>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</si>
  <si>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</si>
  <si>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</si>
  <si>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</si>
  <si>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</si>
  <si>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</si>
  <si>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</si>
  <si>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</si>
  <si>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</si>
  <si>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</si>
  <si>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</si>
  <si>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</si>
  <si>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</si>
  <si>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</si>
  <si>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</si>
  <si>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</si>
  <si>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</si>
  <si>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</si>
  <si>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</si>
  <si>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</si>
  <si>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</si>
  <si>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</si>
  <si>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</si>
  <si>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</si>
  <si>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</si>
  <si>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</si>
  <si>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</si>
  <si>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</si>
  <si>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</si>
  <si>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</si>
  <si>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</si>
  <si>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</si>
  <si>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</si>
  <si>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</si>
  <si>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</si>
  <si>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</si>
  <si>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</si>
  <si>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新技術の導入促進等に係る経費</t>
    <phoneticPr fontId="5"/>
  </si>
  <si>
    <t>道路局</t>
    <phoneticPr fontId="5"/>
  </si>
  <si>
    <t>国道・技術課　技術企画室</t>
    <phoneticPr fontId="5"/>
  </si>
  <si>
    <t>室長　若尾　将徳</t>
    <rPh sb="3" eb="5">
      <t>ワカオ</t>
    </rPh>
    <rPh sb="6" eb="7">
      <t>ショウ</t>
    </rPh>
    <rPh sb="7" eb="8">
      <t>トク</t>
    </rPh>
    <phoneticPr fontId="5"/>
  </si>
  <si>
    <t>○</t>
  </si>
  <si>
    <t>-</t>
  </si>
  <si>
    <t>-</t>
    <phoneticPr fontId="5"/>
  </si>
  <si>
    <t>経済財政運営と改革の基本方針2020（令和2年7月17日閣議決定）
成長戦略フォローアップ（令和2年7月17日閣議決定）
統合イノベーション戦略2020（令和2年7月17日閣議決定）</t>
    <phoneticPr fontId="5"/>
  </si>
  <si>
    <t>新技術の導入を促進し安全・高品質・低コストな道路サービスの提供等を進めるため、必要な技術基準の改定も見据え、新技術の公募・検証等を実施する。</t>
    <phoneticPr fontId="5"/>
  </si>
  <si>
    <t xml:space="preserve">道路分野において、施工や維持管理の効率化等を通じて持続可能な道路管理を実現するため、定期点検等へのデジタルデータの活用に加えて、高耐久な新材料の活用や工期短縮に資する新工法の採用など、新技術・新工法の促進を目指す。
</t>
    <phoneticPr fontId="5"/>
  </si>
  <si>
    <t>道路交通安全対策調査費</t>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</si>
  <si>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phoneticPr fontId="5"/>
  </si>
  <si>
    <t>新技術等を導入している施設管理者の割合
(新技術等を導入している施設管理者/施設管理者)</t>
    <phoneticPr fontId="5"/>
  </si>
  <si>
    <t>％</t>
    <phoneticPr fontId="5"/>
  </si>
  <si>
    <t>-</t>
    <phoneticPr fontId="5"/>
  </si>
  <si>
    <t>道路分野における「新技術導入促進計画」に基づく技術テーマ数</t>
    <phoneticPr fontId="5"/>
  </si>
  <si>
    <t>件</t>
    <rPh sb="0" eb="1">
      <t>ケン</t>
    </rPh>
    <phoneticPr fontId="5"/>
  </si>
  <si>
    <t>執行額／技術テーマ数　　　</t>
    <phoneticPr fontId="5"/>
  </si>
  <si>
    <t>百万円</t>
    <rPh sb="0" eb="2">
      <t>ヒャクマン</t>
    </rPh>
    <rPh sb="2" eb="3">
      <t>エン</t>
    </rPh>
    <phoneticPr fontId="5"/>
  </si>
  <si>
    <t>５．安全で安心できる交通の確保、治安・生活安全の確保</t>
    <phoneticPr fontId="5"/>
  </si>
  <si>
    <t>道路インフラの老朽化は確実に進行している中、労働力人口は減少が見込まれており、新技術・新材料・新工法の導入促進による道路メンテナンスの効率化・高度化に寄与している。</t>
    <phoneticPr fontId="5"/>
  </si>
  <si>
    <t>国が策定している技術基準類の改定を視野に入れたものであることから、国において取組を進める必要がある。</t>
    <phoneticPr fontId="5"/>
  </si>
  <si>
    <t>経済財政運営と改革の基本方針2020（令和2年7月17日閣議決定）において、インフラの老朽化が進展する中、新技術やデータ利活用による効率化・高度化を図ることが求められている。</t>
    <phoneticPr fontId="5"/>
  </si>
  <si>
    <t>‐</t>
  </si>
  <si>
    <t>国交</t>
  </si>
  <si>
    <t>30/11</t>
    <phoneticPr fontId="5"/>
  </si>
  <si>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</si>
  <si>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点検支援技術性能カタログ（案）の拡充等の取組を推進し、新技術を定期点検に積極的に活用することで、点検業務を効率化・高度化する。
橋梁の床版やトンネルの覆工などに活用できる新技術・新材料の公募・技術検証を進め、関係する技術基準類を迅速に改定する。</t>
    <phoneticPr fontId="5"/>
  </si>
  <si>
    <t>１５．道路交通の安全性の確保・向上する</t>
    <phoneticPr fontId="5"/>
  </si>
  <si>
    <t>-</t>
    <phoneticPr fontId="5"/>
  </si>
  <si>
    <t>－</t>
    <phoneticPr fontId="5"/>
  </si>
  <si>
    <t>無</t>
  </si>
  <si>
    <t>令和２年度革新的事業活動に関する実行計画（令和2年7月17日閣議決定）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</si>
</sst>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114302</xdr:colOff>
      <xdr:row>753</xdr:row>
      <xdr:rowOff>45353</xdr:rowOff>
    </xdr:from>
    <xdr:to>
      <xdr:col>34</xdr:col>
      <xdr:colOff>197848</xdr:colOff>
      <xdr:row>763</xdr:row>
      <xdr:rowOff>41030</xdr:rowOff>
    </xdr:to>
    <xdr:grpSp>
      <xdr:nvGrpSpPr>
        <xdr:cNvPr id="2" name="グループ化 1"/>
        <xdr:cNvGrpSpPr/>
      </xdr:nvGrpSpPr>
      <xdr:grpSpPr>
        <a:xfrm>
          <a:off x="4584702" y="42679253"/>
          <a:ext cx="2521946" cy="3510647"/>
          <a:chOff x="4987636" y="52699227"/>
          <a:chExt cx="2648728" cy="3449362"/>
        </a:xfrm>
      </xdr:grpSpPr>
      <xdr:sp macro="" textlink="">
        <xdr:nvSpPr>
          <xdr:cNvPr id="3" name="正方形/長方形 2"/>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３０百万円</a:t>
            </a:r>
          </a:p>
        </xdr:txBody>
      </xdr:sp>
      <xdr:cxnSp macro="">
        <xdr:nvCxnSpPr>
          <xdr:cNvPr id="4" name="直線コネクタ 2"/>
          <xdr:cNvCxnSpPr>
            <a:stCxn id="5" idx="0"/>
            <a:endCxn id="3" idx="2"/>
          </xdr:cNvCxnSpPr>
        </xdr:nvCxnSpPr>
        <xdr:spPr>
          <a:xfrm flipV="1">
            <a:off x="6312000" y="53261120"/>
            <a:ext cx="0" cy="1437919"/>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987636" y="54699039"/>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民間企業、公益法人等</a:t>
            </a:r>
            <a:endParaRPr lang="en-US" altLang="ja-JP" sz="1100"/>
          </a:p>
          <a:p>
            <a:pPr algn="ctr"/>
            <a:r>
              <a:rPr lang="ja-JP" altLang="en-US" sz="1100"/>
              <a:t>３０百万円</a:t>
            </a:r>
            <a:endParaRPr lang="en-US" altLang="ja-JP" sz="1100"/>
          </a:p>
        </xdr:txBody>
      </xdr:sp>
      <xdr:sp macro="" textlink="">
        <xdr:nvSpPr>
          <xdr:cNvPr id="16" name="大かっこ 15"/>
          <xdr:cNvSpPr/>
        </xdr:nvSpPr>
        <xdr:spPr>
          <a:xfrm>
            <a:off x="5080246" y="55484604"/>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sp macro="" textlink="">
        <xdr:nvSpPr>
          <xdr:cNvPr id="17" name="大かっこ 16"/>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新技術・新材料・新工法</a:t>
            </a:r>
            <a:endParaRPr kumimoji="1" lang="en-US" altLang="ja-JP" sz="900"/>
          </a:p>
          <a:p>
            <a:pPr algn="ctr"/>
            <a:r>
              <a:rPr kumimoji="1" lang="ja-JP" altLang="en-US" sz="900"/>
              <a:t>の導入促進　等</a:t>
            </a:r>
          </a:p>
        </xdr:txBody>
      </xdr:sp>
    </xdr:grpSp>
    <xdr:clientData/>
  </xdr:twoCellAnchor>
  <xdr:twoCellAnchor>
    <xdr:from>
      <xdr:col>16</xdr:col>
      <xdr:colOff>76200</xdr:colOff>
      <xdr:row>753</xdr:row>
      <xdr:rowOff>50800</xdr:rowOff>
    </xdr:from>
    <xdr:to>
      <xdr:col>23</xdr:col>
      <xdr:colOff>38100</xdr:colOff>
      <xdr:row>754</xdr:row>
      <xdr:rowOff>50800</xdr:rowOff>
    </xdr:to>
    <xdr:sp macro="" textlink="">
      <xdr:nvSpPr>
        <xdr:cNvPr id="6" name="テキスト ボックス 5"/>
        <xdr:cNvSpPr txBox="1"/>
      </xdr:nvSpPr>
      <xdr:spPr>
        <a:xfrm>
          <a:off x="3327400" y="42684700"/>
          <a:ext cx="13843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657</v>
      </c>
      <c r="AK2" s="925"/>
      <c r="AL2" s="925"/>
      <c r="AM2" s="925"/>
      <c r="AN2" s="83" t="s">
        <v>326</v>
      </c>
      <c r="AO2" s="925" t="s">
        <v>595</v>
      </c>
      <c r="AP2" s="925"/>
      <c r="AQ2" s="925"/>
      <c r="AR2" s="84" t="s">
        <v>631</v>
      </c>
      <c r="AS2" s="931">
        <v>11</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430</v>
      </c>
      <c r="H5" s="820"/>
      <c r="I5" s="820"/>
      <c r="J5" s="820"/>
      <c r="K5" s="820"/>
      <c r="L5" s="820"/>
      <c r="M5" s="821" t="s">
        <v>65</v>
      </c>
      <c r="N5" s="822"/>
      <c r="O5" s="822"/>
      <c r="P5" s="822"/>
      <c r="Q5" s="822"/>
      <c r="R5" s="823"/>
      <c r="S5" s="824" t="s">
        <v>433</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5.1"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9.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640</v>
      </c>
      <c r="AF7" s="893"/>
      <c r="AG7" s="893"/>
      <c r="AH7" s="893"/>
      <c r="AI7" s="893"/>
      <c r="AJ7" s="893"/>
      <c r="AK7" s="893"/>
      <c r="AL7" s="893"/>
      <c r="AM7" s="893"/>
      <c r="AN7" s="893"/>
      <c r="AO7" s="893"/>
      <c r="AP7" s="893"/>
      <c r="AQ7" s="893"/>
      <c r="AR7" s="893"/>
      <c r="AS7" s="893"/>
      <c r="AT7" s="893"/>
      <c r="AU7" s="893"/>
      <c r="AV7" s="893"/>
      <c r="AW7" s="893"/>
      <c r="AX7" s="894"/>
    </row>
    <row r="8" spans="1:50" ht="35.1"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60"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638</v>
      </c>
      <c r="Q13" s="641"/>
      <c r="R13" s="641"/>
      <c r="S13" s="641"/>
      <c r="T13" s="641"/>
      <c r="U13" s="641"/>
      <c r="V13" s="642"/>
      <c r="W13" s="640" t="s">
        <v>638</v>
      </c>
      <c r="X13" s="641"/>
      <c r="Y13" s="641"/>
      <c r="Z13" s="641"/>
      <c r="AA13" s="641"/>
      <c r="AB13" s="641"/>
      <c r="AC13" s="642"/>
      <c r="AD13" s="640">
        <v>0</v>
      </c>
      <c r="AE13" s="641"/>
      <c r="AF13" s="641"/>
      <c r="AG13" s="641"/>
      <c r="AH13" s="641"/>
      <c r="AI13" s="641"/>
      <c r="AJ13" s="642"/>
      <c r="AK13" s="640">
        <v>30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639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30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643</v>
      </c>
      <c r="H23" s="951"/>
      <c r="I23" s="951"/>
      <c r="J23" s="951"/>
      <c r="K23" s="951"/>
      <c r="L23" s="951"/>
      <c r="M23" s="951"/>
      <c r="N23" s="951"/>
      <c r="O23" s="952"/>
      <c r="P23" s="900">
        <v>30</v>
      </c>
      <c r="Q23" s="901"/>
      <c r="R23" s="901"/>
      <c r="S23" s="901"/>
      <c r="T23" s="901"/>
      <c r="U23" s="901"/>
      <c r="V23" s="915"/>
      <c r="W23" s="900"/>
      <c r="X23" s="901"/>
      <c r="Y23" s="901"/>
      <c r="Z23" s="901"/>
      <c r="AA23" s="901"/>
      <c r="AB23" s="901"/>
      <c r="AC23" s="915"/>
      <c r="AD23" s="963" t="s">
        <v>663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30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662</v>
      </c>
      <c r="AR31" s="186"/>
      <c r="AS31" s="121" t="s">
        <v>185</v>
      </c>
      <c r="AT31" s="122"/>
      <c r="AU31" s="185">
        <v>12</v>
      </c>
      <c r="AV31" s="185"/>
      <c r="AW31" s="377" t="s">
        <v>175</v>
      </c>
      <c r="AX31" s="378"/>
    </row>
    <row r="32" spans="1:50" ht="50.1"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v>35</v>
      </c>
      <c r="AF32" s="204"/>
      <c r="AG32" s="204"/>
      <c r="AH32" s="204"/>
      <c r="AI32" s="203" t="s">
        <v>647</v>
      </c>
      <c r="AJ32" s="204"/>
      <c r="AK32" s="204"/>
      <c r="AL32" s="204"/>
      <c r="AM32" s="203" t="s">
        <v>647</v>
      </c>
      <c r="AN32" s="204"/>
      <c r="AO32" s="204"/>
      <c r="AP32" s="204"/>
      <c r="AQ32" s="321" t="s">
        <v>647</v>
      </c>
      <c r="AR32" s="193"/>
      <c r="AS32" s="193"/>
      <c r="AT32" s="322"/>
      <c r="AU32" s="204" t="s">
        <v>647</v>
      </c>
      <c r="AV32" s="204"/>
      <c r="AW32" s="204"/>
      <c r="AX32" s="206"/>
    </row>
    <row r="33" spans="1:51" ht="50.1"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t="s">
        <v>647</v>
      </c>
      <c r="AF33" s="204"/>
      <c r="AG33" s="204"/>
      <c r="AH33" s="204"/>
      <c r="AI33" s="203" t="s">
        <v>647</v>
      </c>
      <c r="AJ33" s="204"/>
      <c r="AK33" s="204"/>
      <c r="AL33" s="204"/>
      <c r="AM33" s="203">
        <v>20</v>
      </c>
      <c r="AN33" s="204"/>
      <c r="AO33" s="204"/>
      <c r="AP33" s="204"/>
      <c r="AQ33" s="321" t="s">
        <v>647</v>
      </c>
      <c r="AR33" s="193"/>
      <c r="AS33" s="193"/>
      <c r="AT33" s="322"/>
      <c r="AU33" s="204">
        <v>100</v>
      </c>
      <c r="AV33" s="204"/>
      <c r="AW33" s="204"/>
      <c r="AX33" s="206"/>
    </row>
    <row r="34" spans="1:51" ht="50.1"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647</v>
      </c>
      <c r="AF34" s="204"/>
      <c r="AG34" s="204"/>
      <c r="AH34" s="204"/>
      <c r="AI34" s="203" t="s">
        <v>647</v>
      </c>
      <c r="AJ34" s="204"/>
      <c r="AK34" s="204"/>
      <c r="AL34" s="204"/>
      <c r="AM34" s="203" t="s">
        <v>647</v>
      </c>
      <c r="AN34" s="204"/>
      <c r="AO34" s="204"/>
      <c r="AP34" s="204"/>
      <c r="AQ34" s="321" t="s">
        <v>647</v>
      </c>
      <c r="AR34" s="193"/>
      <c r="AS34" s="193"/>
      <c r="AT34" s="322"/>
      <c r="AU34" s="204" t="s">
        <v>647</v>
      </c>
      <c r="AV34" s="204"/>
      <c r="AW34" s="204"/>
      <c r="AX34" s="206"/>
    </row>
    <row r="35" spans="1:51" ht="23.25" customHeight="1" x14ac:dyDescent="0.15">
      <c r="A35" s="213" t="s">
        <v>300</v>
      </c>
      <c r="B35" s="214"/>
      <c r="C35" s="214"/>
      <c r="D35" s="214"/>
      <c r="E35" s="214"/>
      <c r="F35" s="215"/>
      <c r="G35" s="219" t="s">
        <v>665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t="s">
        <v>647</v>
      </c>
      <c r="AF101" s="267"/>
      <c r="AG101" s="267"/>
      <c r="AH101" s="267"/>
      <c r="AI101" s="267" t="s">
        <v>647</v>
      </c>
      <c r="AJ101" s="267"/>
      <c r="AK101" s="267"/>
      <c r="AL101" s="267"/>
      <c r="AM101" s="267" t="s">
        <v>647</v>
      </c>
      <c r="AN101" s="267"/>
      <c r="AO101" s="267"/>
      <c r="AP101" s="267"/>
      <c r="AQ101" s="267" t="s">
        <v>647</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t="s">
        <v>647</v>
      </c>
      <c r="AF102" s="267"/>
      <c r="AG102" s="267"/>
      <c r="AH102" s="267"/>
      <c r="AI102" s="267" t="s">
        <v>647</v>
      </c>
      <c r="AJ102" s="267"/>
      <c r="AK102" s="267"/>
      <c r="AL102" s="267"/>
      <c r="AM102" s="267" t="s">
        <v>647</v>
      </c>
      <c r="AN102" s="267"/>
      <c r="AO102" s="267"/>
      <c r="AP102" s="267"/>
      <c r="AQ102" s="267">
        <v>11</v>
      </c>
      <c r="AR102" s="267"/>
      <c r="AS102" s="267"/>
      <c r="AT102" s="267"/>
      <c r="AU102" s="210">
        <v>11</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647</v>
      </c>
      <c r="AF116" s="267"/>
      <c r="AG116" s="267"/>
      <c r="AH116" s="267"/>
      <c r="AI116" s="267" t="s">
        <v>647</v>
      </c>
      <c r="AJ116" s="267"/>
      <c r="AK116" s="267"/>
      <c r="AL116" s="267"/>
      <c r="AM116" s="267" t="s">
        <v>647</v>
      </c>
      <c r="AN116" s="267"/>
      <c r="AO116" s="267"/>
      <c r="AP116" s="267"/>
      <c r="AQ116" s="203">
        <v>2.7</v>
      </c>
      <c r="AR116" s="204"/>
      <c r="AS116" s="204"/>
      <c r="AT116" s="204"/>
      <c r="AU116" s="204"/>
      <c r="AV116" s="204"/>
      <c r="AW116" s="204"/>
      <c r="AX116" s="206"/>
    </row>
    <row r="117" spans="1:51" ht="23.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647</v>
      </c>
      <c r="AF117" s="535"/>
      <c r="AG117" s="535"/>
      <c r="AH117" s="535"/>
      <c r="AI117" s="535" t="s">
        <v>647</v>
      </c>
      <c r="AJ117" s="535"/>
      <c r="AK117" s="535"/>
      <c r="AL117" s="535"/>
      <c r="AM117" s="535" t="s">
        <v>647</v>
      </c>
      <c r="AN117" s="535"/>
      <c r="AO117" s="535"/>
      <c r="AP117" s="535"/>
      <c r="AQ117" s="535" t="s">
        <v>658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647</v>
      </c>
      <c r="AR133" s="185"/>
      <c r="AS133" s="121" t="s">
        <v>185</v>
      </c>
      <c r="AT133" s="122"/>
      <c r="AU133" s="186" t="s">
        <v>647</v>
      </c>
      <c r="AV133" s="186"/>
      <c r="AW133" s="121" t="s">
        <v>175</v>
      </c>
      <c r="AX133" s="181"/>
      <c r="AY133">
        <f>$AY$132</f>
        <v>1</v>
      </c>
    </row>
    <row r="134" spans="1:51" ht="39.75" customHeight="1" x14ac:dyDescent="0.15">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647</v>
      </c>
      <c r="AC134" s="191"/>
      <c r="AD134" s="191"/>
      <c r="AE134" s="192" t="s">
        <v>647</v>
      </c>
      <c r="AF134" s="193"/>
      <c r="AG134" s="193"/>
      <c r="AH134" s="193"/>
      <c r="AI134" s="192" t="s">
        <v>647</v>
      </c>
      <c r="AJ134" s="193"/>
      <c r="AK134" s="193"/>
      <c r="AL134" s="193"/>
      <c r="AM134" s="192" t="s">
        <v>647</v>
      </c>
      <c r="AN134" s="193"/>
      <c r="AO134" s="193"/>
      <c r="AP134" s="193"/>
      <c r="AQ134" s="192" t="s">
        <v>647</v>
      </c>
      <c r="AR134" s="193"/>
      <c r="AS134" s="193"/>
      <c r="AT134" s="193"/>
      <c r="AU134" s="192" t="s">
        <v>647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647</v>
      </c>
      <c r="AC135" s="199"/>
      <c r="AD135" s="199"/>
      <c r="AE135" s="192" t="s">
        <v>647</v>
      </c>
      <c r="AF135" s="193"/>
      <c r="AG135" s="193"/>
      <c r="AH135" s="193"/>
      <c r="AI135" s="192" t="s">
        <v>647</v>
      </c>
      <c r="AJ135" s="193"/>
      <c r="AK135" s="193"/>
      <c r="AL135" s="193"/>
      <c r="AM135" s="192" t="s">
        <v>647</v>
      </c>
      <c r="AN135" s="193"/>
      <c r="AO135" s="193"/>
      <c r="AP135" s="193"/>
      <c r="AQ135" s="192" t="s">
        <v>647</v>
      </c>
      <c r="AR135" s="193"/>
      <c r="AS135" s="193"/>
      <c r="AT135" s="193"/>
      <c r="AU135" s="192" t="s">
        <v>647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2"/>
      <c r="E430" s="160" t="s">
        <v>319</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647</v>
      </c>
      <c r="AF432" s="186"/>
      <c r="AG432" s="121" t="s">
        <v>185</v>
      </c>
      <c r="AH432" s="122"/>
      <c r="AI432" s="320"/>
      <c r="AJ432" s="320"/>
      <c r="AK432" s="320"/>
      <c r="AL432" s="142"/>
      <c r="AM432" s="320"/>
      <c r="AN432" s="320"/>
      <c r="AO432" s="320"/>
      <c r="AP432" s="142"/>
      <c r="AQ432" s="235" t="s">
        <v>647</v>
      </c>
      <c r="AR432" s="186"/>
      <c r="AS432" s="121" t="s">
        <v>185</v>
      </c>
      <c r="AT432" s="122"/>
      <c r="AU432" s="186" t="s">
        <v>647</v>
      </c>
      <c r="AV432" s="186"/>
      <c r="AW432" s="121" t="s">
        <v>175</v>
      </c>
      <c r="AX432" s="181"/>
      <c r="AY432">
        <f>$AY$431</f>
        <v>1</v>
      </c>
    </row>
    <row r="433" spans="1:51" ht="23.25" customHeight="1" x14ac:dyDescent="0.15">
      <c r="A433" s="175"/>
      <c r="B433" s="172"/>
      <c r="C433" s="166"/>
      <c r="D433" s="172"/>
      <c r="E433" s="323"/>
      <c r="F433" s="324"/>
      <c r="G433" s="92" t="s">
        <v>647</v>
      </c>
      <c r="H433" s="93"/>
      <c r="I433" s="93"/>
      <c r="J433" s="93"/>
      <c r="K433" s="93"/>
      <c r="L433" s="93"/>
      <c r="M433" s="93"/>
      <c r="N433" s="93"/>
      <c r="O433" s="93"/>
      <c r="P433" s="93"/>
      <c r="Q433" s="93"/>
      <c r="R433" s="93"/>
      <c r="S433" s="93"/>
      <c r="T433" s="93"/>
      <c r="U433" s="93"/>
      <c r="V433" s="93"/>
      <c r="W433" s="93"/>
      <c r="X433" s="94"/>
      <c r="Y433" s="187" t="s">
        <v>12</v>
      </c>
      <c r="Z433" s="188"/>
      <c r="AA433" s="189"/>
      <c r="AB433" s="199" t="s">
        <v>647</v>
      </c>
      <c r="AC433" s="199"/>
      <c r="AD433" s="199"/>
      <c r="AE433" s="321" t="s">
        <v>647</v>
      </c>
      <c r="AF433" s="193"/>
      <c r="AG433" s="193"/>
      <c r="AH433" s="193"/>
      <c r="AI433" s="321" t="s">
        <v>647</v>
      </c>
      <c r="AJ433" s="193"/>
      <c r="AK433" s="193"/>
      <c r="AL433" s="193"/>
      <c r="AM433" s="321" t="s">
        <v>647</v>
      </c>
      <c r="AN433" s="193"/>
      <c r="AO433" s="193"/>
      <c r="AP433" s="322"/>
      <c r="AQ433" s="321" t="s">
        <v>647</v>
      </c>
      <c r="AR433" s="193"/>
      <c r="AS433" s="193"/>
      <c r="AT433" s="322"/>
      <c r="AU433" s="193" t="s">
        <v>647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647</v>
      </c>
      <c r="AC434" s="191"/>
      <c r="AD434" s="191"/>
      <c r="AE434" s="321" t="s">
        <v>647</v>
      </c>
      <c r="AF434" s="193"/>
      <c r="AG434" s="193"/>
      <c r="AH434" s="322"/>
      <c r="AI434" s="321" t="s">
        <v>647</v>
      </c>
      <c r="AJ434" s="193"/>
      <c r="AK434" s="193"/>
      <c r="AL434" s="193"/>
      <c r="AM434" s="321" t="s">
        <v>647</v>
      </c>
      <c r="AN434" s="193"/>
      <c r="AO434" s="193"/>
      <c r="AP434" s="322"/>
      <c r="AQ434" s="321" t="s">
        <v>647</v>
      </c>
      <c r="AR434" s="193"/>
      <c r="AS434" s="193"/>
      <c r="AT434" s="322"/>
      <c r="AU434" s="193" t="s">
        <v>647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647</v>
      </c>
      <c r="AF435" s="193"/>
      <c r="AG435" s="193"/>
      <c r="AH435" s="322"/>
      <c r="AI435" s="321" t="s">
        <v>647</v>
      </c>
      <c r="AJ435" s="193"/>
      <c r="AK435" s="193"/>
      <c r="AL435" s="193"/>
      <c r="AM435" s="321" t="s">
        <v>647</v>
      </c>
      <c r="AN435" s="193"/>
      <c r="AO435" s="193"/>
      <c r="AP435" s="322"/>
      <c r="AQ435" s="321" t="s">
        <v>647</v>
      </c>
      <c r="AR435" s="193"/>
      <c r="AS435" s="193"/>
      <c r="AT435" s="322"/>
      <c r="AU435" s="193" t="s">
        <v>647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647</v>
      </c>
      <c r="AF457" s="186"/>
      <c r="AG457" s="121" t="s">
        <v>185</v>
      </c>
      <c r="AH457" s="122"/>
      <c r="AI457" s="320"/>
      <c r="AJ457" s="320"/>
      <c r="AK457" s="320"/>
      <c r="AL457" s="142"/>
      <c r="AM457" s="320"/>
      <c r="AN457" s="320"/>
      <c r="AO457" s="320"/>
      <c r="AP457" s="142"/>
      <c r="AQ457" s="235" t="s">
        <v>647</v>
      </c>
      <c r="AR457" s="186"/>
      <c r="AS457" s="121" t="s">
        <v>185</v>
      </c>
      <c r="AT457" s="122"/>
      <c r="AU457" s="186" t="s">
        <v>647</v>
      </c>
      <c r="AV457" s="186"/>
      <c r="AW457" s="121" t="s">
        <v>175</v>
      </c>
      <c r="AX457" s="181"/>
      <c r="AY457">
        <f>$AY$456</f>
        <v>1</v>
      </c>
    </row>
    <row r="458" spans="1:51" ht="23.25" customHeight="1" x14ac:dyDescent="0.15">
      <c r="A458" s="175"/>
      <c r="B458" s="172"/>
      <c r="C458" s="166"/>
      <c r="D458" s="172"/>
      <c r="E458" s="323"/>
      <c r="F458" s="324"/>
      <c r="G458" s="92" t="s">
        <v>647</v>
      </c>
      <c r="H458" s="93"/>
      <c r="I458" s="93"/>
      <c r="J458" s="93"/>
      <c r="K458" s="93"/>
      <c r="L458" s="93"/>
      <c r="M458" s="93"/>
      <c r="N458" s="93"/>
      <c r="O458" s="93"/>
      <c r="P458" s="93"/>
      <c r="Q458" s="93"/>
      <c r="R458" s="93"/>
      <c r="S458" s="93"/>
      <c r="T458" s="93"/>
      <c r="U458" s="93"/>
      <c r="V458" s="93"/>
      <c r="W458" s="93"/>
      <c r="X458" s="94"/>
      <c r="Y458" s="187" t="s">
        <v>12</v>
      </c>
      <c r="Z458" s="188"/>
      <c r="AA458" s="189"/>
      <c r="AB458" s="199" t="s">
        <v>647</v>
      </c>
      <c r="AC458" s="199"/>
      <c r="AD458" s="199"/>
      <c r="AE458" s="321" t="s">
        <v>647</v>
      </c>
      <c r="AF458" s="193"/>
      <c r="AG458" s="193"/>
      <c r="AH458" s="193"/>
      <c r="AI458" s="321" t="s">
        <v>647</v>
      </c>
      <c r="AJ458" s="193"/>
      <c r="AK458" s="193"/>
      <c r="AL458" s="193"/>
      <c r="AM458" s="321" t="s">
        <v>647</v>
      </c>
      <c r="AN458" s="193"/>
      <c r="AO458" s="193"/>
      <c r="AP458" s="322"/>
      <c r="AQ458" s="321" t="s">
        <v>647</v>
      </c>
      <c r="AR458" s="193"/>
      <c r="AS458" s="193"/>
      <c r="AT458" s="322"/>
      <c r="AU458" s="193" t="s">
        <v>647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647</v>
      </c>
      <c r="AC459" s="191"/>
      <c r="AD459" s="191"/>
      <c r="AE459" s="321" t="s">
        <v>647</v>
      </c>
      <c r="AF459" s="193"/>
      <c r="AG459" s="193"/>
      <c r="AH459" s="322"/>
      <c r="AI459" s="321" t="s">
        <v>647</v>
      </c>
      <c r="AJ459" s="193"/>
      <c r="AK459" s="193"/>
      <c r="AL459" s="193"/>
      <c r="AM459" s="321" t="s">
        <v>647</v>
      </c>
      <c r="AN459" s="193"/>
      <c r="AO459" s="193"/>
      <c r="AP459" s="322"/>
      <c r="AQ459" s="321" t="s">
        <v>647</v>
      </c>
      <c r="AR459" s="193"/>
      <c r="AS459" s="193"/>
      <c r="AT459" s="322"/>
      <c r="AU459" s="193" t="s">
        <v>647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647</v>
      </c>
      <c r="AF460" s="193"/>
      <c r="AG460" s="193"/>
      <c r="AH460" s="322"/>
      <c r="AI460" s="321" t="s">
        <v>647</v>
      </c>
      <c r="AJ460" s="193"/>
      <c r="AK460" s="193"/>
      <c r="AL460" s="193"/>
      <c r="AM460" s="321" t="s">
        <v>647</v>
      </c>
      <c r="AN460" s="193"/>
      <c r="AO460" s="193"/>
      <c r="AP460" s="322"/>
      <c r="AQ460" s="321" t="s">
        <v>647</v>
      </c>
      <c r="AR460" s="193"/>
      <c r="AS460" s="193"/>
      <c r="AT460" s="322"/>
      <c r="AU460" s="193" t="s">
        <v>647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0"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653</v>
      </c>
      <c r="AH702" s="365"/>
      <c r="AI702" s="365"/>
      <c r="AJ702" s="365"/>
      <c r="AK702" s="365"/>
      <c r="AL702" s="365"/>
      <c r="AM702" s="365"/>
      <c r="AN702" s="365"/>
      <c r="AO702" s="365"/>
      <c r="AP702" s="365"/>
      <c r="AQ702" s="365"/>
      <c r="AR702" s="365"/>
      <c r="AS702" s="365"/>
      <c r="AT702" s="365"/>
      <c r="AU702" s="365"/>
      <c r="AV702" s="365"/>
      <c r="AW702" s="365"/>
      <c r="AX702" s="366"/>
    </row>
    <row r="703" spans="1:51" ht="50.1"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60"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t="s">
        <v>647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647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647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647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647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t="s">
        <v>647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656</v>
      </c>
      <c r="AE713" s="308"/>
      <c r="AF713" s="646"/>
      <c r="AG713" s="89" t="s">
        <v>647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t="s">
        <v>647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647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t="s">
        <v>647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t="s">
        <v>647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t="s">
        <v>647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t="s">
        <v>647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659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647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9.950000000000003" customHeight="1" thickBot="1" x14ac:dyDescent="0.2">
      <c r="A729" s="617" t="s">
        <v>647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39.950000000000003"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39.950000000000003" customHeight="1" thickBot="1" x14ac:dyDescent="0.2">
      <c r="A733" s="656"/>
      <c r="B733" s="657"/>
      <c r="C733" s="657"/>
      <c r="D733" s="657"/>
      <c r="E733" s="658"/>
      <c r="F733" s="620" t="s">
        <v>647</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39.950000000000003"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647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647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647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647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647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647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647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647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647</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632</v>
      </c>
      <c r="F747" s="939"/>
      <c r="G747" s="939"/>
      <c r="H747" s="85" t="str">
        <f>IF(E747="","","-")</f>
        <v>-</v>
      </c>
      <c r="I747" s="939" t="s">
        <v>334</v>
      </c>
      <c r="J747" s="939"/>
      <c r="K747" s="85" t="str">
        <f>IF(I747="","","-")</f>
        <v>-</v>
      </c>
      <c r="L747" s="940">
        <v>21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1" priority="14007">
      <formula>IF(RIGHT(TEXT(AK14,"0.#"),1)=".",FALSE,TRUE)</formula>
    </cfRule>
    <cfRule type="expression" dxfId="2100" priority="14008">
      <formula>IF(RIGHT(TEXT(AK14,"0.#"),1)=".",TRUE,FALSE)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AK16:AQ17 AK15:AX15 AK13:AX13">
    <cfRule type="expression" dxfId="2089" priority="13705">
      <formula>IF(RIGHT(TEXT(AK13,"0.#"),1)=".",FALSE,TRUE)</formula>
    </cfRule>
    <cfRule type="expression" dxfId="2088" priority="13706">
      <formula>IF(RIGHT(TEXT(AK13,"0.#"),1)=".",TRUE,FALSE)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15:AJ17 P13:AJ13">
    <cfRule type="expression" dxfId="1" priority="1">
      <formula>IF(RIGHT(TEXT(P13,"0.#"),1)=".",FALSE,TRUE)</formula>
    </cfRule>
    <cfRule type="expression" dxfId="0" priority="2">
      <formula>IF(RIGHT(TEXT(P13,"0.#"),1)=".",TRUE,FALSE)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2021-06-03T13:47:49Z</cp:lastPrinted>
  <dcterms:created xsi:type="dcterms:W3CDTF">2012-03-13T00:50:25Z</dcterms:created>
  <dcterms:modified xsi:type="dcterms:W3CDTF">2021-06-09T06:23:27Z</dcterms:modified>
</cp:coreProperties>
</file>