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<sst xmlns="http://schemas.openxmlformats.org/spreadsheetml/2006/main" count="3039" uniqueCount="749">
  <si>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</si>
  <si>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</si>
  <si>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</si>
  <si>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</si>
  <si>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</si>
  <si>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</si>
  <si>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</si>
  <si>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</si>
  <si>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</si>
  <si>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</si>
  <si>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</si>
  <si>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</si>
  <si>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</si>
  <si>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</si>
  <si>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</si>
  <si>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</si>
  <si>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</si>
  <si>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</si>
  <si>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</si>
  <si>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</si>
  <si>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</si>
  <si>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</si>
  <si>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</si>
  <si>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</si>
  <si>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</si>
  <si>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</si>
  <si>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</si>
  <si>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</si>
  <si>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</si>
  <si>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</si>
  <si>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</si>
  <si>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</si>
  <si>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</si>
  <si>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</si>
  <si>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</si>
  <si>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</si>
  <si>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</si>
  <si>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</si>
  <si>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</si>
  <si>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</si>
  <si>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</si>
  <si>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</si>
  <si>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</si>
  <si>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</si>
  <si>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</si>
  <si>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</si>
  <si>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</si>
  <si>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</si>
  <si>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</si>
  <si>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</si>
  <si>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</si>
  <si>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</si>
  <si>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</si>
  <si>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</si>
  <si>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</si>
  <si>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</si>
  <si>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</si>
  <si>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</si>
  <si>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</si>
  <si>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</si>
  <si>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</si>
  <si>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</si>
  <si>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</si>
  <si>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</si>
  <si>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</si>
  <si>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</si>
  <si>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</si>
  <si>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</si>
  <si>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</si>
  <si>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</si>
  <si>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</si>
  <si>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</si>
  <si>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</si>
  <si>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</si>
  <si>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</si>
  <si>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</si>
  <si>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</si>
  <si>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</si>
  <si>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</si>
  <si>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</si>
  <si>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</si>
  <si>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</si>
  <si>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</si>
  <si>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</si>
  <si>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</si>
  <si>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</si>
  <si>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</si>
  <si>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</si>
  <si>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</si>
  <si>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</si>
  <si>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</si>
  <si>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</si>
  <si>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</si>
  <si>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</si>
  <si>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</si>
  <si>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</si>
  <si>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</si>
  <si>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</si>
  <si>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</si>
  <si>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</si>
  <si>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</si>
  <si>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</si>
  <si>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</si>
  <si>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</si>
  <si>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</si>
  <si>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</si>
  <si>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</si>
  <si>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</si>
  <si>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</si>
  <si>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</si>
  <si>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</si>
  <si>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</si>
  <si>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</si>
  <si>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</si>
  <si>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</si>
  <si>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</si>
  <si>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</si>
  <si>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</si>
  <si>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</si>
  <si>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</si>
  <si>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</si>
  <si>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</si>
  <si>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</si>
  <si>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</si>
  <si>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</si>
  <si>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</si>
  <si>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</si>
  <si>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</si>
  <si>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</si>
  <si>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</si>
  <si>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</si>
  <si>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</si>
  <si>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</si>
  <si>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</si>
  <si>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</si>
  <si>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</si>
  <si>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</si>
  <si>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</si>
  <si>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</si>
  <si>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</si>
  <si>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</si>
  <si>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</si>
  <si>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</si>
  <si>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</si>
  <si>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</si>
  <si>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</si>
  <si>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</si>
  <si>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</si>
  <si>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</si>
  <si>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</si>
  <si>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</si>
  <si>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</si>
  <si>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</si>
  <si>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</si>
  <si>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</si>
  <si>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</si>
  <si>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</si>
  <si>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</si>
  <si>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</si>
  <si>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</si>
  <si>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</si>
  <si>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</si>
  <si>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</si>
  <si>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</si>
  <si>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</si>
  <si>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</si>
  <si>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</si>
  <si>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</si>
  <si>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</si>
  <si>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</si>
  <si>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</si>
  <si>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</si>
  <si>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</si>
  <si>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</si>
  <si>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</si>
  <si>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</si>
  <si>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</si>
  <si>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</si>
  <si>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</si>
  <si>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</si>
  <si>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</si>
  <si>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</si>
  <si>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</si>
  <si>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</si>
  <si>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</si>
  <si>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</si>
  <si>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</si>
  <si>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</si>
  <si>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</si>
  <si>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</si>
  <si>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</si>
  <si>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</si>
  <si>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</si>
  <si>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</si>
  <si>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</si>
  <si>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</si>
  <si>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</si>
  <si>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</si>
  <si>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</si>
  <si>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</si>
  <si>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</si>
  <si>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</si>
  <si>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</si>
  <si>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</si>
  <si>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</si>
  <si>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</si>
  <si>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</si>
  <si>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</si>
  <si>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</si>
  <si>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</si>
  <si>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</si>
  <si>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</si>
  <si>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</si>
  <si>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</si>
  <si>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</si>
  <si>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</si>
  <si>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</si>
  <si>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</si>
  <si>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</si>
  <si>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</si>
  <si>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</si>
  <si>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</si>
  <si>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</si>
  <si>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</si>
  <si>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</si>
  <si>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</si>
  <si>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</si>
  <si>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</si>
  <si>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</si>
  <si>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</si>
  <si>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</si>
  <si>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</si>
  <si>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</si>
  <si>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</si>
  <si>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</si>
  <si>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</si>
  <si>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</si>
  <si>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</si>
  <si>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</si>
  <si>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</si>
  <si>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</si>
  <si>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</si>
  <si>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</si>
  <si>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</si>
  <si>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</si>
  <si>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</si>
  <si>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</si>
  <si>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</si>
  <si>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</si>
  <si>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</si>
  <si>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</si>
  <si>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</si>
  <si>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</si>
  <si>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</si>
  <si>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</si>
  <si>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</si>
  <si>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</si>
  <si>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</si>
  <si>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</si>
  <si>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</si>
  <si>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</si>
  <si>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</si>
  <si>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</si>
  <si>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</si>
  <si>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</si>
  <si>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</si>
  <si>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</si>
  <si>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</si>
  <si>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</si>
  <si>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</si>
  <si>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</si>
  <si>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</si>
  <si>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</si>
  <si>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</si>
  <si>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</si>
  <si>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</si>
  <si>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</si>
  <si>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</si>
  <si>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</si>
  <si>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</si>
  <si>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</si>
  <si>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</si>
  <si>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</si>
  <si>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</si>
  <si>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</si>
  <si>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</si>
  <si>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</si>
  <si>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</si>
  <si>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</si>
  <si>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</si>
  <si>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</si>
  <si>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</si>
  <si>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</si>
  <si>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</si>
  <si>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</si>
  <si>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</si>
  <si>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</si>
  <si>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</si>
  <si>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</si>
  <si>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</si>
  <si>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</si>
  <si>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</si>
  <si>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</si>
  <si>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</si>
  <si>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</si>
  <si>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</si>
  <si>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</si>
  <si>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</si>
  <si>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</si>
  <si>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</si>
  <si>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</si>
  <si>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</si>
  <si>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</si>
  <si>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</si>
  <si>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</si>
  <si>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</si>
  <si>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</si>
  <si>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</si>
  <si>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</si>
  <si>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</si>
  <si>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</si>
  <si>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</si>
  <si>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</si>
  <si>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</si>
  <si>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</si>
  <si>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</si>
  <si>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</si>
  <si>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</si>
  <si>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</si>
  <si>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</si>
  <si>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</si>
  <si>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</si>
  <si>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</si>
  <si>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</si>
  <si>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</si>
  <si>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</si>
  <si>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</si>
  <si>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</si>
  <si>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</si>
  <si>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</si>
  <si>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</si>
  <si>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</si>
  <si>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</si>
  <si>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</si>
  <si>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</si>
  <si>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</si>
  <si>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</si>
  <si>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</si>
  <si>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</si>
  <si>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</si>
  <si>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</si>
  <si>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</si>
  <si>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</si>
  <si>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</si>
  <si>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</si>
  <si>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</si>
  <si>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</si>
  <si>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</si>
  <si>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</si>
  <si>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</si>
  <si>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</si>
  <si>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</si>
  <si>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</si>
  <si>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</si>
  <si>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</si>
  <si>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</si>
  <si>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</si>
  <si>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</si>
  <si>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</si>
  <si>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</si>
  <si>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</si>
  <si>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</si>
  <si>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</si>
  <si>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</si>
  <si>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</si>
  <si>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</si>
  <si>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</si>
  <si>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</si>
  <si>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</si>
  <si>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</si>
  <si>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</si>
  <si>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</si>
  <si>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</si>
  <si>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</si>
  <si>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</si>
  <si>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</si>
  <si>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</si>
  <si>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</si>
  <si>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</si>
  <si>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</si>
  <si>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</si>
  <si>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</si>
  <si>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</si>
  <si>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</si>
  <si>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</si>
  <si>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</si>
  <si>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</si>
  <si>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</si>
  <si>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</si>
  <si>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</si>
  <si>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</si>
  <si>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</si>
  <si>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</si>
  <si>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</si>
  <si>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</si>
  <si>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</si>
  <si>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</si>
  <si>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</si>
  <si>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</si>
  <si>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</si>
  <si>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</si>
  <si>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</si>
  <si>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</si>
  <si>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</si>
  <si>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</si>
  <si>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</si>
  <si>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</si>
  <si>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</si>
  <si>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</si>
  <si>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</si>
  <si>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</si>
  <si>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</si>
  <si>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</si>
  <si>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</si>
  <si>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</si>
  <si>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</si>
  <si>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</si>
  <si>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</si>
  <si>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</si>
  <si>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</si>
  <si>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</si>
  <si>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</si>
  <si>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</si>
  <si>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</si>
  <si>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</si>
  <si>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</si>
  <si>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</si>
  <si>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</si>
  <si>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</si>
  <si>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</si>
  <si>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</si>
  <si>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</si>
  <si>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</si>
  <si>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</si>
  <si>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</si>
  <si>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</si>
  <si>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</si>
  <si>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</si>
  <si>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</si>
  <si>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</si>
  <si>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</si>
  <si>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</si>
  <si>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</si>
  <si>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</si>
  <si>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</si>
  <si>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</si>
  <si>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</si>
  <si>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</si>
  <si>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</si>
  <si>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</si>
  <si>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</si>
  <si>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</si>
  <si>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</si>
  <si>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</si>
  <si>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</si>
  <si>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</si>
  <si>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</si>
  <si>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</si>
  <si>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</si>
  <si>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</si>
  <si>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</si>
  <si>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</si>
  <si>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</si>
  <si>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</si>
  <si>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</si>
  <si>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</si>
  <si>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</si>
  <si>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</si>
  <si>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</si>
  <si>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</si>
  <si>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</si>
  <si>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</si>
  <si>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</si>
  <si>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</si>
  <si>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</si>
  <si>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</si>
  <si>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</si>
  <si>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</si>
  <si>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</si>
  <si>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</si>
  <si>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</si>
  <si>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</si>
  <si>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</si>
  <si>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</si>
  <si>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</si>
  <si>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</si>
  <si>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</si>
  <si>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</si>
  <si>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</si>
  <si>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</si>
  <si>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</si>
  <si>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</si>
  <si>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</si>
  <si>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</si>
  <si>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</si>
  <si>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</si>
  <si>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</si>
  <si>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</si>
  <si>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</si>
  <si>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</si>
  <si>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</si>
  <si>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</si>
  <si>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</si>
  <si>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</si>
  <si>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</si>
  <si>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</si>
  <si>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</si>
  <si>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</si>
  <si>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</si>
  <si>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</si>
  <si>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</si>
  <si>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</si>
  <si>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</si>
  <si>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</si>
  <si>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</si>
  <si>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</si>
  <si>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</si>
  <si>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</si>
  <si>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</si>
  <si>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</si>
  <si>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</si>
  <si>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</si>
  <si>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</si>
  <si>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</si>
  <si>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</si>
  <si>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</si>
  <si>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</si>
  <si>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</si>
  <si>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</si>
  <si>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</si>
  <si>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</si>
  <si>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</si>
  <si>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</si>
  <si>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</si>
  <si>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</si>
  <si>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</si>
  <si>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</si>
  <si>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</si>
  <si>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</si>
  <si>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</si>
  <si>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</si>
  <si>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</si>
  <si>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</si>
  <si>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</si>
  <si>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</si>
  <si>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</si>
  <si>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</si>
  <si>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</si>
  <si>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</si>
  <si>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</si>
  <si>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</si>
  <si>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</si>
  <si>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</si>
  <si>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</si>
  <si>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</si>
  <si>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</si>
  <si>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</si>
  <si>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</si>
  <si>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</si>
  <si>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</si>
  <si>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</si>
  <si>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</si>
  <si>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</si>
  <si>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</si>
  <si>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</si>
  <si>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</si>
  <si>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</si>
  <si>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</si>
  <si>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</si>
  <si>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</si>
  <si>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</si>
  <si>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</si>
  <si>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</si>
  <si>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</si>
  <si>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</si>
  <si>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</si>
  <si>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</si>
  <si>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</si>
  <si>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</si>
  <si>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</si>
  <si>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</si>
  <si>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</si>
  <si>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</si>
  <si>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</si>
  <si>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</si>
  <si>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</si>
  <si>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</si>
  <si>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</si>
  <si>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</si>
  <si>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</si>
  <si>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</si>
  <si>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</si>
  <si>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</si>
  <si>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</si>
  <si>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</si>
  <si>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</si>
  <si>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</si>
  <si>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</si>
  <si>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</si>
  <si>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</si>
  <si>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</si>
  <si>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</si>
  <si>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</si>
  <si>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</si>
  <si>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</si>
  <si>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</si>
  <si>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</si>
  <si>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</si>
  <si>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</si>
  <si>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</si>
  <si>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</si>
  <si>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</si>
  <si>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</si>
  <si>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</si>
  <si>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</si>
  <si>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</si>
  <si>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</si>
  <si>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</si>
  <si>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</si>
  <si>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</si>
  <si>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</si>
  <si>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</si>
  <si>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</si>
  <si>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</si>
  <si>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</si>
  <si>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</si>
  <si>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</si>
  <si>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</si>
  <si>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</si>
  <si>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</si>
  <si>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</si>
  <si>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</si>
  <si>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</si>
  <si>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</si>
  <si>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</si>
  <si>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</si>
  <si>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</si>
  <si>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</si>
  <si>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</si>
  <si>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</si>
  <si>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</si>
  <si>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</si>
  <si>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</si>
  <si>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</si>
  <si>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</si>
  <si>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</si>
  <si>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</si>
  <si>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</si>
  <si>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</si>
  <si>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</si>
  <si>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</si>
  <si>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</si>
  <si>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</si>
  <si>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</si>
  <si>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</si>
  <si>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</si>
  <si>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</si>
  <si>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</si>
  <si>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</si>
  <si>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</si>
  <si>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</si>
  <si>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</si>
  <si>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</si>
  <si>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</si>
  <si>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</si>
  <si>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</si>
  <si>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</si>
  <si>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</si>
  <si>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</si>
  <si>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</si>
  <si>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</si>
  <si>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</si>
  <si>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</si>
  <si>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</si>
  <si>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</si>
  <si>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</si>
  <si>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</si>
  <si>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</si>
  <si>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</si>
  <si>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</si>
  <si>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</si>
  <si>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</si>
  <si>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</si>
  <si>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</si>
  <si>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</si>
  <si>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</si>
  <si>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</si>
  <si>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</si>
  <si>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</si>
  <si>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</si>
  <si>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</si>
  <si>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</si>
  <si>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</si>
  <si>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</si>
  <si>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</si>
  <si>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</si>
  <si>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</si>
  <si>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</si>
  <si>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</si>
  <si>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</si>
  <si>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</si>
  <si>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</si>
  <si>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</si>
  <si>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</si>
  <si>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ICT・ビッグデータ等を組み合わせた交通安全対策分析手法の検討</t>
    <phoneticPr fontId="5"/>
  </si>
  <si>
    <t>道路局</t>
    <rPh sb="0" eb="3">
      <t>ドウロキョク</t>
    </rPh>
    <phoneticPr fontId="4"/>
  </si>
  <si>
    <t>環境安全・防災課</t>
    <rPh sb="0" eb="2">
      <t>カンキョウ</t>
    </rPh>
    <rPh sb="2" eb="4">
      <t>アンゼン</t>
    </rPh>
    <rPh sb="5" eb="8">
      <t>ボウサイカ</t>
    </rPh>
    <phoneticPr fontId="4"/>
  </si>
  <si>
    <t>-</t>
  </si>
  <si>
    <t>-</t>
    <phoneticPr fontId="5"/>
  </si>
  <si>
    <t>大幅に交通事故を削減していくためには、事故発生箇所に対する対処療法的対策だけでなく同様の課題を抱える箇所における未然の対策が不可欠である。潜在的な危険を有する候補箇所を抽出した上で効果的な事故対策案を進めるためには、車や歩行者の詳細な挙動等の現地に即した個別事象をICTを活用して効率的に把握することが必要であることから、それら技術を活用できる環境を整備することで、科学的・効果的な事故対策の立案・施工を実現させ、事故縮減の効果発現の極大化を図るものである</t>
    <phoneticPr fontId="5"/>
  </si>
  <si>
    <t>急速に普及が進んでいるドライブレコーダやカメラから得られる画像等のデータから衝突に至る可能性のあるヒヤリハット事象を抽出する人工知能の社会実装を実現するため、①民間企業等が有する人工知能等の要素技術の調査、②要素技術を用いてヒヤリハット事象を抽出する人工知能の開発を支援するための危険事象の抽出精度の検証、③ヒヤリハット事象を抽出する人工知能の推論モデルの改良検討、④交通対策事業を行う現場における活用検討、⑤他の民間企業における人工知能開発を支援するために教師データ等の公開環境の整備、及び⑥人工知能（推論モデル）の品質検証を実施するものである。</t>
    <phoneticPr fontId="5"/>
  </si>
  <si>
    <t>道路交通安全対策調査費</t>
    <phoneticPr fontId="5"/>
  </si>
  <si>
    <t>令和5年度までにICT・ビッグデータ等を活用した交通安全対策を10件行う</t>
    <rPh sb="0" eb="2">
      <t>レイワ</t>
    </rPh>
    <phoneticPr fontId="4"/>
  </si>
  <si>
    <t>ICT・ビッグデータ等を活用した交通安全対策を行う件数</t>
  </si>
  <si>
    <t>件</t>
    <rPh sb="0" eb="1">
      <t>ケン</t>
    </rPh>
    <phoneticPr fontId="5"/>
  </si>
  <si>
    <t>交通安全対策に活用可能なICT・ビッグデータ等を組み合わせた技術の公開（令和4年度)</t>
    <phoneticPr fontId="5"/>
  </si>
  <si>
    <t>式</t>
    <rPh sb="0" eb="1">
      <t>シキ</t>
    </rPh>
    <phoneticPr fontId="5"/>
  </si>
  <si>
    <t>－</t>
    <phoneticPr fontId="5"/>
  </si>
  <si>
    <t>－</t>
    <phoneticPr fontId="5"/>
  </si>
  <si>
    <t>５　安全で安心できる交通の確保、治安・生活安全の確保</t>
  </si>
  <si>
    <t>１５　道路交通の安全性を確保・向上する</t>
  </si>
  <si>
    <t>○</t>
  </si>
  <si>
    <t>歩行者をはじめ交通安全の確保・向上を図るために必要性の高い事業であり、国民や社会のニーズを反映している。</t>
  </si>
  <si>
    <t>民間企業の高度な技術力を活用していく上での標準的手法・判断指標等を確立するものであり、国として実施する必要がある。</t>
  </si>
  <si>
    <t>歩行者をはじめ交通事故の未然の抑止効果が期待される事業として必要かつ優先度が高い。</t>
  </si>
  <si>
    <t>‐</t>
  </si>
  <si>
    <t>無</t>
  </si>
  <si>
    <t>当該予算の執行は国交省で実施し、全ての支出先を把握可能。</t>
    <phoneticPr fontId="5"/>
  </si>
  <si>
    <t>国交</t>
  </si>
  <si>
    <t>国土交通省</t>
  </si>
  <si>
    <t>課長　荒瀬　美和</t>
    <rPh sb="0" eb="2">
      <t>カチョウ</t>
    </rPh>
    <rPh sb="3" eb="5">
      <t>アラセ</t>
    </rPh>
    <rPh sb="6" eb="8">
      <t>ミワ</t>
    </rPh>
    <phoneticPr fontId="5"/>
  </si>
  <si>
    <t>-</t>
    <phoneticPr fontId="5"/>
  </si>
  <si>
    <t>入札・契約手続きの透明性・競争性の確保に努めており、支出先は企画競争により選定している。</t>
    <phoneticPr fontId="5"/>
  </si>
  <si>
    <t>業務目的に即した仕様に基づき適正に執行している。</t>
    <phoneticPr fontId="5"/>
  </si>
  <si>
    <t>委託費</t>
    <rPh sb="0" eb="3">
      <t>イタクヒ</t>
    </rPh>
    <phoneticPr fontId="5"/>
  </si>
  <si>
    <t>民間企業等が有する人工知能等の要素技術の調査　等</t>
    <phoneticPr fontId="5"/>
  </si>
  <si>
    <t>(株)オリエンタルコンサルタンツ</t>
    <rPh sb="0" eb="3">
      <t>カブ</t>
    </rPh>
    <phoneticPr fontId="5"/>
  </si>
  <si>
    <t>A.(株)オリエンタルコンサルタンツ</t>
    <rPh sb="2" eb="5">
      <t>カブ</t>
    </rPh>
    <phoneticPr fontId="5"/>
  </si>
  <si>
    <t>国土交通省道路局調べ（令和3年5月）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</si>
</sst>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81642</xdr:colOff>
      <xdr:row>749</xdr:row>
      <xdr:rowOff>244928</xdr:rowOff>
    </xdr:from>
    <xdr:to>
      <xdr:col>33</xdr:col>
      <xdr:colOff>17870</xdr:colOff>
      <xdr:row>751</xdr:row>
      <xdr:rowOff>103958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63785" y="237322178"/>
          <a:ext cx="2589621" cy="56660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lientData/>
  </xdr:twoCellAnchor>
  <xdr:twoCellAnchor>
    <xdr:from>
      <xdr:col>20</xdr:col>
      <xdr:colOff>81642</xdr:colOff>
      <xdr:row>756</xdr:row>
      <xdr:rowOff>119198</xdr:rowOff>
    </xdr:from>
    <xdr:to>
      <xdr:col>33</xdr:col>
      <xdr:colOff>17870</xdr:colOff>
      <xdr:row>758</xdr:row>
      <xdr:rowOff>16238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163785" y="239672948"/>
          <a:ext cx="2589621" cy="60461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Ａ．民間企業（１社）</a:t>
          </a:r>
          <a:endParaRPr lang="en-US" altLang="ja-JP" sz="1100"/>
        </a:p>
        <a:p>
          <a:pPr algn="ctr"/>
          <a:r>
            <a:rPr lang="ja-JP" altLang="en-US" sz="1100"/>
            <a:t>３０百万円</a:t>
          </a:r>
          <a:endParaRPr lang="en-US" altLang="ja-JP" sz="1100"/>
        </a:p>
      </xdr:txBody>
    </xdr:sp>
    <xdr:clientData/>
  </xdr:twoCellAnchor>
  <xdr:twoCellAnchor>
    <xdr:from>
      <xdr:col>26</xdr:col>
      <xdr:colOff>168002</xdr:colOff>
      <xdr:row>752</xdr:row>
      <xdr:rowOff>16237</xdr:rowOff>
    </xdr:from>
    <xdr:to>
      <xdr:col>26</xdr:col>
      <xdr:colOff>168002</xdr:colOff>
      <xdr:row>755</xdr:row>
      <xdr:rowOff>161925</xdr:rowOff>
    </xdr:to>
    <xdr:cxnSp macro="">
      <xdr:nvCxnSpPr>
        <xdr:cNvPr id="4" name="直線コネクタ 10">
          <a:extLst>
            <a:ext uri="{FF2B5EF4-FFF2-40B4-BE49-F238E27FC236}">
              <a16:creationId xmlns:a16="http://schemas.microsoft.com/office/drawing/2014/main" id="{00000000-0008-0000-0000-000004000000}"/>
            </a:ext>
          </a:extLst>
        </xdr:cNvPr>
        <xdr:cNvCxnSpPr/>
      </xdr:nvCxnSpPr>
      <xdr:spPr>
        <a:xfrm>
          <a:off x="5368652" y="44402737"/>
          <a:ext cx="0" cy="1202963"/>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201657</xdr:colOff>
      <xdr:row>751</xdr:row>
      <xdr:rowOff>201113</xdr:rowOff>
    </xdr:from>
    <xdr:to>
      <xdr:col>32</xdr:col>
      <xdr:colOff>123552</xdr:colOff>
      <xdr:row>752</xdr:row>
      <xdr:rowOff>72843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283800" y="237985934"/>
          <a:ext cx="2371181" cy="22551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検討内容の企画立案</a:t>
          </a:r>
        </a:p>
      </xdr:txBody>
    </xdr:sp>
    <xdr:clientData/>
  </xdr:twoCellAnchor>
  <xdr:twoCellAnchor>
    <xdr:from>
      <xdr:col>20</xdr:col>
      <xdr:colOff>192767</xdr:colOff>
      <xdr:row>758</xdr:row>
      <xdr:rowOff>161743</xdr:rowOff>
    </xdr:from>
    <xdr:to>
      <xdr:col>32</xdr:col>
      <xdr:colOff>114662</xdr:colOff>
      <xdr:row>759</xdr:row>
      <xdr:rowOff>323033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274910" y="240423064"/>
          <a:ext cx="2371181" cy="51507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900"/>
            <a:t>民間企業等が有する人工知能等の要素技術の調査　等</a:t>
          </a:r>
        </a:p>
      </xdr:txBody>
    </xdr:sp>
    <xdr:clientData/>
  </xdr:twoCellAnchor>
  <xdr:twoCellAnchor>
    <xdr:from>
      <xdr:col>20</xdr:col>
      <xdr:colOff>88900</xdr:colOff>
      <xdr:row>755</xdr:row>
      <xdr:rowOff>209550</xdr:rowOff>
    </xdr:from>
    <xdr:to>
      <xdr:col>33</xdr:col>
      <xdr:colOff>12700</xdr:colOff>
      <xdr:row>756</xdr:row>
      <xdr:rowOff>127000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52900" y="45866050"/>
          <a:ext cx="2565400" cy="273050"/>
        </a:xfrm>
        <a:prstGeom prst="rect">
          <a:avLst/>
        </a:prstGeom>
        <a:noFill/>
        <a:ln w="9525" cap="flat" cmpd="sng" algn="ctr">
          <a:no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t>
          </a:r>
          <a:r>
            <a:rPr lang="ja-JP" altLang="en-US" sz="1100"/>
            <a:t>随意契約（企画競争</a:t>
          </a:r>
          <a:r>
            <a:rPr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738</v>
      </c>
      <c r="AK2" s="206"/>
      <c r="AL2" s="206"/>
      <c r="AM2" s="206"/>
      <c r="AN2" s="98" t="s">
        <v>408</v>
      </c>
      <c r="AO2" s="206">
        <v>20</v>
      </c>
      <c r="AP2" s="206"/>
      <c r="AQ2" s="206"/>
      <c r="AR2" s="99" t="s">
        <v>713</v>
      </c>
      <c r="AS2" s="207">
        <v>192</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739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511</v>
      </c>
      <c r="H5" s="555"/>
      <c r="I5" s="555"/>
      <c r="J5" s="555"/>
      <c r="K5" s="555"/>
      <c r="L5" s="555"/>
      <c r="M5" s="556" t="s">
        <v>66</v>
      </c>
      <c r="N5" s="557"/>
      <c r="O5" s="557"/>
      <c r="P5" s="557"/>
      <c r="Q5" s="557"/>
      <c r="R5" s="558"/>
      <c r="S5" s="559" t="s">
        <v>515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v>30</v>
      </c>
      <c r="AE13" s="164"/>
      <c r="AF13" s="164"/>
      <c r="AG13" s="164"/>
      <c r="AH13" s="164"/>
      <c r="AI13" s="164"/>
      <c r="AJ13" s="165"/>
      <c r="AK13" s="163">
        <v>27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30</v>
      </c>
      <c r="AE18" s="170"/>
      <c r="AF18" s="170"/>
      <c r="AG18" s="170"/>
      <c r="AH18" s="170"/>
      <c r="AI18" s="170"/>
      <c r="AJ18" s="171"/>
      <c r="AK18" s="169">
        <f>SUM(AK13:AQ17)</f>
        <v>27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30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5</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718</v>
      </c>
      <c r="AF33" s="364"/>
      <c r="AG33" s="364"/>
      <c r="AH33" s="364"/>
      <c r="AI33" s="363" t="s">
        <v>718</v>
      </c>
      <c r="AJ33" s="364"/>
      <c r="AK33" s="364"/>
      <c r="AL33" s="364"/>
      <c r="AM33" s="363" t="s">
        <v>718</v>
      </c>
      <c r="AN33" s="364"/>
      <c r="AO33" s="364"/>
      <c r="AP33" s="364"/>
      <c r="AQ33" s="166" t="s">
        <v>718</v>
      </c>
      <c r="AR33" s="167"/>
      <c r="AS33" s="167"/>
      <c r="AT33" s="168"/>
      <c r="AU33" s="364">
        <v>10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1" t="s">
        <v>382</v>
      </c>
      <c r="B35" s="892"/>
      <c r="C35" s="892"/>
      <c r="D35" s="892"/>
      <c r="E35" s="892"/>
      <c r="F35" s="893"/>
      <c r="G35" s="897" t="s">
        <v>748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718</v>
      </c>
      <c r="AF101" s="358"/>
      <c r="AG101" s="358"/>
      <c r="AH101" s="358"/>
      <c r="AI101" s="358" t="s">
        <v>718</v>
      </c>
      <c r="AJ101" s="358"/>
      <c r="AK101" s="358"/>
      <c r="AL101" s="358"/>
      <c r="AM101" s="358" t="s">
        <v>718</v>
      </c>
      <c r="AN101" s="358"/>
      <c r="AO101" s="358"/>
      <c r="AP101" s="358"/>
      <c r="AQ101" s="358" t="s">
        <v>718</v>
      </c>
      <c r="AR101" s="358"/>
      <c r="AS101" s="358"/>
      <c r="AT101" s="358"/>
      <c r="AU101" s="363" t="s">
        <v>718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718</v>
      </c>
      <c r="AF102" s="358"/>
      <c r="AG102" s="358"/>
      <c r="AH102" s="358"/>
      <c r="AI102" s="358" t="s">
        <v>718</v>
      </c>
      <c r="AJ102" s="358"/>
      <c r="AK102" s="358"/>
      <c r="AL102" s="358"/>
      <c r="AM102" s="358" t="s">
        <v>718</v>
      </c>
      <c r="AN102" s="358"/>
      <c r="AO102" s="358"/>
      <c r="AP102" s="358"/>
      <c r="AQ102" s="358" t="s">
        <v>718</v>
      </c>
      <c r="AR102" s="358"/>
      <c r="AS102" s="358"/>
      <c r="AT102" s="358"/>
      <c r="AU102" s="371">
        <v>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t="s">
        <v>718</v>
      </c>
      <c r="AJ116" s="358"/>
      <c r="AK116" s="358"/>
      <c r="AL116" s="358"/>
      <c r="AM116" s="358" t="s">
        <v>718</v>
      </c>
      <c r="AN116" s="358"/>
      <c r="AO116" s="358"/>
      <c r="AP116" s="358"/>
      <c r="AQ116" s="363" t="s">
        <v>718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728</v>
      </c>
      <c r="AJ117" s="306"/>
      <c r="AK117" s="306"/>
      <c r="AL117" s="306"/>
      <c r="AM117" s="306" t="s">
        <v>728</v>
      </c>
      <c r="AN117" s="306"/>
      <c r="AO117" s="306"/>
      <c r="AP117" s="306"/>
      <c r="AQ117" s="306" t="s">
        <v>728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728</v>
      </c>
      <c r="H154" s="191"/>
      <c r="I154" s="191"/>
      <c r="J154" s="191"/>
      <c r="K154" s="191"/>
      <c r="L154" s="191"/>
      <c r="M154" s="191"/>
      <c r="N154" s="191"/>
      <c r="O154" s="191"/>
      <c r="P154" s="233"/>
      <c r="Q154" s="190" t="s">
        <v>728</v>
      </c>
      <c r="R154" s="191"/>
      <c r="S154" s="191"/>
      <c r="T154" s="191"/>
      <c r="U154" s="191"/>
      <c r="V154" s="191"/>
      <c r="W154" s="191"/>
      <c r="X154" s="191"/>
      <c r="Y154" s="191"/>
      <c r="Z154" s="191"/>
      <c r="AA154" s="915"/>
      <c r="AB154" s="256" t="s">
        <v>728</v>
      </c>
      <c r="AC154" s="257"/>
      <c r="AD154" s="257"/>
      <c r="AE154" s="262" t="s">
        <v>728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675</v>
      </c>
      <c r="D430" s="251"/>
      <c r="E430" s="239" t="s">
        <v>401</v>
      </c>
      <c r="F430" s="444"/>
      <c r="G430" s="241" t="s">
        <v>252</v>
      </c>
      <c r="H430" s="188"/>
      <c r="I430" s="188"/>
      <c r="J430" s="242" t="s">
        <v>717</v>
      </c>
      <c r="K430" s="243"/>
      <c r="L430" s="243"/>
      <c r="M430" s="243"/>
      <c r="N430" s="243"/>
      <c r="O430" s="243"/>
      <c r="P430" s="243"/>
      <c r="Q430" s="243"/>
      <c r="R430" s="243"/>
      <c r="S430" s="243"/>
      <c r="T430" s="244"/>
      <c r="U430" s="245" t="s">
        <v>728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728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728</v>
      </c>
      <c r="AC433" s="175"/>
      <c r="AD433" s="175"/>
      <c r="AE433" s="166" t="s">
        <v>718</v>
      </c>
      <c r="AF433" s="167"/>
      <c r="AG433" s="167"/>
      <c r="AH433" s="167"/>
      <c r="AI433" s="166" t="s">
        <v>718</v>
      </c>
      <c r="AJ433" s="167"/>
      <c r="AK433" s="167"/>
      <c r="AL433" s="167"/>
      <c r="AM433" s="166" t="s">
        <v>718</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728</v>
      </c>
      <c r="AC434" s="224"/>
      <c r="AD434" s="224"/>
      <c r="AE434" s="166" t="s">
        <v>718</v>
      </c>
      <c r="AF434" s="167"/>
      <c r="AG434" s="167"/>
      <c r="AH434" s="168"/>
      <c r="AI434" s="166" t="s">
        <v>718</v>
      </c>
      <c r="AJ434" s="167"/>
      <c r="AK434" s="167"/>
      <c r="AL434" s="167"/>
      <c r="AM434" s="166" t="s">
        <v>718</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728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728</v>
      </c>
      <c r="AC458" s="175"/>
      <c r="AD458" s="175"/>
      <c r="AE458" s="166" t="s">
        <v>718</v>
      </c>
      <c r="AF458" s="167"/>
      <c r="AG458" s="167"/>
      <c r="AH458" s="167"/>
      <c r="AI458" s="166" t="s">
        <v>718</v>
      </c>
      <c r="AJ458" s="167"/>
      <c r="AK458" s="167"/>
      <c r="AL458" s="167"/>
      <c r="AM458" s="166" t="s">
        <v>718</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728</v>
      </c>
      <c r="AC459" s="224"/>
      <c r="AD459" s="224"/>
      <c r="AE459" s="166" t="s">
        <v>718</v>
      </c>
      <c r="AF459" s="167"/>
      <c r="AG459" s="167"/>
      <c r="AH459" s="168"/>
      <c r="AI459" s="166" t="s">
        <v>718</v>
      </c>
      <c r="AJ459" s="167"/>
      <c r="AK459" s="167"/>
      <c r="AL459" s="167"/>
      <c r="AM459" s="166" t="s">
        <v>718</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731</v>
      </c>
      <c r="AE702" s="890"/>
      <c r="AF702" s="890"/>
      <c r="AG702" s="879" t="s">
        <v>732</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733</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734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735</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743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735</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735</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739</v>
      </c>
      <c r="F746" s="113"/>
      <c r="G746" s="113"/>
      <c r="H746" s="100" t="str">
        <f>IF(E746="","","-")</f>
        <v>-</v>
      </c>
      <c r="I746" s="113" t="s">
        <v>400</v>
      </c>
      <c r="J746" s="113"/>
      <c r="K746" s="100" t="str">
        <f>IF(I746="","","-")</f>
        <v>-</v>
      </c>
      <c r="L746" s="104">
        <v>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739</v>
      </c>
      <c r="F747" s="113"/>
      <c r="G747" s="113"/>
      <c r="H747" s="100" t="str">
        <f>IF(E747="","","-")</f>
        <v>-</v>
      </c>
      <c r="I747" s="113" t="s">
        <v>415</v>
      </c>
      <c r="J747" s="113"/>
      <c r="K747" s="100" t="str">
        <f>IF(I747="","","-")</f>
        <v>-</v>
      </c>
      <c r="L747" s="104">
        <v>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744</v>
      </c>
      <c r="H789" s="446"/>
      <c r="I789" s="446"/>
      <c r="J789" s="446"/>
      <c r="K789" s="447"/>
      <c r="L789" s="448" t="s">
        <v>745</v>
      </c>
      <c r="M789" s="449"/>
      <c r="N789" s="449"/>
      <c r="O789" s="449"/>
      <c r="P789" s="449"/>
      <c r="Q789" s="449"/>
      <c r="R789" s="449"/>
      <c r="S789" s="449"/>
      <c r="T789" s="449"/>
      <c r="U789" s="449"/>
      <c r="V789" s="449"/>
      <c r="W789" s="449"/>
      <c r="X789" s="450"/>
      <c r="Y789" s="451">
        <v>30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50.1" customHeight="1" x14ac:dyDescent="0.15">
      <c r="A845" s="401">
        <v>1</v>
      </c>
      <c r="B845" s="401">
        <v>1</v>
      </c>
      <c r="C845" s="420" t="s">
        <v>746</v>
      </c>
      <c r="D845" s="415"/>
      <c r="E845" s="415"/>
      <c r="F845" s="415"/>
      <c r="G845" s="415"/>
      <c r="H845" s="415"/>
      <c r="I845" s="415"/>
      <c r="J845" s="416">
        <v>4011001005165</v>
      </c>
      <c r="K845" s="417"/>
      <c r="L845" s="417"/>
      <c r="M845" s="417"/>
      <c r="N845" s="417"/>
      <c r="O845" s="417"/>
      <c r="P845" s="421" t="s">
        <v>745</v>
      </c>
      <c r="Q845" s="317"/>
      <c r="R845" s="317"/>
      <c r="S845" s="317"/>
      <c r="T845" s="317"/>
      <c r="U845" s="317"/>
      <c r="V845" s="317"/>
      <c r="W845" s="317"/>
      <c r="X845" s="317"/>
      <c r="Y845" s="318">
        <v>30</v>
      </c>
      <c r="Z845" s="319"/>
      <c r="AA845" s="319"/>
      <c r="AB845" s="320"/>
      <c r="AC845" s="322" t="s">
        <v>378</v>
      </c>
      <c r="AD845" s="323"/>
      <c r="AE845" s="323"/>
      <c r="AF845" s="323"/>
      <c r="AG845" s="323"/>
      <c r="AH845" s="418">
        <v>3</v>
      </c>
      <c r="AI845" s="419"/>
      <c r="AJ845" s="419"/>
      <c r="AK845" s="419"/>
      <c r="AL845" s="326">
        <v>99.82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2021-06-02T04:11:19Z</cp:lastPrinted>
  <dcterms:created xsi:type="dcterms:W3CDTF">2012-03-13T00:50:25Z</dcterms:created>
  <dcterms:modified xsi:type="dcterms:W3CDTF">2021-07-06T13:23:44Z</dcterms:modified>
</cp:coreProperties>
</file>