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<sst xmlns="http://schemas.openxmlformats.org/spreadsheetml/2006/main" count="3069" uniqueCount="761">
  <si>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</si>
  <si>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</si>
  <si>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</si>
  <si>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</si>
  <si>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</si>
  <si>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</si>
  <si>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</si>
  <si>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</si>
  <si>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</si>
  <si>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</si>
  <si>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</si>
  <si>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</si>
  <si>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</si>
  <si>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</si>
  <si>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</si>
  <si>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</si>
  <si>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</si>
  <si>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</si>
  <si>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</si>
  <si>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</si>
  <si>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</si>
  <si>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</si>
  <si>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</si>
  <si>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</si>
  <si>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</si>
  <si>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</si>
  <si>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</si>
  <si>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</si>
  <si>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</si>
  <si>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</si>
  <si>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</si>
  <si>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</si>
  <si>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</si>
  <si>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</si>
  <si>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</si>
  <si>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</si>
  <si>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</si>
  <si>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</si>
  <si>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</si>
  <si>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</si>
  <si>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</si>
  <si>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</si>
  <si>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</si>
  <si>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</si>
  <si>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</si>
  <si>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</si>
  <si>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</si>
  <si>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</si>
  <si>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</si>
  <si>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</si>
  <si>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</si>
  <si>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</si>
  <si>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</si>
  <si>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</si>
  <si>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</si>
  <si>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</si>
  <si>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</si>
  <si>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</si>
  <si>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</si>
  <si>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</si>
  <si>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</si>
  <si>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</si>
  <si>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</si>
  <si>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</si>
  <si>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</si>
  <si>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</si>
  <si>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</si>
  <si>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</si>
  <si>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</si>
  <si>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</si>
  <si>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</si>
  <si>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</si>
  <si>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</si>
  <si>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</si>
  <si>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</si>
  <si>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</si>
  <si>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</si>
  <si>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</si>
  <si>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</si>
  <si>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</si>
  <si>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</si>
  <si>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</si>
  <si>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</si>
  <si>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</si>
  <si>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</si>
  <si>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</si>
  <si>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</si>
  <si>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</si>
  <si>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</si>
  <si>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</si>
  <si>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</si>
  <si>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</si>
  <si>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</si>
  <si>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</si>
  <si>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</si>
  <si>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</si>
  <si>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</si>
  <si>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</si>
  <si>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</si>
  <si>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</si>
  <si>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</si>
  <si>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</si>
  <si>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</si>
  <si>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</si>
  <si>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</si>
  <si>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</si>
  <si>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</si>
  <si>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</si>
  <si>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</si>
  <si>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</si>
  <si>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</si>
  <si>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</si>
  <si>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</si>
  <si>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</si>
  <si>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</si>
  <si>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</si>
  <si>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</si>
  <si>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</si>
  <si>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</si>
  <si>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</si>
  <si>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</si>
  <si>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</si>
  <si>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</si>
  <si>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</si>
  <si>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</si>
  <si>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</si>
  <si>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</si>
  <si>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</si>
  <si>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</si>
  <si>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</si>
  <si>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</si>
  <si>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</si>
  <si>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</si>
  <si>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</si>
  <si>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</si>
  <si>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</si>
  <si>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</si>
  <si>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</si>
  <si>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</si>
  <si>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</si>
  <si>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</si>
  <si>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</si>
  <si>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</si>
  <si>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</si>
  <si>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</si>
  <si>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</si>
  <si>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</si>
  <si>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</si>
  <si>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</si>
  <si>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</si>
  <si>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</si>
  <si>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</si>
  <si>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</si>
  <si>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</si>
  <si>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</si>
  <si>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</si>
  <si>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</si>
  <si>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</si>
  <si>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</si>
  <si>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</si>
  <si>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</si>
  <si>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</si>
  <si>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</si>
  <si>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</si>
  <si>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</si>
  <si>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</si>
  <si>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</si>
  <si>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</si>
  <si>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</si>
  <si>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</si>
  <si>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</si>
  <si>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</si>
  <si>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</si>
  <si>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</si>
  <si>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</si>
  <si>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</si>
  <si>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</si>
  <si>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</si>
  <si>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</si>
  <si>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</si>
  <si>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</si>
  <si>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</si>
  <si>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</si>
  <si>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</si>
  <si>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</si>
  <si>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</si>
  <si>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</si>
  <si>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</si>
  <si>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</si>
  <si>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</si>
  <si>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</si>
  <si>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</si>
  <si>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</si>
  <si>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</si>
  <si>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</si>
  <si>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</si>
  <si>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</si>
  <si>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</si>
  <si>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</si>
  <si>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</si>
  <si>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</si>
  <si>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</si>
  <si>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</si>
  <si>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</si>
  <si>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</si>
  <si>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</si>
  <si>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</si>
  <si>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</si>
  <si>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</si>
  <si>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</si>
  <si>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</si>
  <si>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</si>
  <si>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</si>
  <si>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</si>
  <si>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</si>
  <si>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</si>
  <si>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</si>
  <si>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</si>
  <si>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</si>
  <si>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</si>
  <si>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</si>
  <si>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</si>
  <si>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</si>
  <si>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</si>
  <si>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</si>
  <si>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</si>
  <si>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</si>
  <si>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</si>
  <si>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</si>
  <si>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</si>
  <si>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</si>
  <si>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</si>
  <si>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</si>
  <si>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</si>
  <si>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</si>
  <si>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</si>
  <si>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</si>
  <si>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</si>
  <si>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</si>
  <si>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</si>
  <si>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</si>
  <si>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</si>
  <si>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</si>
  <si>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</si>
  <si>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</si>
  <si>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</si>
  <si>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</si>
  <si>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</si>
  <si>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</si>
  <si>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</si>
  <si>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</si>
  <si>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</si>
  <si>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</si>
  <si>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</si>
  <si>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</si>
  <si>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</si>
  <si>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</si>
  <si>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</si>
  <si>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</si>
  <si>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</si>
  <si>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</si>
  <si>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</si>
  <si>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</si>
  <si>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</si>
  <si>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</si>
  <si>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</si>
  <si>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</si>
  <si>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</si>
  <si>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</si>
  <si>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</si>
  <si>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</si>
  <si>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</si>
  <si>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</si>
  <si>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</si>
  <si>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</si>
  <si>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</si>
  <si>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</si>
  <si>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</si>
  <si>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</si>
  <si>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</si>
  <si>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</si>
  <si>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</si>
  <si>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</si>
  <si>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</si>
  <si>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</si>
  <si>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</si>
  <si>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</si>
  <si>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</si>
  <si>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</si>
  <si>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</si>
  <si>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</si>
  <si>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</si>
  <si>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</si>
  <si>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</si>
  <si>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</si>
  <si>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</si>
  <si>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</si>
  <si>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</si>
  <si>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</si>
  <si>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</si>
  <si>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</si>
  <si>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</si>
  <si>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</si>
  <si>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</si>
  <si>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</si>
  <si>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</si>
  <si>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</si>
  <si>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</si>
  <si>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</si>
  <si>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</si>
  <si>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</si>
  <si>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</si>
  <si>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</si>
  <si>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</si>
  <si>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</si>
  <si>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</si>
  <si>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</si>
  <si>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</si>
  <si>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</si>
  <si>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</si>
  <si>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</si>
  <si>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</si>
  <si>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</si>
  <si>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</si>
  <si>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</si>
  <si>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</si>
  <si>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</si>
  <si>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</si>
  <si>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</si>
  <si>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</si>
  <si>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</si>
  <si>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</si>
  <si>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</si>
  <si>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</si>
  <si>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</si>
  <si>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</si>
  <si>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</si>
  <si>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</si>
  <si>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</si>
  <si>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</si>
  <si>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</si>
  <si>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</si>
  <si>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</si>
  <si>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</si>
  <si>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</si>
  <si>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</si>
  <si>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</si>
  <si>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</si>
  <si>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</si>
  <si>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</si>
  <si>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</si>
  <si>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</si>
  <si>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</si>
  <si>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</si>
  <si>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</si>
  <si>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</si>
  <si>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</si>
  <si>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</si>
  <si>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</si>
  <si>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</si>
  <si>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</si>
  <si>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</si>
  <si>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</si>
  <si>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</si>
  <si>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</si>
  <si>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</si>
  <si>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</si>
  <si>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</si>
  <si>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</si>
  <si>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</si>
  <si>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</si>
  <si>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</si>
  <si>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</si>
  <si>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</si>
  <si>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</si>
  <si>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</si>
  <si>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</si>
  <si>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</si>
  <si>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</si>
  <si>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</si>
  <si>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</si>
  <si>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</si>
  <si>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</si>
  <si>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</si>
  <si>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</si>
  <si>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</si>
  <si>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</si>
  <si>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</si>
  <si>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</si>
  <si>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</si>
  <si>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</si>
  <si>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</si>
  <si>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</si>
  <si>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</si>
  <si>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</si>
  <si>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</si>
  <si>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</si>
  <si>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</si>
  <si>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</si>
  <si>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</si>
  <si>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</si>
  <si>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</si>
  <si>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</si>
  <si>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</si>
  <si>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</si>
  <si>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</si>
  <si>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</si>
  <si>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</si>
  <si>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</si>
  <si>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</si>
  <si>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</si>
  <si>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</si>
  <si>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</si>
  <si>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</si>
  <si>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</si>
  <si>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</si>
  <si>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</si>
  <si>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</si>
  <si>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</si>
  <si>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</si>
  <si>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</si>
  <si>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</si>
  <si>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</si>
  <si>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</si>
  <si>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</si>
  <si>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</si>
  <si>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</si>
  <si>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</si>
  <si>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</si>
  <si>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</si>
  <si>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</si>
  <si>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</si>
  <si>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</si>
  <si>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</si>
  <si>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</si>
  <si>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</si>
  <si>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</si>
  <si>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</si>
  <si>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</si>
  <si>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</si>
  <si>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</si>
  <si>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</si>
  <si>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</si>
  <si>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</si>
  <si>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</si>
  <si>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</si>
  <si>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</si>
  <si>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</si>
  <si>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</si>
  <si>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</si>
  <si>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</si>
  <si>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</si>
  <si>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</si>
  <si>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</si>
  <si>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</si>
  <si>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</si>
  <si>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</si>
  <si>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</si>
  <si>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</si>
  <si>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</si>
  <si>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</si>
  <si>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</si>
  <si>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</si>
  <si>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</si>
  <si>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</si>
  <si>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</si>
  <si>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</si>
  <si>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</si>
  <si>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</si>
  <si>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</si>
  <si>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</si>
  <si>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</si>
  <si>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</si>
  <si>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</si>
  <si>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</si>
  <si>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</si>
  <si>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</si>
  <si>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</si>
  <si>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</si>
  <si>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</si>
  <si>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</si>
  <si>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</si>
  <si>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</si>
  <si>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</si>
  <si>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</si>
  <si>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</si>
  <si>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</si>
  <si>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</si>
  <si>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</si>
  <si>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</si>
  <si>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</si>
  <si>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</si>
  <si>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</si>
  <si>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</si>
  <si>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</si>
  <si>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</si>
  <si>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</si>
  <si>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</si>
  <si>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</si>
  <si>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</si>
  <si>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</si>
  <si>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</si>
  <si>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</si>
  <si>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</si>
  <si>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</si>
  <si>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</si>
  <si>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</si>
  <si>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</si>
  <si>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</si>
  <si>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</si>
  <si>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</si>
  <si>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</si>
  <si>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</si>
  <si>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</si>
  <si>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</si>
  <si>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</si>
  <si>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</si>
  <si>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</si>
  <si>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</si>
  <si>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</si>
  <si>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</si>
  <si>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</si>
  <si>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</si>
  <si>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</si>
  <si>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</si>
  <si>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</si>
  <si>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</si>
  <si>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</si>
  <si>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</si>
  <si>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</si>
  <si>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</si>
  <si>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</si>
  <si>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</si>
  <si>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</si>
  <si>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</si>
  <si>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</si>
  <si>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</si>
  <si>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</si>
  <si>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</si>
  <si>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</si>
  <si>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</si>
  <si>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</si>
  <si>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</si>
  <si>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</si>
  <si>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</si>
  <si>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</si>
  <si>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</si>
  <si>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</si>
  <si>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</si>
  <si>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</si>
  <si>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</si>
  <si>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</si>
  <si>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</si>
  <si>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</si>
  <si>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</si>
  <si>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</si>
  <si>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</si>
  <si>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</si>
  <si>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</si>
  <si>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</si>
  <si>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</si>
  <si>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</si>
  <si>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</si>
  <si>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</si>
  <si>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</si>
  <si>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</si>
  <si>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</si>
  <si>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</si>
  <si>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</si>
  <si>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</si>
  <si>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</si>
  <si>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</si>
  <si>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</si>
  <si>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</si>
  <si>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</si>
  <si>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</si>
  <si>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</si>
  <si>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</si>
  <si>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</si>
  <si>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</si>
  <si>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</si>
  <si>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</si>
  <si>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</si>
  <si>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</si>
  <si>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</si>
  <si>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</si>
  <si>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</si>
  <si>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</si>
  <si>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</si>
  <si>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</si>
  <si>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</si>
  <si>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</si>
  <si>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</si>
  <si>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</si>
  <si>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</si>
  <si>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</si>
  <si>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</si>
  <si>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</si>
  <si>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</si>
  <si>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</si>
  <si>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</si>
  <si>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</si>
  <si>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</si>
  <si>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</si>
  <si>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</si>
  <si>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</si>
  <si>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</si>
  <si>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</si>
  <si>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</si>
  <si>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</si>
  <si>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</si>
  <si>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</si>
  <si>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</si>
  <si>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</si>
  <si>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</si>
  <si>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</si>
  <si>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</si>
  <si>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</si>
  <si>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</si>
  <si>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</si>
  <si>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</si>
  <si>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</si>
  <si>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</si>
  <si>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</si>
  <si>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</si>
  <si>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</si>
  <si>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</si>
  <si>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</si>
  <si>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</si>
  <si>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</si>
  <si>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</si>
  <si>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</si>
  <si>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</si>
  <si>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</si>
  <si>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</si>
  <si>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</si>
  <si>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</si>
  <si>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</si>
  <si>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</si>
  <si>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</si>
  <si>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</si>
  <si>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</si>
  <si>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</si>
  <si>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</si>
  <si>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</si>
  <si>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</si>
  <si>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</si>
  <si>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</si>
  <si>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</si>
  <si>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</si>
  <si>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</si>
  <si>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</si>
  <si>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</si>
  <si>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</si>
  <si>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</si>
  <si>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</si>
  <si>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</si>
  <si>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</si>
  <si>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</si>
  <si>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</si>
  <si>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</si>
  <si>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</si>
  <si>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</si>
  <si>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</si>
  <si>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</si>
  <si>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</si>
  <si>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</si>
  <si>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</si>
  <si>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</si>
  <si>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</si>
  <si>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</si>
  <si>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</si>
  <si>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</si>
  <si>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</si>
  <si>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</si>
  <si>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</si>
  <si>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</si>
  <si>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</si>
  <si>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</si>
  <si>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</si>
  <si>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</si>
  <si>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</si>
  <si>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</si>
  <si>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</si>
  <si>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</si>
  <si>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</si>
  <si>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</si>
  <si>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</si>
  <si>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</si>
  <si>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</si>
  <si>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</si>
  <si>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</si>
  <si>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</si>
  <si>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</si>
  <si>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</si>
  <si>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</si>
  <si>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</si>
  <si>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</si>
  <si>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</si>
  <si>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</si>
  <si>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</si>
  <si>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</si>
  <si>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</si>
  <si>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</si>
  <si>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</si>
  <si>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</si>
  <si>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</si>
  <si>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</si>
  <si>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</si>
  <si>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</si>
  <si>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</si>
  <si>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</si>
  <si>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集中的な大雪時の需要抑制・利用抑制に関する対応策の検討</t>
  </si>
  <si>
    <t>道路局</t>
  </si>
  <si>
    <t>課長　荒瀬　美和</t>
  </si>
  <si>
    <t>令和元年度</t>
  </si>
  <si>
    <t>令和2年度</t>
  </si>
  <si>
    <t>環境安全・防災課</t>
  </si>
  <si>
    <t>-</t>
  </si>
  <si>
    <t>集中的な大雪時の利用抑制・迂回に資する行動計画を令和3年度に、9件策定する</t>
  </si>
  <si>
    <t>行動計画を策定した件数</t>
  </si>
  <si>
    <t>件</t>
  </si>
  <si>
    <t>大雪時が予測される場合の需要・利用抑制、行動変容ガイドラインを策定（令和2年度）</t>
  </si>
  <si>
    <t>式</t>
  </si>
  <si>
    <t>執行額　/　ガイドライン策定数</t>
    <phoneticPr fontId="5"/>
  </si>
  <si>
    <t>百万円</t>
  </si>
  <si>
    <t>百万円/式</t>
    <phoneticPr fontId="5"/>
  </si>
  <si>
    <t>５．安全で安心できる交通の確保、治安・生活安全の確保</t>
  </si>
  <si>
    <t>１５．道路交通の安全性を確保・向上する</t>
  </si>
  <si>
    <t>国土交通省　新31-0018</t>
  </si>
  <si>
    <t>新31</t>
  </si>
  <si>
    <t>○</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</si>
  <si>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33"/>
  </si>
  <si>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33"/>
  </si>
  <si>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33"/>
  </si>
  <si>
    <t>無</t>
  </si>
  <si>
    <t>‐</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</si>
  <si>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33"/>
  </si>
  <si>
    <t>成果目標に向けて検討を実施している。</t>
    <rPh sb="0" eb="2">
      <t>セイカ</t>
    </rPh>
    <rPh sb="2" eb="4">
      <t>モクヒョウ</t>
    </rPh>
    <rPh sb="5" eb="6">
      <t>ム</t>
    </rPh>
    <rPh sb="8" eb="10">
      <t>ケントウ</t>
    </rPh>
    <rPh sb="11" eb="13">
      <t>ジッシ</t>
    </rPh>
    <phoneticPr fontId="33"/>
  </si>
  <si>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33"/>
  </si>
  <si>
    <t>災害時の情報提供検討</t>
  </si>
  <si>
    <t>随意契約
（企画競争）</t>
    <rPh sb="2" eb="4">
      <t>ケイヤク</t>
    </rPh>
    <rPh sb="6" eb="8">
      <t>キカク</t>
    </rPh>
    <rPh sb="8" eb="10">
      <t>キョウソウ</t>
    </rPh>
    <phoneticPr fontId="33"/>
  </si>
  <si>
    <t>一般財団法人　
計量計画研究所</t>
  </si>
  <si>
    <t>大雪時の需要抑制方法の調査検討等</t>
  </si>
  <si>
    <t>委託</t>
    <rPh sb="0" eb="2">
      <t>イタク</t>
    </rPh>
    <phoneticPr fontId="33"/>
  </si>
  <si>
    <t>株式会社
ＭＢＣプロデュース</t>
    <phoneticPr fontId="5"/>
  </si>
  <si>
    <t>有</t>
  </si>
  <si>
    <t>-</t>
    <phoneticPr fontId="5"/>
  </si>
  <si>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</si>
  <si>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33"/>
  </si>
  <si>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・中間とりまとめを踏まえ、関係機関と連携して広く社会に需要抑制の呼びかけを行うとともに、企業等に大雪時の行動計画策定を促すガイドラインを策定する
</t>
    <phoneticPr fontId="5"/>
  </si>
  <si>
    <t>国交</t>
  </si>
  <si>
    <t>25／1</t>
    <phoneticPr fontId="5"/>
  </si>
  <si>
    <t>適切にコスト水準の確認をしている。</t>
    <rPh sb="0" eb="2">
      <t>テキセツ</t>
    </rPh>
    <rPh sb="6" eb="8">
      <t>スイジュン</t>
    </rPh>
    <rPh sb="9" eb="11">
      <t>カクニン</t>
    </rPh>
    <phoneticPr fontId="5"/>
  </si>
  <si>
    <t>見込みに見合った実績となっている。</t>
    <rPh sb="0" eb="2">
      <t>ミコ</t>
    </rPh>
    <rPh sb="4" eb="6">
      <t>ミア</t>
    </rPh>
    <rPh sb="8" eb="10">
      <t>ジッセキ</t>
    </rPh>
    <phoneticPr fontId="5"/>
  </si>
  <si>
    <t>成果物は施策の推進のために十分活用されている。</t>
    <phoneticPr fontId="5"/>
  </si>
  <si>
    <t>大雪時の道路交通確保対策中間とりまとめ(平成30年5月16日策定)（令和3年3月31日改定）</t>
    <phoneticPr fontId="5"/>
  </si>
  <si>
    <t>国土交通省道路局調べ（令和3年3月）</t>
    <rPh sb="11" eb="13">
      <t>レイワ</t>
    </rPh>
    <rPh sb="14" eb="15">
      <t>ネン</t>
    </rPh>
    <phoneticPr fontId="5"/>
  </si>
  <si>
    <t>-</t>
    <phoneticPr fontId="5"/>
  </si>
  <si>
    <t>A.株式会社ＭＢＣプロデュース</t>
    <phoneticPr fontId="5"/>
  </si>
  <si>
    <t>道路交通安全対策調査費</t>
    <rPh sb="8" eb="10">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</si>
</sst>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51435</xdr:colOff>
      <xdr:row>748</xdr:row>
      <xdr:rowOff>104775</xdr:rowOff>
    </xdr:from>
    <xdr:to>
      <xdr:col>32</xdr:col>
      <xdr:colOff>93345</xdr:colOff>
      <xdr:row>750</xdr:row>
      <xdr:rowOff>99695</xdr:rowOff>
    </xdr:to>
    <xdr:sp macro="" textlink="">
      <xdr:nvSpPr>
        <xdr:cNvPr id="2" name="テキスト ボックス 1"/>
        <xdr:cNvSpPr txBox="1"/>
      </xdr:nvSpPr>
      <xdr:spPr>
        <a:xfrm>
          <a:off x="4318635" y="40262175"/>
          <a:ext cx="2277110" cy="70612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22</xdr:col>
      <xdr:colOff>74295</xdr:colOff>
      <xdr:row>750</xdr:row>
      <xdr:rowOff>128270</xdr:rowOff>
    </xdr:from>
    <xdr:to>
      <xdr:col>31</xdr:col>
      <xdr:colOff>140970</xdr:colOff>
      <xdr:row>751</xdr:row>
      <xdr:rowOff>46990</xdr:rowOff>
    </xdr:to>
    <xdr:sp macro="" textlink="">
      <xdr:nvSpPr>
        <xdr:cNvPr id="3" name="テキスト ボックス 2"/>
        <xdr:cNvSpPr txBox="1"/>
      </xdr:nvSpPr>
      <xdr:spPr>
        <a:xfrm>
          <a:off x="4544695" y="40996870"/>
          <a:ext cx="1895475" cy="27432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180975</xdr:colOff>
      <xdr:row>751</xdr:row>
      <xdr:rowOff>114300</xdr:rowOff>
    </xdr:from>
    <xdr:to>
      <xdr:col>26</xdr:col>
      <xdr:colOff>180975</xdr:colOff>
      <xdr:row>753</xdr:row>
      <xdr:rowOff>191770</xdr:rowOff>
    </xdr:to>
    <xdr:cxnSp macro="">
      <xdr:nvCxnSpPr>
        <xdr:cNvPr id="4" name="直線矢印コネクタ 3"/>
        <xdr:cNvCxnSpPr/>
      </xdr:nvCxnSpPr>
      <xdr:spPr>
        <a:xfrm>
          <a:off x="5464175" y="41338500"/>
          <a:ext cx="0" cy="7886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62865</xdr:colOff>
      <xdr:row>754</xdr:row>
      <xdr:rowOff>233045</xdr:rowOff>
    </xdr:from>
    <xdr:to>
      <xdr:col>32</xdr:col>
      <xdr:colOff>106045</xdr:colOff>
      <xdr:row>756</xdr:row>
      <xdr:rowOff>172720</xdr:rowOff>
    </xdr:to>
    <xdr:sp macro="" textlink="">
      <xdr:nvSpPr>
        <xdr:cNvPr id="5" name="テキスト ボックス 4"/>
        <xdr:cNvSpPr txBox="1"/>
      </xdr:nvSpPr>
      <xdr:spPr>
        <a:xfrm>
          <a:off x="4330065" y="42524045"/>
          <a:ext cx="2278380" cy="65087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Ａ．民間会社等（２社）</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20</xdr:col>
      <xdr:colOff>88900</xdr:colOff>
      <xdr:row>756</xdr:row>
      <xdr:rowOff>196850</xdr:rowOff>
    </xdr:from>
    <xdr:to>
      <xdr:col>33</xdr:col>
      <xdr:colOff>130175</xdr:colOff>
      <xdr:row>757</xdr:row>
      <xdr:rowOff>107950</xdr:rowOff>
    </xdr:to>
    <xdr:sp macro="" textlink="">
      <xdr:nvSpPr>
        <xdr:cNvPr id="6" name="テキスト ボックス 5"/>
        <xdr:cNvSpPr txBox="1"/>
      </xdr:nvSpPr>
      <xdr:spPr>
        <a:xfrm>
          <a:off x="4152900" y="43199050"/>
          <a:ext cx="2682875" cy="2667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twoCellAnchor>
    <xdr:from>
      <xdr:col>21</xdr:col>
      <xdr:colOff>132715</xdr:colOff>
      <xdr:row>753</xdr:row>
      <xdr:rowOff>287655</xdr:rowOff>
    </xdr:from>
    <xdr:to>
      <xdr:col>32</xdr:col>
      <xdr:colOff>88900</xdr:colOff>
      <xdr:row>754</xdr:row>
      <xdr:rowOff>190500</xdr:rowOff>
    </xdr:to>
    <xdr:sp macro="" textlink="">
      <xdr:nvSpPr>
        <xdr:cNvPr id="7" name="テキスト ボックス 6"/>
        <xdr:cNvSpPr txBox="1"/>
      </xdr:nvSpPr>
      <xdr:spPr>
        <a:xfrm>
          <a:off x="4399915" y="42223055"/>
          <a:ext cx="2191385"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751</v>
      </c>
      <c r="AK2" s="206"/>
      <c r="AL2" s="206"/>
      <c r="AM2" s="206"/>
      <c r="AN2" s="98" t="s">
        <v>407</v>
      </c>
      <c r="AO2" s="206">
        <v>20</v>
      </c>
      <c r="AP2" s="206"/>
      <c r="AQ2" s="206"/>
      <c r="AR2" s="99" t="s">
        <v>710</v>
      </c>
      <c r="AS2" s="207">
        <v>186</v>
      </c>
      <c r="AT2" s="207"/>
      <c r="AU2" s="207"/>
      <c r="AV2" s="98" t="str">
        <f>IF(AW2="","","-")</f>
        <v/>
      </c>
      <c r="AW2" s="396"/>
      <c r="AX2" s="396"/>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711</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712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0" t="s">
        <v>715</v>
      </c>
      <c r="H5" s="561"/>
      <c r="I5" s="561"/>
      <c r="J5" s="561"/>
      <c r="K5" s="561"/>
      <c r="L5" s="561"/>
      <c r="M5" s="562" t="s">
        <v>66</v>
      </c>
      <c r="N5" s="563"/>
      <c r="O5" s="563"/>
      <c r="P5" s="563"/>
      <c r="Q5" s="563"/>
      <c r="R5" s="564"/>
      <c r="S5" s="565" t="s">
        <v>716</v>
      </c>
      <c r="T5" s="561"/>
      <c r="U5" s="561"/>
      <c r="V5" s="561"/>
      <c r="W5" s="561"/>
      <c r="X5" s="566"/>
      <c r="Y5" s="722" t="s">
        <v>3</v>
      </c>
      <c r="Z5" s="723"/>
      <c r="AA5" s="723"/>
      <c r="AB5" s="723"/>
      <c r="AC5" s="723"/>
      <c r="AD5" s="724"/>
      <c r="AE5" s="725" t="s">
        <v>717</v>
      </c>
      <c r="AF5" s="725"/>
      <c r="AG5" s="725"/>
      <c r="AH5" s="725"/>
      <c r="AI5" s="725"/>
      <c r="AJ5" s="725"/>
      <c r="AK5" s="725"/>
      <c r="AL5" s="725"/>
      <c r="AM5" s="725"/>
      <c r="AN5" s="725"/>
      <c r="AO5" s="725"/>
      <c r="AP5" s="726"/>
      <c r="AQ5" s="727" t="s">
        <v>714</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718</v>
      </c>
      <c r="H7" s="833"/>
      <c r="I7" s="833"/>
      <c r="J7" s="833"/>
      <c r="K7" s="833"/>
      <c r="L7" s="833"/>
      <c r="M7" s="833"/>
      <c r="N7" s="833"/>
      <c r="O7" s="833"/>
      <c r="P7" s="833"/>
      <c r="Q7" s="833"/>
      <c r="R7" s="833"/>
      <c r="S7" s="833"/>
      <c r="T7" s="833"/>
      <c r="U7" s="833"/>
      <c r="V7" s="833"/>
      <c r="W7" s="833"/>
      <c r="X7" s="834"/>
      <c r="Y7" s="394" t="s">
        <v>390</v>
      </c>
      <c r="Z7" s="296"/>
      <c r="AA7" s="296"/>
      <c r="AB7" s="296"/>
      <c r="AC7" s="296"/>
      <c r="AD7" s="395"/>
      <c r="AE7" s="381" t="s">
        <v>756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256</v>
      </c>
      <c r="B8" s="830"/>
      <c r="C8" s="830"/>
      <c r="D8" s="830"/>
      <c r="E8" s="830"/>
      <c r="F8" s="831"/>
      <c r="G8" s="218" t="str">
        <f>入力規則等!A27</f>
        <v>国土強靱化施策</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4" t="s">
        <v>748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7" t="s">
        <v>30</v>
      </c>
      <c r="B10" s="748"/>
      <c r="C10" s="748"/>
      <c r="D10" s="748"/>
      <c r="E10" s="748"/>
      <c r="F10" s="748"/>
      <c r="G10" s="680" t="s">
        <v>750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t="s">
        <v>718</v>
      </c>
      <c r="Q13" s="164"/>
      <c r="R13" s="164"/>
      <c r="S13" s="164"/>
      <c r="T13" s="164"/>
      <c r="U13" s="164"/>
      <c r="V13" s="165"/>
      <c r="W13" s="163">
        <v>40</v>
      </c>
      <c r="X13" s="164"/>
      <c r="Y13" s="164"/>
      <c r="Z13" s="164"/>
      <c r="AA13" s="164"/>
      <c r="AB13" s="164"/>
      <c r="AC13" s="165"/>
      <c r="AD13" s="163">
        <v>25</v>
      </c>
      <c r="AE13" s="164"/>
      <c r="AF13" s="164"/>
      <c r="AG13" s="164"/>
      <c r="AH13" s="164"/>
      <c r="AI13" s="164"/>
      <c r="AJ13" s="165"/>
      <c r="AK13" s="163">
        <v>0</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52"/>
      <c r="H14" s="753"/>
      <c r="I14" s="577" t="s">
        <v>8</v>
      </c>
      <c r="J14" s="634"/>
      <c r="K14" s="634"/>
      <c r="L14" s="634"/>
      <c r="M14" s="634"/>
      <c r="N14" s="634"/>
      <c r="O14" s="635"/>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7" t="s">
        <v>50</v>
      </c>
      <c r="J17" s="634"/>
      <c r="K17" s="634"/>
      <c r="L17" s="634"/>
      <c r="M17" s="634"/>
      <c r="N17" s="634"/>
      <c r="O17" s="635"/>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4"/>
      <c r="H18" s="755"/>
      <c r="I18" s="742" t="s">
        <v>20</v>
      </c>
      <c r="J18" s="743"/>
      <c r="K18" s="743"/>
      <c r="L18" s="743"/>
      <c r="M18" s="743"/>
      <c r="N18" s="743"/>
      <c r="O18" s="744"/>
      <c r="P18" s="169">
        <f>SUM(P13:V17)</f>
        <v>0</v>
      </c>
      <c r="Q18" s="170"/>
      <c r="R18" s="170"/>
      <c r="S18" s="170"/>
      <c r="T18" s="170"/>
      <c r="U18" s="170"/>
      <c r="V18" s="171"/>
      <c r="W18" s="169">
        <f>SUM(W13:AC17)</f>
        <v>40</v>
      </c>
      <c r="X18" s="170"/>
      <c r="Y18" s="170"/>
      <c r="Z18" s="170"/>
      <c r="AA18" s="170"/>
      <c r="AB18" s="170"/>
      <c r="AC18" s="171"/>
      <c r="AD18" s="169">
        <f>SUM(AD13:AJ17)</f>
        <v>25</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0</v>
      </c>
      <c r="Q19" s="164"/>
      <c r="R19" s="164"/>
      <c r="S19" s="164"/>
      <c r="T19" s="164"/>
      <c r="U19" s="164"/>
      <c r="V19" s="165"/>
      <c r="W19" s="163">
        <v>40</v>
      </c>
      <c r="X19" s="164"/>
      <c r="Y19" s="164"/>
      <c r="Z19" s="164"/>
      <c r="AA19" s="164"/>
      <c r="AB19" s="164"/>
      <c r="AC19" s="165"/>
      <c r="AD19" s="163">
        <v>25</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6" t="s">
        <v>354</v>
      </c>
      <c r="H21" s="927"/>
      <c r="I21" s="927"/>
      <c r="J21" s="927"/>
      <c r="K21" s="927"/>
      <c r="L21" s="927"/>
      <c r="M21" s="927"/>
      <c r="N21" s="927"/>
      <c r="O21" s="927"/>
      <c r="P21" s="541" t="str">
        <f>IF(P19=0, "-", SUM(P19)/SUM(P13,P14))</f>
        <v>-</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760</v>
      </c>
      <c r="H23" s="133"/>
      <c r="I23" s="133"/>
      <c r="J23" s="133"/>
      <c r="K23" s="133"/>
      <c r="L23" s="133"/>
      <c r="M23" s="133"/>
      <c r="N23" s="133"/>
      <c r="O23" s="134"/>
      <c r="P23" s="163">
        <v>0</v>
      </c>
      <c r="Q23" s="164"/>
      <c r="R23" s="164"/>
      <c r="S23" s="164"/>
      <c r="T23" s="164"/>
      <c r="U23" s="164"/>
      <c r="V23" s="165"/>
      <c r="W23" s="160"/>
      <c r="X23" s="161"/>
      <c r="Y23" s="161"/>
      <c r="Z23" s="161"/>
      <c r="AA23" s="161"/>
      <c r="AB23" s="161"/>
      <c r="AC23" s="162"/>
      <c r="AD23" s="149" t="s">
        <v>758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t="s">
        <v>718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t="s">
        <v>718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t="s">
        <v>718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t="s">
        <v>718</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5" t="s">
        <v>146</v>
      </c>
      <c r="H30" s="389"/>
      <c r="I30" s="389"/>
      <c r="J30" s="389"/>
      <c r="K30" s="389"/>
      <c r="L30" s="389"/>
      <c r="M30" s="389"/>
      <c r="N30" s="389"/>
      <c r="O30" s="581"/>
      <c r="P30" s="580" t="s">
        <v>59</v>
      </c>
      <c r="Q30" s="389"/>
      <c r="R30" s="389"/>
      <c r="S30" s="389"/>
      <c r="T30" s="389"/>
      <c r="U30" s="389"/>
      <c r="V30" s="389"/>
      <c r="W30" s="389"/>
      <c r="X30" s="581"/>
      <c r="Y30" s="467"/>
      <c r="Z30" s="468"/>
      <c r="AA30" s="469"/>
      <c r="AB30" s="384" t="s">
        <v>11</v>
      </c>
      <c r="AC30" s="385"/>
      <c r="AD30" s="386"/>
      <c r="AE30" s="384" t="s">
        <v>391</v>
      </c>
      <c r="AF30" s="385"/>
      <c r="AG30" s="385"/>
      <c r="AH30" s="386"/>
      <c r="AI30" s="387" t="s">
        <v>413</v>
      </c>
      <c r="AJ30" s="387"/>
      <c r="AK30" s="387"/>
      <c r="AL30" s="384"/>
      <c r="AM30" s="387" t="s">
        <v>510</v>
      </c>
      <c r="AN30" s="387"/>
      <c r="AO30" s="387"/>
      <c r="AP30" s="384"/>
      <c r="AQ30" s="646" t="s">
        <v>232</v>
      </c>
      <c r="AR30" s="647"/>
      <c r="AS30" s="647"/>
      <c r="AT30" s="648"/>
      <c r="AU30" s="389" t="s">
        <v>134</v>
      </c>
      <c r="AV30" s="389"/>
      <c r="AW30" s="389"/>
      <c r="AX30" s="390"/>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4"/>
      <c r="AC31" s="335"/>
      <c r="AD31" s="336"/>
      <c r="AE31" s="334"/>
      <c r="AF31" s="335"/>
      <c r="AG31" s="335"/>
      <c r="AH31" s="336"/>
      <c r="AI31" s="388"/>
      <c r="AJ31" s="388"/>
      <c r="AK31" s="388"/>
      <c r="AL31" s="334"/>
      <c r="AM31" s="388"/>
      <c r="AN31" s="388"/>
      <c r="AO31" s="388"/>
      <c r="AP31" s="334"/>
      <c r="AQ31" s="231" t="s">
        <v>758</v>
      </c>
      <c r="AR31" s="178"/>
      <c r="AS31" s="179" t="s">
        <v>233</v>
      </c>
      <c r="AT31" s="202"/>
      <c r="AU31" s="271">
        <v>3</v>
      </c>
      <c r="AV31" s="271"/>
      <c r="AW31" s="377" t="s">
        <v>179</v>
      </c>
      <c r="AX31" s="378"/>
    </row>
    <row r="32" spans="1:50" ht="23.25" customHeight="1" x14ac:dyDescent="0.15">
      <c r="A32" s="517"/>
      <c r="B32" s="515"/>
      <c r="C32" s="515"/>
      <c r="D32" s="515"/>
      <c r="E32" s="515"/>
      <c r="F32" s="516"/>
      <c r="G32" s="542" t="s">
        <v>719</v>
      </c>
      <c r="H32" s="543"/>
      <c r="I32" s="543"/>
      <c r="J32" s="543"/>
      <c r="K32" s="543"/>
      <c r="L32" s="543"/>
      <c r="M32" s="543"/>
      <c r="N32" s="543"/>
      <c r="O32" s="544"/>
      <c r="P32" s="191" t="s">
        <v>720</v>
      </c>
      <c r="Q32" s="191"/>
      <c r="R32" s="191"/>
      <c r="S32" s="191"/>
      <c r="T32" s="191"/>
      <c r="U32" s="191"/>
      <c r="V32" s="191"/>
      <c r="W32" s="191"/>
      <c r="X32" s="233"/>
      <c r="Y32" s="341" t="s">
        <v>12</v>
      </c>
      <c r="Z32" s="551"/>
      <c r="AA32" s="552"/>
      <c r="AB32" s="553" t="s">
        <v>721</v>
      </c>
      <c r="AC32" s="553"/>
      <c r="AD32" s="553"/>
      <c r="AE32" s="365" t="s">
        <v>718</v>
      </c>
      <c r="AF32" s="366"/>
      <c r="AG32" s="366"/>
      <c r="AH32" s="366"/>
      <c r="AI32" s="365" t="s">
        <v>718</v>
      </c>
      <c r="AJ32" s="366"/>
      <c r="AK32" s="366"/>
      <c r="AL32" s="366"/>
      <c r="AM32" s="365" t="s">
        <v>718</v>
      </c>
      <c r="AN32" s="366"/>
      <c r="AO32" s="366"/>
      <c r="AP32" s="366"/>
      <c r="AQ32" s="166" t="s">
        <v>718</v>
      </c>
      <c r="AR32" s="167"/>
      <c r="AS32" s="167"/>
      <c r="AT32" s="168"/>
      <c r="AU32" s="366" t="s">
        <v>718</v>
      </c>
      <c r="AV32" s="366"/>
      <c r="AW32" s="366"/>
      <c r="AX32" s="367"/>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721</v>
      </c>
      <c r="AC33" s="524"/>
      <c r="AD33" s="524"/>
      <c r="AE33" s="365" t="s">
        <v>718</v>
      </c>
      <c r="AF33" s="366"/>
      <c r="AG33" s="366"/>
      <c r="AH33" s="366"/>
      <c r="AI33" s="365" t="s">
        <v>718</v>
      </c>
      <c r="AJ33" s="366"/>
      <c r="AK33" s="366"/>
      <c r="AL33" s="366"/>
      <c r="AM33" s="365" t="s">
        <v>718</v>
      </c>
      <c r="AN33" s="366"/>
      <c r="AO33" s="366"/>
      <c r="AP33" s="366"/>
      <c r="AQ33" s="166" t="s">
        <v>718</v>
      </c>
      <c r="AR33" s="167"/>
      <c r="AS33" s="167"/>
      <c r="AT33" s="168"/>
      <c r="AU33" s="366">
        <v>9</v>
      </c>
      <c r="AV33" s="366"/>
      <c r="AW33" s="366"/>
      <c r="AX33" s="367"/>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5" t="s">
        <v>718</v>
      </c>
      <c r="AF34" s="366"/>
      <c r="AG34" s="366"/>
      <c r="AH34" s="366"/>
      <c r="AI34" s="365" t="s">
        <v>718</v>
      </c>
      <c r="AJ34" s="366"/>
      <c r="AK34" s="366"/>
      <c r="AL34" s="366"/>
      <c r="AM34" s="365" t="s">
        <v>718</v>
      </c>
      <c r="AN34" s="366"/>
      <c r="AO34" s="366"/>
      <c r="AP34" s="366"/>
      <c r="AQ34" s="166" t="s">
        <v>718</v>
      </c>
      <c r="AR34" s="167"/>
      <c r="AS34" s="167"/>
      <c r="AT34" s="168"/>
      <c r="AU34" s="366" t="s">
        <v>718</v>
      </c>
      <c r="AV34" s="366"/>
      <c r="AW34" s="366"/>
      <c r="AX34" s="367"/>
    </row>
    <row r="35" spans="1:51" ht="23.25" customHeight="1" x14ac:dyDescent="0.15">
      <c r="A35" s="900" t="s">
        <v>381</v>
      </c>
      <c r="B35" s="901"/>
      <c r="C35" s="901"/>
      <c r="D35" s="901"/>
      <c r="E35" s="901"/>
      <c r="F35" s="902"/>
      <c r="G35" s="906" t="s">
        <v>757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804"/>
    </row>
    <row r="36" spans="1:51" ht="23.25" customHeight="1" thickBot="1" x14ac:dyDescent="0.2">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9" t="s">
        <v>349</v>
      </c>
      <c r="B37" s="650"/>
      <c r="C37" s="650"/>
      <c r="D37" s="650"/>
      <c r="E37" s="650"/>
      <c r="F37" s="651"/>
      <c r="G37" s="567" t="s">
        <v>146</v>
      </c>
      <c r="H37" s="379"/>
      <c r="I37" s="379"/>
      <c r="J37" s="379"/>
      <c r="K37" s="379"/>
      <c r="L37" s="379"/>
      <c r="M37" s="379"/>
      <c r="N37" s="379"/>
      <c r="O37" s="568"/>
      <c r="P37" s="636" t="s">
        <v>59</v>
      </c>
      <c r="Q37" s="379"/>
      <c r="R37" s="379"/>
      <c r="S37" s="379"/>
      <c r="T37" s="379"/>
      <c r="U37" s="379"/>
      <c r="V37" s="379"/>
      <c r="W37" s="379"/>
      <c r="X37" s="568"/>
      <c r="Y37" s="637"/>
      <c r="Z37" s="638"/>
      <c r="AA37" s="639"/>
      <c r="AB37" s="640" t="s">
        <v>11</v>
      </c>
      <c r="AC37" s="641"/>
      <c r="AD37" s="642"/>
      <c r="AE37" s="337" t="s">
        <v>391</v>
      </c>
      <c r="AF37" s="337"/>
      <c r="AG37" s="337"/>
      <c r="AH37" s="337"/>
      <c r="AI37" s="337" t="s">
        <v>413</v>
      </c>
      <c r="AJ37" s="337"/>
      <c r="AK37" s="337"/>
      <c r="AL37" s="337"/>
      <c r="AM37" s="337" t="s">
        <v>510</v>
      </c>
      <c r="AN37" s="337"/>
      <c r="AO37" s="337"/>
      <c r="AP37" s="337"/>
      <c r="AQ37" s="267" t="s">
        <v>232</v>
      </c>
      <c r="AR37" s="268"/>
      <c r="AS37" s="268"/>
      <c r="AT37" s="269"/>
      <c r="AU37" s="379" t="s">
        <v>134</v>
      </c>
      <c r="AV37" s="379"/>
      <c r="AW37" s="379"/>
      <c r="AX37" s="380"/>
      <c r="AY37">
        <f>COUNTA($G$39)</f>
        <v>0</v>
      </c>
    </row>
    <row r="38" spans="1:51"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1" t="s">
        <v>12</v>
      </c>
      <c r="Z39" s="551"/>
      <c r="AA39" s="552"/>
      <c r="AB39" s="553"/>
      <c r="AC39" s="553"/>
      <c r="AD39" s="553"/>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52"/>
      <c r="B41" s="653"/>
      <c r="C41" s="653"/>
      <c r="D41" s="653"/>
      <c r="E41" s="653"/>
      <c r="F41" s="654"/>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804"/>
      <c r="AY42">
        <f t="shared" si="4"/>
        <v>0</v>
      </c>
    </row>
    <row r="43" spans="1:51" ht="23.25" hidden="1"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9" t="s">
        <v>349</v>
      </c>
      <c r="B44" s="650"/>
      <c r="C44" s="650"/>
      <c r="D44" s="650"/>
      <c r="E44" s="650"/>
      <c r="F44" s="651"/>
      <c r="G44" s="567" t="s">
        <v>146</v>
      </c>
      <c r="H44" s="379"/>
      <c r="I44" s="379"/>
      <c r="J44" s="379"/>
      <c r="K44" s="379"/>
      <c r="L44" s="379"/>
      <c r="M44" s="379"/>
      <c r="N44" s="379"/>
      <c r="O44" s="568"/>
      <c r="P44" s="636" t="s">
        <v>59</v>
      </c>
      <c r="Q44" s="379"/>
      <c r="R44" s="379"/>
      <c r="S44" s="379"/>
      <c r="T44" s="379"/>
      <c r="U44" s="379"/>
      <c r="V44" s="379"/>
      <c r="W44" s="379"/>
      <c r="X44" s="568"/>
      <c r="Y44" s="637"/>
      <c r="Z44" s="638"/>
      <c r="AA44" s="639"/>
      <c r="AB44" s="640" t="s">
        <v>11</v>
      </c>
      <c r="AC44" s="641"/>
      <c r="AD44" s="642"/>
      <c r="AE44" s="337" t="s">
        <v>391</v>
      </c>
      <c r="AF44" s="337"/>
      <c r="AG44" s="337"/>
      <c r="AH44" s="337"/>
      <c r="AI44" s="337" t="s">
        <v>413</v>
      </c>
      <c r="AJ44" s="337"/>
      <c r="AK44" s="337"/>
      <c r="AL44" s="337"/>
      <c r="AM44" s="337" t="s">
        <v>510</v>
      </c>
      <c r="AN44" s="337"/>
      <c r="AO44" s="337"/>
      <c r="AP44" s="337"/>
      <c r="AQ44" s="267" t="s">
        <v>232</v>
      </c>
      <c r="AR44" s="268"/>
      <c r="AS44" s="268"/>
      <c r="AT44" s="269"/>
      <c r="AU44" s="379" t="s">
        <v>134</v>
      </c>
      <c r="AV44" s="379"/>
      <c r="AW44" s="379"/>
      <c r="AX44" s="380"/>
      <c r="AY44">
        <f>COUNTA($G$46)</f>
        <v>0</v>
      </c>
    </row>
    <row r="45" spans="1:51"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1" t="s">
        <v>12</v>
      </c>
      <c r="Z46" s="551"/>
      <c r="AA46" s="552"/>
      <c r="AB46" s="553"/>
      <c r="AC46" s="553"/>
      <c r="AD46" s="553"/>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2"/>
      <c r="B48" s="653"/>
      <c r="C48" s="653"/>
      <c r="D48" s="653"/>
      <c r="E48" s="653"/>
      <c r="F48" s="654"/>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804"/>
      <c r="AY49">
        <f t="shared" si="5"/>
        <v>0</v>
      </c>
    </row>
    <row r="50" spans="1:51" ht="23.25" hidden="1"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4" t="s">
        <v>349</v>
      </c>
      <c r="B51" s="515"/>
      <c r="C51" s="515"/>
      <c r="D51" s="515"/>
      <c r="E51" s="515"/>
      <c r="F51" s="516"/>
      <c r="G51" s="567" t="s">
        <v>146</v>
      </c>
      <c r="H51" s="379"/>
      <c r="I51" s="379"/>
      <c r="J51" s="379"/>
      <c r="K51" s="379"/>
      <c r="L51" s="379"/>
      <c r="M51" s="379"/>
      <c r="N51" s="379"/>
      <c r="O51" s="568"/>
      <c r="P51" s="636" t="s">
        <v>59</v>
      </c>
      <c r="Q51" s="379"/>
      <c r="R51" s="379"/>
      <c r="S51" s="379"/>
      <c r="T51" s="379"/>
      <c r="U51" s="379"/>
      <c r="V51" s="379"/>
      <c r="W51" s="379"/>
      <c r="X51" s="568"/>
      <c r="Y51" s="637"/>
      <c r="Z51" s="638"/>
      <c r="AA51" s="639"/>
      <c r="AB51" s="640" t="s">
        <v>11</v>
      </c>
      <c r="AC51" s="641"/>
      <c r="AD51" s="642"/>
      <c r="AE51" s="337" t="s">
        <v>391</v>
      </c>
      <c r="AF51" s="337"/>
      <c r="AG51" s="337"/>
      <c r="AH51" s="337"/>
      <c r="AI51" s="337" t="s">
        <v>413</v>
      </c>
      <c r="AJ51" s="337"/>
      <c r="AK51" s="337"/>
      <c r="AL51" s="337"/>
      <c r="AM51" s="337" t="s">
        <v>510</v>
      </c>
      <c r="AN51" s="337"/>
      <c r="AO51" s="337"/>
      <c r="AP51" s="337"/>
      <c r="AQ51" s="267" t="s">
        <v>232</v>
      </c>
      <c r="AR51" s="268"/>
      <c r="AS51" s="268"/>
      <c r="AT51" s="269"/>
      <c r="AU51" s="375" t="s">
        <v>134</v>
      </c>
      <c r="AV51" s="375"/>
      <c r="AW51" s="375"/>
      <c r="AX51" s="376"/>
      <c r="AY51">
        <f>COUNTA($G$53)</f>
        <v>0</v>
      </c>
    </row>
    <row r="52" spans="1:51"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1" t="s">
        <v>12</v>
      </c>
      <c r="Z53" s="551"/>
      <c r="AA53" s="552"/>
      <c r="AB53" s="553"/>
      <c r="AC53" s="553"/>
      <c r="AD53" s="553"/>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2"/>
      <c r="B55" s="653"/>
      <c r="C55" s="653"/>
      <c r="D55" s="653"/>
      <c r="E55" s="653"/>
      <c r="F55" s="654"/>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804"/>
      <c r="AY56">
        <f t="shared" si="6"/>
        <v>0</v>
      </c>
    </row>
    <row r="57" spans="1:51" ht="23.25" hidden="1"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4" t="s">
        <v>349</v>
      </c>
      <c r="B58" s="515"/>
      <c r="C58" s="515"/>
      <c r="D58" s="515"/>
      <c r="E58" s="515"/>
      <c r="F58" s="516"/>
      <c r="G58" s="567" t="s">
        <v>146</v>
      </c>
      <c r="H58" s="379"/>
      <c r="I58" s="379"/>
      <c r="J58" s="379"/>
      <c r="K58" s="379"/>
      <c r="L58" s="379"/>
      <c r="M58" s="379"/>
      <c r="N58" s="379"/>
      <c r="O58" s="568"/>
      <c r="P58" s="636" t="s">
        <v>59</v>
      </c>
      <c r="Q58" s="379"/>
      <c r="R58" s="379"/>
      <c r="S58" s="379"/>
      <c r="T58" s="379"/>
      <c r="U58" s="379"/>
      <c r="V58" s="379"/>
      <c r="W58" s="379"/>
      <c r="X58" s="568"/>
      <c r="Y58" s="637"/>
      <c r="Z58" s="638"/>
      <c r="AA58" s="639"/>
      <c r="AB58" s="640" t="s">
        <v>11</v>
      </c>
      <c r="AC58" s="641"/>
      <c r="AD58" s="642"/>
      <c r="AE58" s="337" t="s">
        <v>391</v>
      </c>
      <c r="AF58" s="337"/>
      <c r="AG58" s="337"/>
      <c r="AH58" s="337"/>
      <c r="AI58" s="337" t="s">
        <v>413</v>
      </c>
      <c r="AJ58" s="337"/>
      <c r="AK58" s="337"/>
      <c r="AL58" s="337"/>
      <c r="AM58" s="337" t="s">
        <v>510</v>
      </c>
      <c r="AN58" s="337"/>
      <c r="AO58" s="337"/>
      <c r="AP58" s="337"/>
      <c r="AQ58" s="267" t="s">
        <v>232</v>
      </c>
      <c r="AR58" s="268"/>
      <c r="AS58" s="268"/>
      <c r="AT58" s="269"/>
      <c r="AU58" s="375" t="s">
        <v>134</v>
      </c>
      <c r="AV58" s="375"/>
      <c r="AW58" s="375"/>
      <c r="AX58" s="376"/>
      <c r="AY58">
        <f>COUNTA($G$60)</f>
        <v>0</v>
      </c>
    </row>
    <row r="59" spans="1:51"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1" t="s">
        <v>12</v>
      </c>
      <c r="Z60" s="551"/>
      <c r="AA60" s="552"/>
      <c r="AB60" s="553"/>
      <c r="AC60" s="553"/>
      <c r="AD60" s="553"/>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804"/>
      <c r="AY63">
        <f t="shared" si="7"/>
        <v>0</v>
      </c>
    </row>
    <row r="64" spans="1:51" ht="23.25" hidden="1"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7" t="s">
        <v>391</v>
      </c>
      <c r="AF65" s="337"/>
      <c r="AG65" s="337"/>
      <c r="AH65" s="337"/>
      <c r="AI65" s="337" t="s">
        <v>413</v>
      </c>
      <c r="AJ65" s="337"/>
      <c r="AK65" s="337"/>
      <c r="AL65" s="337"/>
      <c r="AM65" s="337" t="s">
        <v>510</v>
      </c>
      <c r="AN65" s="337"/>
      <c r="AO65" s="337"/>
      <c r="AP65" s="337"/>
      <c r="AQ65" s="215" t="s">
        <v>232</v>
      </c>
      <c r="AR65" s="199"/>
      <c r="AS65" s="199"/>
      <c r="AT65" s="200"/>
      <c r="AU65" s="978" t="s">
        <v>134</v>
      </c>
      <c r="AV65" s="978"/>
      <c r="AW65" s="978"/>
      <c r="AX65" s="979"/>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7"/>
      <c r="AG66" s="337"/>
      <c r="AH66" s="337"/>
      <c r="AI66" s="337"/>
      <c r="AJ66" s="337"/>
      <c r="AK66" s="337"/>
      <c r="AL66" s="337"/>
      <c r="AM66" s="337"/>
      <c r="AN66" s="337"/>
      <c r="AO66" s="337"/>
      <c r="AP66" s="337"/>
      <c r="AQ66" s="231"/>
      <c r="AR66" s="178"/>
      <c r="AS66" s="179" t="s">
        <v>233</v>
      </c>
      <c r="AT66" s="202"/>
      <c r="AU66" s="271"/>
      <c r="AV66" s="271"/>
      <c r="AW66" s="868" t="s">
        <v>348</v>
      </c>
      <c r="AX66" s="980"/>
      <c r="AY66">
        <f>$AY$65</f>
        <v>0</v>
      </c>
    </row>
    <row r="67" spans="1:51" ht="23.25" hidden="1" customHeight="1" x14ac:dyDescent="0.15">
      <c r="A67" s="854"/>
      <c r="B67" s="855"/>
      <c r="C67" s="855"/>
      <c r="D67" s="855"/>
      <c r="E67" s="855"/>
      <c r="F67" s="856"/>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5"/>
      <c r="AF67" s="366"/>
      <c r="AG67" s="366"/>
      <c r="AH67" s="366"/>
      <c r="AI67" s="365"/>
      <c r="AJ67" s="366"/>
      <c r="AK67" s="366"/>
      <c r="AL67" s="366"/>
      <c r="AM67" s="365"/>
      <c r="AN67" s="366"/>
      <c r="AO67" s="366"/>
      <c r="AP67" s="366"/>
      <c r="AQ67" s="365"/>
      <c r="AR67" s="366"/>
      <c r="AS67" s="366"/>
      <c r="AT67" s="800"/>
      <c r="AU67" s="366"/>
      <c r="AV67" s="366"/>
      <c r="AW67" s="366"/>
      <c r="AX67" s="367"/>
      <c r="AY67">
        <f t="shared" ref="AY67:AY72" si="8">$AY$65</f>
        <v>0</v>
      </c>
    </row>
    <row r="68" spans="1:51" ht="23.25" hidden="1" customHeight="1" x14ac:dyDescent="0.15">
      <c r="A68" s="854"/>
      <c r="B68" s="855"/>
      <c r="C68" s="855"/>
      <c r="D68" s="855"/>
      <c r="E68" s="855"/>
      <c r="F68" s="856"/>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5"/>
      <c r="AF68" s="366"/>
      <c r="AG68" s="366"/>
      <c r="AH68" s="366"/>
      <c r="AI68" s="365"/>
      <c r="AJ68" s="366"/>
      <c r="AK68" s="366"/>
      <c r="AL68" s="366"/>
      <c r="AM68" s="365"/>
      <c r="AN68" s="366"/>
      <c r="AO68" s="366"/>
      <c r="AP68" s="366"/>
      <c r="AQ68" s="365"/>
      <c r="AR68" s="366"/>
      <c r="AS68" s="366"/>
      <c r="AT68" s="800"/>
      <c r="AU68" s="366"/>
      <c r="AV68" s="366"/>
      <c r="AW68" s="366"/>
      <c r="AX68" s="367"/>
      <c r="AY68">
        <f t="shared" si="8"/>
        <v>0</v>
      </c>
    </row>
    <row r="69" spans="1:51" ht="23.25" hidden="1" customHeight="1" x14ac:dyDescent="0.15">
      <c r="A69" s="854"/>
      <c r="B69" s="855"/>
      <c r="C69" s="855"/>
      <c r="D69" s="855"/>
      <c r="E69" s="855"/>
      <c r="F69" s="856"/>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3"/>
      <c r="AF69" s="374"/>
      <c r="AG69" s="374"/>
      <c r="AH69" s="374"/>
      <c r="AI69" s="373"/>
      <c r="AJ69" s="374"/>
      <c r="AK69" s="374"/>
      <c r="AL69" s="374"/>
      <c r="AM69" s="373"/>
      <c r="AN69" s="374"/>
      <c r="AO69" s="374"/>
      <c r="AP69" s="374"/>
      <c r="AQ69" s="365"/>
      <c r="AR69" s="366"/>
      <c r="AS69" s="366"/>
      <c r="AT69" s="800"/>
      <c r="AU69" s="366"/>
      <c r="AV69" s="366"/>
      <c r="AW69" s="366"/>
      <c r="AX69" s="367"/>
      <c r="AY69">
        <f t="shared" si="8"/>
        <v>0</v>
      </c>
    </row>
    <row r="70" spans="1:51" ht="23.25" hidden="1" customHeight="1" x14ac:dyDescent="0.15">
      <c r="A70" s="854" t="s">
        <v>355</v>
      </c>
      <c r="B70" s="855"/>
      <c r="C70" s="855"/>
      <c r="D70" s="855"/>
      <c r="E70" s="855"/>
      <c r="F70" s="856"/>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5"/>
      <c r="AF70" s="366"/>
      <c r="AG70" s="366"/>
      <c r="AH70" s="366"/>
      <c r="AI70" s="365"/>
      <c r="AJ70" s="366"/>
      <c r="AK70" s="366"/>
      <c r="AL70" s="366"/>
      <c r="AM70" s="365"/>
      <c r="AN70" s="366"/>
      <c r="AO70" s="366"/>
      <c r="AP70" s="366"/>
      <c r="AQ70" s="365"/>
      <c r="AR70" s="366"/>
      <c r="AS70" s="366"/>
      <c r="AT70" s="800"/>
      <c r="AU70" s="366"/>
      <c r="AV70" s="366"/>
      <c r="AW70" s="366"/>
      <c r="AX70" s="367"/>
      <c r="AY70">
        <f t="shared" si="8"/>
        <v>0</v>
      </c>
    </row>
    <row r="71" spans="1:51" ht="23.25" hidden="1" customHeight="1" x14ac:dyDescent="0.15">
      <c r="A71" s="854"/>
      <c r="B71" s="855"/>
      <c r="C71" s="855"/>
      <c r="D71" s="855"/>
      <c r="E71" s="855"/>
      <c r="F71" s="856"/>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5"/>
      <c r="AF71" s="366"/>
      <c r="AG71" s="366"/>
      <c r="AH71" s="366"/>
      <c r="AI71" s="365"/>
      <c r="AJ71" s="366"/>
      <c r="AK71" s="366"/>
      <c r="AL71" s="366"/>
      <c r="AM71" s="365"/>
      <c r="AN71" s="366"/>
      <c r="AO71" s="366"/>
      <c r="AP71" s="366"/>
      <c r="AQ71" s="365"/>
      <c r="AR71" s="366"/>
      <c r="AS71" s="366"/>
      <c r="AT71" s="800"/>
      <c r="AU71" s="366"/>
      <c r="AV71" s="366"/>
      <c r="AW71" s="366"/>
      <c r="AX71" s="367"/>
      <c r="AY71">
        <f t="shared" si="8"/>
        <v>0</v>
      </c>
    </row>
    <row r="72" spans="1:51" ht="23.25" hidden="1" customHeight="1" x14ac:dyDescent="0.15">
      <c r="A72" s="857"/>
      <c r="B72" s="858"/>
      <c r="C72" s="858"/>
      <c r="D72" s="858"/>
      <c r="E72" s="858"/>
      <c r="F72" s="859"/>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3"/>
      <c r="AF72" s="374"/>
      <c r="AG72" s="374"/>
      <c r="AH72" s="374"/>
      <c r="AI72" s="373"/>
      <c r="AJ72" s="374"/>
      <c r="AK72" s="374"/>
      <c r="AL72" s="374"/>
      <c r="AM72" s="373"/>
      <c r="AN72" s="374"/>
      <c r="AO72" s="374"/>
      <c r="AP72" s="940"/>
      <c r="AQ72" s="365"/>
      <c r="AR72" s="366"/>
      <c r="AS72" s="366"/>
      <c r="AT72" s="800"/>
      <c r="AU72" s="366"/>
      <c r="AV72" s="366"/>
      <c r="AW72" s="366"/>
      <c r="AX72" s="367"/>
      <c r="AY72">
        <f t="shared" si="8"/>
        <v>0</v>
      </c>
    </row>
    <row r="73" spans="1:51" ht="18.75" hidden="1" customHeight="1" x14ac:dyDescent="0.15">
      <c r="A73" s="840" t="s">
        <v>350</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7" t="s">
        <v>391</v>
      </c>
      <c r="AF73" s="337"/>
      <c r="AG73" s="337"/>
      <c r="AH73" s="337"/>
      <c r="AI73" s="337" t="s">
        <v>413</v>
      </c>
      <c r="AJ73" s="337"/>
      <c r="AK73" s="337"/>
      <c r="AL73" s="337"/>
      <c r="AM73" s="337" t="s">
        <v>510</v>
      </c>
      <c r="AN73" s="337"/>
      <c r="AO73" s="337"/>
      <c r="AP73" s="337"/>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4" t="s">
        <v>384</v>
      </c>
      <c r="B78" s="915"/>
      <c r="C78" s="915"/>
      <c r="D78" s="915"/>
      <c r="E78" s="912" t="s">
        <v>328</v>
      </c>
      <c r="F78" s="913"/>
      <c r="G78" s="54" t="s">
        <v>235</v>
      </c>
      <c r="H78" s="797"/>
      <c r="I78" s="245"/>
      <c r="J78" s="245"/>
      <c r="K78" s="245"/>
      <c r="L78" s="245"/>
      <c r="M78" s="245"/>
      <c r="N78" s="245"/>
      <c r="O78" s="798"/>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21"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2"/>
      <c r="B81" s="852"/>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0" t="s">
        <v>11</v>
      </c>
      <c r="AC85" s="461"/>
      <c r="AD85" s="462"/>
      <c r="AE85" s="337" t="s">
        <v>391</v>
      </c>
      <c r="AF85" s="337"/>
      <c r="AG85" s="337"/>
      <c r="AH85" s="337"/>
      <c r="AI85" s="337" t="s">
        <v>413</v>
      </c>
      <c r="AJ85" s="337"/>
      <c r="AK85" s="337"/>
      <c r="AL85" s="337"/>
      <c r="AM85" s="337" t="s">
        <v>510</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5"/>
      <c r="R87" s="805"/>
      <c r="S87" s="805"/>
      <c r="T87" s="805"/>
      <c r="U87" s="805"/>
      <c r="V87" s="805"/>
      <c r="W87" s="805"/>
      <c r="X87" s="806"/>
      <c r="Y87" s="762" t="s">
        <v>62</v>
      </c>
      <c r="Z87" s="763"/>
      <c r="AA87" s="764"/>
      <c r="AB87" s="553"/>
      <c r="AC87" s="553"/>
      <c r="AD87" s="553"/>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7"/>
      <c r="Q88" s="807"/>
      <c r="R88" s="807"/>
      <c r="S88" s="807"/>
      <c r="T88" s="807"/>
      <c r="U88" s="807"/>
      <c r="V88" s="807"/>
      <c r="W88" s="807"/>
      <c r="X88" s="808"/>
      <c r="Y88" s="737" t="s">
        <v>54</v>
      </c>
      <c r="Z88" s="738"/>
      <c r="AA88" s="739"/>
      <c r="AB88" s="524"/>
      <c r="AC88" s="524"/>
      <c r="AD88" s="524"/>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9"/>
      <c r="Y89" s="737" t="s">
        <v>13</v>
      </c>
      <c r="Z89" s="738"/>
      <c r="AA89" s="739"/>
      <c r="AB89" s="463" t="s">
        <v>14</v>
      </c>
      <c r="AC89" s="463"/>
      <c r="AD89" s="463"/>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0" t="s">
        <v>11</v>
      </c>
      <c r="AC90" s="461"/>
      <c r="AD90" s="462"/>
      <c r="AE90" s="337" t="s">
        <v>391</v>
      </c>
      <c r="AF90" s="337"/>
      <c r="AG90" s="337"/>
      <c r="AH90" s="337"/>
      <c r="AI90" s="337" t="s">
        <v>413</v>
      </c>
      <c r="AJ90" s="337"/>
      <c r="AK90" s="337"/>
      <c r="AL90" s="337"/>
      <c r="AM90" s="337" t="s">
        <v>510</v>
      </c>
      <c r="AN90" s="337"/>
      <c r="AO90" s="337"/>
      <c r="AP90" s="337"/>
      <c r="AQ90" s="215" t="s">
        <v>232</v>
      </c>
      <c r="AR90" s="199"/>
      <c r="AS90" s="199"/>
      <c r="AT90" s="200"/>
      <c r="AU90" s="371" t="s">
        <v>134</v>
      </c>
      <c r="AV90" s="371"/>
      <c r="AW90" s="371"/>
      <c r="AX90" s="372"/>
      <c r="AY90">
        <f>COUNTA($G$92)</f>
        <v>0</v>
      </c>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5"/>
      <c r="R92" s="805"/>
      <c r="S92" s="805"/>
      <c r="T92" s="805"/>
      <c r="U92" s="805"/>
      <c r="V92" s="805"/>
      <c r="W92" s="805"/>
      <c r="X92" s="806"/>
      <c r="Y92" s="762" t="s">
        <v>62</v>
      </c>
      <c r="Z92" s="763"/>
      <c r="AA92" s="764"/>
      <c r="AB92" s="553"/>
      <c r="AC92" s="553"/>
      <c r="AD92" s="553"/>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7"/>
      <c r="Q93" s="807"/>
      <c r="R93" s="807"/>
      <c r="S93" s="807"/>
      <c r="T93" s="807"/>
      <c r="U93" s="807"/>
      <c r="V93" s="807"/>
      <c r="W93" s="807"/>
      <c r="X93" s="808"/>
      <c r="Y93" s="737" t="s">
        <v>54</v>
      </c>
      <c r="Z93" s="738"/>
      <c r="AA93" s="739"/>
      <c r="AB93" s="524"/>
      <c r="AC93" s="524"/>
      <c r="AD93" s="524"/>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9"/>
      <c r="Y94" s="737" t="s">
        <v>13</v>
      </c>
      <c r="Z94" s="738"/>
      <c r="AA94" s="739"/>
      <c r="AB94" s="463" t="s">
        <v>14</v>
      </c>
      <c r="AC94" s="463"/>
      <c r="AD94" s="463"/>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0" t="s">
        <v>11</v>
      </c>
      <c r="AC95" s="461"/>
      <c r="AD95" s="462"/>
      <c r="AE95" s="337" t="s">
        <v>391</v>
      </c>
      <c r="AF95" s="337"/>
      <c r="AG95" s="337"/>
      <c r="AH95" s="337"/>
      <c r="AI95" s="337" t="s">
        <v>413</v>
      </c>
      <c r="AJ95" s="337"/>
      <c r="AK95" s="337"/>
      <c r="AL95" s="337"/>
      <c r="AM95" s="337" t="s">
        <v>510</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5"/>
      <c r="R97" s="805"/>
      <c r="S97" s="805"/>
      <c r="T97" s="805"/>
      <c r="U97" s="805"/>
      <c r="V97" s="805"/>
      <c r="W97" s="805"/>
      <c r="X97" s="806"/>
      <c r="Y97" s="762" t="s">
        <v>62</v>
      </c>
      <c r="Z97" s="763"/>
      <c r="AA97" s="764"/>
      <c r="AB97" s="405"/>
      <c r="AC97" s="406"/>
      <c r="AD97" s="407"/>
      <c r="AE97" s="365"/>
      <c r="AF97" s="366"/>
      <c r="AG97" s="366"/>
      <c r="AH97" s="800"/>
      <c r="AI97" s="365"/>
      <c r="AJ97" s="366"/>
      <c r="AK97" s="366"/>
      <c r="AL97" s="80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7"/>
      <c r="Q98" s="807"/>
      <c r="R98" s="807"/>
      <c r="S98" s="807"/>
      <c r="T98" s="807"/>
      <c r="U98" s="807"/>
      <c r="V98" s="807"/>
      <c r="W98" s="807"/>
      <c r="X98" s="808"/>
      <c r="Y98" s="737" t="s">
        <v>54</v>
      </c>
      <c r="Z98" s="738"/>
      <c r="AA98" s="739"/>
      <c r="AB98" s="300"/>
      <c r="AC98" s="301"/>
      <c r="AD98" s="302"/>
      <c r="AE98" s="365"/>
      <c r="AF98" s="366"/>
      <c r="AG98" s="366"/>
      <c r="AH98" s="800"/>
      <c r="AI98" s="365"/>
      <c r="AJ98" s="366"/>
      <c r="AK98" s="366"/>
      <c r="AL98" s="80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3"/>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391</v>
      </c>
      <c r="AF100" s="827"/>
      <c r="AG100" s="827"/>
      <c r="AH100" s="828"/>
      <c r="AI100" s="826" t="s">
        <v>413</v>
      </c>
      <c r="AJ100" s="827"/>
      <c r="AK100" s="827"/>
      <c r="AL100" s="828"/>
      <c r="AM100" s="826" t="s">
        <v>510</v>
      </c>
      <c r="AN100" s="827"/>
      <c r="AO100" s="827"/>
      <c r="AP100" s="828"/>
      <c r="AQ100" s="928" t="s">
        <v>418</v>
      </c>
      <c r="AR100" s="929"/>
      <c r="AS100" s="929"/>
      <c r="AT100" s="930"/>
      <c r="AU100" s="928" t="s">
        <v>542</v>
      </c>
      <c r="AV100" s="929"/>
      <c r="AW100" s="929"/>
      <c r="AX100" s="931"/>
    </row>
    <row r="101" spans="1:60" ht="23.25" customHeight="1" x14ac:dyDescent="0.15">
      <c r="A101" s="493"/>
      <c r="B101" s="494"/>
      <c r="C101" s="494"/>
      <c r="D101" s="494"/>
      <c r="E101" s="494"/>
      <c r="F101" s="495"/>
      <c r="G101" s="191" t="s">
        <v>722</v>
      </c>
      <c r="H101" s="191"/>
      <c r="I101" s="191"/>
      <c r="J101" s="191"/>
      <c r="K101" s="191"/>
      <c r="L101" s="191"/>
      <c r="M101" s="191"/>
      <c r="N101" s="191"/>
      <c r="O101" s="191"/>
      <c r="P101" s="191"/>
      <c r="Q101" s="191"/>
      <c r="R101" s="191"/>
      <c r="S101" s="191"/>
      <c r="T101" s="191"/>
      <c r="U101" s="191"/>
      <c r="V101" s="191"/>
      <c r="W101" s="191"/>
      <c r="X101" s="233"/>
      <c r="Y101" s="819" t="s">
        <v>55</v>
      </c>
      <c r="Z101" s="723"/>
      <c r="AA101" s="724"/>
      <c r="AB101" s="553" t="s">
        <v>723</v>
      </c>
      <c r="AC101" s="553"/>
      <c r="AD101" s="553"/>
      <c r="AE101" s="360" t="s">
        <v>718</v>
      </c>
      <c r="AF101" s="360"/>
      <c r="AG101" s="360"/>
      <c r="AH101" s="360"/>
      <c r="AI101" s="360" t="s">
        <v>718</v>
      </c>
      <c r="AJ101" s="360"/>
      <c r="AK101" s="360"/>
      <c r="AL101" s="360"/>
      <c r="AM101" s="360">
        <v>1</v>
      </c>
      <c r="AN101" s="360"/>
      <c r="AO101" s="360"/>
      <c r="AP101" s="360"/>
      <c r="AQ101" s="360" t="s">
        <v>758</v>
      </c>
      <c r="AR101" s="360"/>
      <c r="AS101" s="360"/>
      <c r="AT101" s="360"/>
      <c r="AU101" s="365" t="s">
        <v>758</v>
      </c>
      <c r="AV101" s="366"/>
      <c r="AW101" s="366"/>
      <c r="AX101" s="367"/>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2"/>
      <c r="AA102" s="343"/>
      <c r="AB102" s="553" t="s">
        <v>723</v>
      </c>
      <c r="AC102" s="553"/>
      <c r="AD102" s="553"/>
      <c r="AE102" s="360" t="s">
        <v>718</v>
      </c>
      <c r="AF102" s="360"/>
      <c r="AG102" s="360"/>
      <c r="AH102" s="360"/>
      <c r="AI102" s="360" t="s">
        <v>718</v>
      </c>
      <c r="AJ102" s="360"/>
      <c r="AK102" s="360"/>
      <c r="AL102" s="360"/>
      <c r="AM102" s="360">
        <v>1</v>
      </c>
      <c r="AN102" s="360"/>
      <c r="AO102" s="360"/>
      <c r="AP102" s="360"/>
      <c r="AQ102" s="360" t="s">
        <v>758</v>
      </c>
      <c r="AR102" s="360"/>
      <c r="AS102" s="360"/>
      <c r="AT102" s="360"/>
      <c r="AU102" s="373" t="s">
        <v>758</v>
      </c>
      <c r="AV102" s="374"/>
      <c r="AW102" s="374"/>
      <c r="AX102" s="932"/>
    </row>
    <row r="103" spans="1:60" ht="31.5" hidden="1" customHeight="1" x14ac:dyDescent="0.15">
      <c r="A103" s="490" t="s">
        <v>351</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3" t="s">
        <v>11</v>
      </c>
      <c r="AC103" s="298"/>
      <c r="AD103" s="299"/>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90" t="s">
        <v>351</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3" t="s">
        <v>11</v>
      </c>
      <c r="AC106" s="298"/>
      <c r="AD106" s="299"/>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0" t="s">
        <v>351</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3" t="s">
        <v>11</v>
      </c>
      <c r="AC109" s="298"/>
      <c r="AD109" s="299"/>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0" t="s">
        <v>351</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3" t="s">
        <v>11</v>
      </c>
      <c r="AC112" s="298"/>
      <c r="AD112" s="299"/>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5"/>
      <c r="AR113" s="366"/>
      <c r="AS113" s="366"/>
      <c r="AT113" s="800"/>
      <c r="AU113" s="360"/>
      <c r="AV113" s="360"/>
      <c r="AW113" s="360"/>
      <c r="AX113" s="361"/>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5"/>
      <c r="AC114" s="406"/>
      <c r="AD114" s="407"/>
      <c r="AE114" s="368"/>
      <c r="AF114" s="368"/>
      <c r="AG114" s="368"/>
      <c r="AH114" s="368"/>
      <c r="AI114" s="368"/>
      <c r="AJ114" s="368"/>
      <c r="AK114" s="368"/>
      <c r="AL114" s="368"/>
      <c r="AM114" s="368"/>
      <c r="AN114" s="368"/>
      <c r="AO114" s="368"/>
      <c r="AP114" s="368"/>
      <c r="AQ114" s="365"/>
      <c r="AR114" s="366"/>
      <c r="AS114" s="366"/>
      <c r="AT114" s="800"/>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2"/>
      <c r="B116" s="293"/>
      <c r="C116" s="293"/>
      <c r="D116" s="293"/>
      <c r="E116" s="293"/>
      <c r="F116" s="294"/>
      <c r="G116" s="353" t="s">
        <v>724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725</v>
      </c>
      <c r="AC116" s="301"/>
      <c r="AD116" s="302"/>
      <c r="AE116" s="360" t="s">
        <v>718</v>
      </c>
      <c r="AF116" s="360"/>
      <c r="AG116" s="360"/>
      <c r="AH116" s="360"/>
      <c r="AI116" s="365" t="s">
        <v>718</v>
      </c>
      <c r="AJ116" s="366"/>
      <c r="AK116" s="366"/>
      <c r="AL116" s="800"/>
      <c r="AM116" s="365">
        <v>25</v>
      </c>
      <c r="AN116" s="366"/>
      <c r="AO116" s="366"/>
      <c r="AP116" s="800"/>
      <c r="AQ116" s="365" t="s">
        <v>758</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726</v>
      </c>
      <c r="AC117" s="345"/>
      <c r="AD117" s="346"/>
      <c r="AE117" s="306" t="s">
        <v>718</v>
      </c>
      <c r="AF117" s="306"/>
      <c r="AG117" s="306"/>
      <c r="AH117" s="306"/>
      <c r="AI117" s="457" t="s">
        <v>718</v>
      </c>
      <c r="AJ117" s="458"/>
      <c r="AK117" s="458"/>
      <c r="AL117" s="459"/>
      <c r="AM117" s="457" t="s">
        <v>752</v>
      </c>
      <c r="AN117" s="458"/>
      <c r="AO117" s="458"/>
      <c r="AP117" s="459"/>
      <c r="AQ117" s="306" t="s">
        <v>758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6"/>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6"/>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672</v>
      </c>
      <c r="D430" s="251"/>
      <c r="E430" s="239" t="s">
        <v>400</v>
      </c>
      <c r="F430" s="44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758</v>
      </c>
      <c r="AF432" s="178"/>
      <c r="AG432" s="179" t="s">
        <v>233</v>
      </c>
      <c r="AH432" s="202"/>
      <c r="AI432" s="216"/>
      <c r="AJ432" s="216"/>
      <c r="AK432" s="216"/>
      <c r="AL432" s="217"/>
      <c r="AM432" s="216"/>
      <c r="AN432" s="216"/>
      <c r="AO432" s="216"/>
      <c r="AP432" s="217"/>
      <c r="AQ432" s="231" t="s">
        <v>758</v>
      </c>
      <c r="AR432" s="178"/>
      <c r="AS432" s="179" t="s">
        <v>233</v>
      </c>
      <c r="AT432" s="202"/>
      <c r="AU432" s="178" t="s">
        <v>758</v>
      </c>
      <c r="AV432" s="178"/>
      <c r="AW432" s="179" t="s">
        <v>179</v>
      </c>
      <c r="AX432" s="180"/>
      <c r="AY432">
        <f>$AY$431</f>
        <v>1</v>
      </c>
    </row>
    <row r="433" spans="1:51" ht="23.25" customHeight="1" x14ac:dyDescent="0.15">
      <c r="A433" s="996"/>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7"/>
      <c r="AU433" s="167" t="s">
        <v>718</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7"/>
      <c r="AU434" s="167" t="s">
        <v>718</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7"/>
      <c r="AU435" s="167" t="s">
        <v>718</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758</v>
      </c>
      <c r="AF457" s="178"/>
      <c r="AG457" s="179" t="s">
        <v>233</v>
      </c>
      <c r="AH457" s="202"/>
      <c r="AI457" s="216"/>
      <c r="AJ457" s="216"/>
      <c r="AK457" s="216"/>
      <c r="AL457" s="217"/>
      <c r="AM457" s="216"/>
      <c r="AN457" s="216"/>
      <c r="AO457" s="216"/>
      <c r="AP457" s="217"/>
      <c r="AQ457" s="231" t="s">
        <v>758</v>
      </c>
      <c r="AR457" s="178"/>
      <c r="AS457" s="179" t="s">
        <v>233</v>
      </c>
      <c r="AT457" s="202"/>
      <c r="AU457" s="178" t="s">
        <v>758</v>
      </c>
      <c r="AV457" s="178"/>
      <c r="AW457" s="179" t="s">
        <v>179</v>
      </c>
      <c r="AX457" s="180"/>
      <c r="AY457">
        <f>$AY$456</f>
        <v>1</v>
      </c>
    </row>
    <row r="458" spans="1:51" ht="23.25" customHeight="1" x14ac:dyDescent="0.15">
      <c r="A458" s="996"/>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thickBo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27" customHeight="1" x14ac:dyDescent="0.15">
      <c r="A702" s="531" t="s">
        <v>140</v>
      </c>
      <c r="B702" s="53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731</v>
      </c>
      <c r="AE702" s="899"/>
      <c r="AF702" s="899"/>
      <c r="AG702" s="888" t="s">
        <v>732</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731</v>
      </c>
      <c r="AE703" s="185"/>
      <c r="AF703" s="185"/>
      <c r="AG703" s="672" t="s">
        <v>733</v>
      </c>
      <c r="AH703" s="673"/>
      <c r="AI703" s="673"/>
      <c r="AJ703" s="673"/>
      <c r="AK703" s="673"/>
      <c r="AL703" s="673"/>
      <c r="AM703" s="673"/>
      <c r="AN703" s="673"/>
      <c r="AO703" s="673"/>
      <c r="AP703" s="673"/>
      <c r="AQ703" s="673"/>
      <c r="AR703" s="673"/>
      <c r="AS703" s="673"/>
      <c r="AT703" s="673"/>
      <c r="AU703" s="673"/>
      <c r="AV703" s="673"/>
      <c r="AW703" s="673"/>
      <c r="AX703" s="674"/>
    </row>
    <row r="704" spans="1:51" ht="27" customHeight="1" x14ac:dyDescent="0.15">
      <c r="A704" s="535"/>
      <c r="B704" s="536"/>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731</v>
      </c>
      <c r="AE704" s="588"/>
      <c r="AF704" s="588"/>
      <c r="AG704" s="426" t="s">
        <v>734</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731</v>
      </c>
      <c r="AE705" s="741"/>
      <c r="AF705" s="741"/>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746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735</v>
      </c>
      <c r="AE707" s="586"/>
      <c r="AF707" s="586"/>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736</v>
      </c>
      <c r="AE708" s="676"/>
      <c r="AF708" s="676"/>
      <c r="AG708" s="528" t="s">
        <v>718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731</v>
      </c>
      <c r="AE709" s="185"/>
      <c r="AF709" s="185"/>
      <c r="AG709" s="672" t="s">
        <v>753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736</v>
      </c>
      <c r="AE710" s="185"/>
      <c r="AF710" s="185"/>
      <c r="AG710" s="672" t="s">
        <v>718</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731</v>
      </c>
      <c r="AE711" s="185"/>
      <c r="AF711" s="185"/>
      <c r="AG711" s="672" t="s">
        <v>737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7" t="s">
        <v>736</v>
      </c>
      <c r="AE712" s="588"/>
      <c r="AF712" s="588"/>
      <c r="AG712" s="599" t="s">
        <v>718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72" t="s">
        <v>718</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736</v>
      </c>
      <c r="AE714" s="597"/>
      <c r="AF714" s="598"/>
      <c r="AG714" s="697" t="s">
        <v>718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731</v>
      </c>
      <c r="AE715" s="676"/>
      <c r="AF715" s="782"/>
      <c r="AG715" s="528" t="s">
        <v>738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84" t="s">
        <v>736</v>
      </c>
      <c r="AE716" s="185"/>
      <c r="AF716" s="186"/>
      <c r="AG716" s="672" t="s">
        <v>718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731</v>
      </c>
      <c r="AE717" s="185"/>
      <c r="AF717" s="185"/>
      <c r="AG717" s="672" t="s">
        <v>754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6" t="s">
        <v>731</v>
      </c>
      <c r="AE718" s="597"/>
      <c r="AF718" s="598"/>
      <c r="AG718" s="697" t="s">
        <v>755</v>
      </c>
      <c r="AH718" s="698"/>
      <c r="AI718" s="698"/>
      <c r="AJ718" s="698"/>
      <c r="AK718" s="698"/>
      <c r="AL718" s="698"/>
      <c r="AM718" s="698"/>
      <c r="AN718" s="698"/>
      <c r="AO718" s="698"/>
      <c r="AP718" s="698"/>
      <c r="AQ718" s="698"/>
      <c r="AR718" s="698"/>
      <c r="AS718" s="698"/>
      <c r="AT718" s="698"/>
      <c r="AU718" s="698"/>
      <c r="AV718" s="698"/>
      <c r="AW718" s="698"/>
      <c r="AX718" s="699"/>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736</v>
      </c>
      <c r="AE719" s="676"/>
      <c r="AF719" s="676"/>
      <c r="AG719" s="190" t="s">
        <v>718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8"/>
      <c r="B721" s="659"/>
      <c r="C721" s="920"/>
      <c r="D721" s="921"/>
      <c r="E721" s="921"/>
      <c r="F721" s="922"/>
      <c r="G721" s="938"/>
      <c r="H721" s="939"/>
      <c r="I721" s="77" t="str">
        <f>IF(OR(G721="　", G721=""), "", "-")</f>
        <v/>
      </c>
      <c r="J721" s="919"/>
      <c r="K721" s="919"/>
      <c r="L721" s="77" t="str">
        <f>IF(M721="","","-")</f>
        <v/>
      </c>
      <c r="M721" s="78"/>
      <c r="N721" s="916" t="s">
        <v>718</v>
      </c>
      <c r="O721" s="917"/>
      <c r="P721" s="917"/>
      <c r="Q721" s="917"/>
      <c r="R721" s="917"/>
      <c r="S721" s="917"/>
      <c r="T721" s="917"/>
      <c r="U721" s="917"/>
      <c r="V721" s="917"/>
      <c r="W721" s="917"/>
      <c r="X721" s="917"/>
      <c r="Y721" s="917"/>
      <c r="Z721" s="917"/>
      <c r="AA721" s="917"/>
      <c r="AB721" s="917"/>
      <c r="AC721" s="917"/>
      <c r="AD721" s="917"/>
      <c r="AE721" s="917"/>
      <c r="AF721" s="918"/>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8"/>
      <c r="B722" s="659"/>
      <c r="C722" s="920"/>
      <c r="D722" s="921"/>
      <c r="E722" s="921"/>
      <c r="F722" s="922"/>
      <c r="G722" s="938"/>
      <c r="H722" s="939"/>
      <c r="I722" s="77" t="str">
        <f t="shared" ref="I722:I725" si="113">IF(OR(G722="　", G722=""), "", "-")</f>
        <v/>
      </c>
      <c r="J722" s="919"/>
      <c r="K722" s="919"/>
      <c r="L722" s="77" t="str">
        <f t="shared" ref="L722:L725" si="114">IF(M722="","","-")</f>
        <v/>
      </c>
      <c r="M722" s="78"/>
      <c r="N722" s="916" t="s">
        <v>718</v>
      </c>
      <c r="O722" s="917"/>
      <c r="P722" s="917"/>
      <c r="Q722" s="917"/>
      <c r="R722" s="917"/>
      <c r="S722" s="917"/>
      <c r="T722" s="917"/>
      <c r="U722" s="917"/>
      <c r="V722" s="917"/>
      <c r="W722" s="917"/>
      <c r="X722" s="917"/>
      <c r="Y722" s="917"/>
      <c r="Z722" s="917"/>
      <c r="AA722" s="917"/>
      <c r="AB722" s="917"/>
      <c r="AC722" s="917"/>
      <c r="AD722" s="917"/>
      <c r="AE722" s="917"/>
      <c r="AF722" s="918"/>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8"/>
      <c r="B723" s="659"/>
      <c r="C723" s="920"/>
      <c r="D723" s="921"/>
      <c r="E723" s="921"/>
      <c r="F723" s="922"/>
      <c r="G723" s="938"/>
      <c r="H723" s="939"/>
      <c r="I723" s="77" t="str">
        <f t="shared" si="113"/>
        <v/>
      </c>
      <c r="J723" s="919"/>
      <c r="K723" s="919"/>
      <c r="L723" s="77" t="str">
        <f t="shared" si="114"/>
        <v/>
      </c>
      <c r="M723" s="78"/>
      <c r="N723" s="916" t="s">
        <v>718</v>
      </c>
      <c r="O723" s="917"/>
      <c r="P723" s="917"/>
      <c r="Q723" s="917"/>
      <c r="R723" s="917"/>
      <c r="S723" s="917"/>
      <c r="T723" s="917"/>
      <c r="U723" s="917"/>
      <c r="V723" s="917"/>
      <c r="W723" s="917"/>
      <c r="X723" s="917"/>
      <c r="Y723" s="917"/>
      <c r="Z723" s="917"/>
      <c r="AA723" s="917"/>
      <c r="AB723" s="917"/>
      <c r="AC723" s="917"/>
      <c r="AD723" s="917"/>
      <c r="AE723" s="917"/>
      <c r="AF723" s="918"/>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8"/>
      <c r="B724" s="659"/>
      <c r="C724" s="920"/>
      <c r="D724" s="921"/>
      <c r="E724" s="921"/>
      <c r="F724" s="922"/>
      <c r="G724" s="938"/>
      <c r="H724" s="939"/>
      <c r="I724" s="77" t="str">
        <f t="shared" si="113"/>
        <v/>
      </c>
      <c r="J724" s="919"/>
      <c r="K724" s="919"/>
      <c r="L724" s="77" t="str">
        <f t="shared" si="114"/>
        <v/>
      </c>
      <c r="M724" s="78"/>
      <c r="N724" s="916" t="s">
        <v>718</v>
      </c>
      <c r="O724" s="917"/>
      <c r="P724" s="917"/>
      <c r="Q724" s="917"/>
      <c r="R724" s="917"/>
      <c r="S724" s="917"/>
      <c r="T724" s="917"/>
      <c r="U724" s="917"/>
      <c r="V724" s="917"/>
      <c r="W724" s="917"/>
      <c r="X724" s="917"/>
      <c r="Y724" s="917"/>
      <c r="Z724" s="917"/>
      <c r="AA724" s="917"/>
      <c r="AB724" s="917"/>
      <c r="AC724" s="917"/>
      <c r="AD724" s="917"/>
      <c r="AE724" s="917"/>
      <c r="AF724" s="918"/>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60"/>
      <c r="B725" s="661"/>
      <c r="C725" s="920"/>
      <c r="D725" s="921"/>
      <c r="E725" s="921"/>
      <c r="F725" s="922"/>
      <c r="G725" s="961"/>
      <c r="H725" s="962"/>
      <c r="I725" s="79" t="str">
        <f t="shared" si="113"/>
        <v/>
      </c>
      <c r="J725" s="963"/>
      <c r="K725" s="963"/>
      <c r="L725" s="79" t="str">
        <f t="shared" si="114"/>
        <v/>
      </c>
      <c r="M725" s="80"/>
      <c r="N725" s="954" t="s">
        <v>718</v>
      </c>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2" t="s">
        <v>53</v>
      </c>
      <c r="D726" s="583"/>
      <c r="E726" s="583"/>
      <c r="F726" s="584"/>
      <c r="G726" s="803" t="s">
        <v>739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8"/>
      <c r="B727" s="629"/>
      <c r="C727" s="703" t="s">
        <v>57</v>
      </c>
      <c r="D727" s="704"/>
      <c r="E727" s="704"/>
      <c r="F727" s="705"/>
      <c r="G727" s="801" t="s">
        <v>718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t="s">
        <v>747</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729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730</v>
      </c>
      <c r="J746" s="113"/>
      <c r="K746" s="100" t="str">
        <f>IF(I746="","","-")</f>
        <v>-</v>
      </c>
      <c r="L746" s="104">
        <v>14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185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387</v>
      </c>
      <c r="B787" s="766"/>
      <c r="C787" s="766"/>
      <c r="D787" s="766"/>
      <c r="E787" s="766"/>
      <c r="F787" s="767"/>
      <c r="G787" s="438" t="s">
        <v>759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8"/>
      <c r="B788" s="768"/>
      <c r="C788" s="768"/>
      <c r="D788" s="768"/>
      <c r="E788" s="768"/>
      <c r="F788" s="769"/>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8"/>
      <c r="B789" s="768"/>
      <c r="C789" s="768"/>
      <c r="D789" s="768"/>
      <c r="E789" s="768"/>
      <c r="F789" s="769"/>
      <c r="G789" s="448" t="s">
        <v>744</v>
      </c>
      <c r="H789" s="757"/>
      <c r="I789" s="757"/>
      <c r="J789" s="757"/>
      <c r="K789" s="758"/>
      <c r="L789" s="589" t="s">
        <v>740</v>
      </c>
      <c r="M789" s="590"/>
      <c r="N789" s="590"/>
      <c r="O789" s="590"/>
      <c r="P789" s="590"/>
      <c r="Q789" s="590"/>
      <c r="R789" s="590"/>
      <c r="S789" s="590"/>
      <c r="T789" s="590"/>
      <c r="U789" s="590"/>
      <c r="V789" s="590"/>
      <c r="W789" s="590"/>
      <c r="X789" s="591"/>
      <c r="Y789" s="454">
        <v>15</v>
      </c>
      <c r="Z789" s="455"/>
      <c r="AA789" s="455"/>
      <c r="AB789" s="559"/>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8"/>
      <c r="B790" s="768"/>
      <c r="C790" s="768"/>
      <c r="D790" s="768"/>
      <c r="E790" s="768"/>
      <c r="F790" s="769"/>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8"/>
      <c r="B791" s="768"/>
      <c r="C791" s="768"/>
      <c r="D791" s="768"/>
      <c r="E791" s="768"/>
      <c r="F791" s="769"/>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8"/>
      <c r="B792" s="768"/>
      <c r="C792" s="768"/>
      <c r="D792" s="768"/>
      <c r="E792" s="768"/>
      <c r="F792" s="769"/>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8"/>
      <c r="B793" s="768"/>
      <c r="C793" s="768"/>
      <c r="D793" s="768"/>
      <c r="E793" s="768"/>
      <c r="F793" s="769"/>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8"/>
      <c r="B794" s="768"/>
      <c r="C794" s="768"/>
      <c r="D794" s="768"/>
      <c r="E794" s="768"/>
      <c r="F794" s="769"/>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8"/>
      <c r="B795" s="768"/>
      <c r="C795" s="768"/>
      <c r="D795" s="768"/>
      <c r="E795" s="768"/>
      <c r="F795" s="769"/>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8"/>
      <c r="B796" s="768"/>
      <c r="C796" s="768"/>
      <c r="D796" s="768"/>
      <c r="E796" s="768"/>
      <c r="F796" s="769"/>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8"/>
      <c r="B797" s="768"/>
      <c r="C797" s="768"/>
      <c r="D797" s="768"/>
      <c r="E797" s="768"/>
      <c r="F797" s="769"/>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8"/>
      <c r="B798" s="768"/>
      <c r="C798" s="768"/>
      <c r="D798" s="768"/>
      <c r="E798" s="768"/>
      <c r="F798" s="769"/>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8"/>
      <c r="B799" s="768"/>
      <c r="C799" s="768"/>
      <c r="D799" s="768"/>
      <c r="E799" s="768"/>
      <c r="F799" s="769"/>
      <c r="G799" s="408" t="s">
        <v>20</v>
      </c>
      <c r="H799" s="409"/>
      <c r="I799" s="409"/>
      <c r="J799" s="409"/>
      <c r="K799" s="409"/>
      <c r="L799" s="410"/>
      <c r="M799" s="411"/>
      <c r="N799" s="411"/>
      <c r="O799" s="411"/>
      <c r="P799" s="411"/>
      <c r="Q799" s="411"/>
      <c r="R799" s="411"/>
      <c r="S799" s="411"/>
      <c r="T799" s="411"/>
      <c r="U799" s="411"/>
      <c r="V799" s="411"/>
      <c r="W799" s="411"/>
      <c r="X799" s="412"/>
      <c r="Y799" s="413">
        <f>SUM(Y789:AB798)</f>
        <v>15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8"/>
      <c r="B800" s="768"/>
      <c r="C800" s="768"/>
      <c r="D800" s="768"/>
      <c r="E800" s="768"/>
      <c r="F800" s="769"/>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8"/>
      <c r="B801" s="768"/>
      <c r="C801" s="768"/>
      <c r="D801" s="768"/>
      <c r="E801" s="768"/>
      <c r="F801" s="769"/>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8"/>
      <c r="B802" s="768"/>
      <c r="C802" s="768"/>
      <c r="D802" s="768"/>
      <c r="E802" s="768"/>
      <c r="F802" s="769"/>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9"/>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8"/>
      <c r="B803" s="768"/>
      <c r="C803" s="768"/>
      <c r="D803" s="768"/>
      <c r="E803" s="768"/>
      <c r="F803" s="769"/>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8"/>
      <c r="B804" s="768"/>
      <c r="C804" s="768"/>
      <c r="D804" s="768"/>
      <c r="E804" s="768"/>
      <c r="F804" s="769"/>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8"/>
      <c r="B805" s="768"/>
      <c r="C805" s="768"/>
      <c r="D805" s="768"/>
      <c r="E805" s="768"/>
      <c r="F805" s="769"/>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8"/>
      <c r="B806" s="768"/>
      <c r="C806" s="768"/>
      <c r="D806" s="768"/>
      <c r="E806" s="768"/>
      <c r="F806" s="769"/>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8"/>
      <c r="B807" s="768"/>
      <c r="C807" s="768"/>
      <c r="D807" s="768"/>
      <c r="E807" s="768"/>
      <c r="F807" s="769"/>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8"/>
      <c r="B808" s="768"/>
      <c r="C808" s="768"/>
      <c r="D808" s="768"/>
      <c r="E808" s="768"/>
      <c r="F808" s="769"/>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8"/>
      <c r="B809" s="768"/>
      <c r="C809" s="768"/>
      <c r="D809" s="768"/>
      <c r="E809" s="768"/>
      <c r="F809" s="769"/>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8"/>
      <c r="B810" s="768"/>
      <c r="C810" s="768"/>
      <c r="D810" s="768"/>
      <c r="E810" s="768"/>
      <c r="F810" s="769"/>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8"/>
      <c r="B811" s="768"/>
      <c r="C811" s="768"/>
      <c r="D811" s="768"/>
      <c r="E811" s="768"/>
      <c r="F811" s="769"/>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8"/>
      <c r="B812" s="768"/>
      <c r="C812" s="768"/>
      <c r="D812" s="768"/>
      <c r="E812" s="768"/>
      <c r="F812" s="769"/>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8"/>
      <c r="B813" s="768"/>
      <c r="C813" s="768"/>
      <c r="D813" s="768"/>
      <c r="E813" s="768"/>
      <c r="F813" s="769"/>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8"/>
      <c r="B814" s="768"/>
      <c r="C814" s="768"/>
      <c r="D814" s="768"/>
      <c r="E814" s="768"/>
      <c r="F814" s="769"/>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8"/>
      <c r="B815" s="768"/>
      <c r="C815" s="768"/>
      <c r="D815" s="768"/>
      <c r="E815" s="768"/>
      <c r="F815" s="769"/>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9"/>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8"/>
      <c r="B816" s="768"/>
      <c r="C816" s="768"/>
      <c r="D816" s="768"/>
      <c r="E816" s="768"/>
      <c r="F816" s="769"/>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8"/>
      <c r="B817" s="768"/>
      <c r="C817" s="768"/>
      <c r="D817" s="768"/>
      <c r="E817" s="768"/>
      <c r="F817" s="769"/>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8"/>
      <c r="B818" s="768"/>
      <c r="C818" s="768"/>
      <c r="D818" s="768"/>
      <c r="E818" s="768"/>
      <c r="F818" s="769"/>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8"/>
      <c r="B819" s="768"/>
      <c r="C819" s="768"/>
      <c r="D819" s="768"/>
      <c r="E819" s="768"/>
      <c r="F819" s="769"/>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8"/>
      <c r="B820" s="768"/>
      <c r="C820" s="768"/>
      <c r="D820" s="768"/>
      <c r="E820" s="768"/>
      <c r="F820" s="769"/>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8"/>
      <c r="B821" s="768"/>
      <c r="C821" s="768"/>
      <c r="D821" s="768"/>
      <c r="E821" s="768"/>
      <c r="F821" s="769"/>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8"/>
      <c r="B822" s="768"/>
      <c r="C822" s="768"/>
      <c r="D822" s="768"/>
      <c r="E822" s="768"/>
      <c r="F822" s="769"/>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8"/>
      <c r="B823" s="768"/>
      <c r="C823" s="768"/>
      <c r="D823" s="768"/>
      <c r="E823" s="768"/>
      <c r="F823" s="769"/>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8"/>
      <c r="B824" s="768"/>
      <c r="C824" s="768"/>
      <c r="D824" s="768"/>
      <c r="E824" s="768"/>
      <c r="F824" s="769"/>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8"/>
      <c r="B825" s="768"/>
      <c r="C825" s="768"/>
      <c r="D825" s="768"/>
      <c r="E825" s="768"/>
      <c r="F825" s="769"/>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8"/>
      <c r="B826" s="768"/>
      <c r="C826" s="768"/>
      <c r="D826" s="768"/>
      <c r="E826" s="768"/>
      <c r="F826" s="769"/>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8"/>
      <c r="B827" s="768"/>
      <c r="C827" s="768"/>
      <c r="D827" s="768"/>
      <c r="E827" s="768"/>
      <c r="F827" s="769"/>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8"/>
      <c r="B828" s="768"/>
      <c r="C828" s="768"/>
      <c r="D828" s="768"/>
      <c r="E828" s="768"/>
      <c r="F828" s="769"/>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9"/>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8"/>
      <c r="B829" s="768"/>
      <c r="C829" s="768"/>
      <c r="D829" s="768"/>
      <c r="E829" s="768"/>
      <c r="F829" s="769"/>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8"/>
      <c r="B830" s="768"/>
      <c r="C830" s="768"/>
      <c r="D830" s="768"/>
      <c r="E830" s="768"/>
      <c r="F830" s="769"/>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8"/>
      <c r="B831" s="768"/>
      <c r="C831" s="768"/>
      <c r="D831" s="768"/>
      <c r="E831" s="768"/>
      <c r="F831" s="769"/>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8"/>
      <c r="B832" s="768"/>
      <c r="C832" s="768"/>
      <c r="D832" s="768"/>
      <c r="E832" s="768"/>
      <c r="F832" s="769"/>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8"/>
      <c r="B833" s="768"/>
      <c r="C833" s="768"/>
      <c r="D833" s="768"/>
      <c r="E833" s="768"/>
      <c r="F833" s="769"/>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8"/>
      <c r="B834" s="768"/>
      <c r="C834" s="768"/>
      <c r="D834" s="768"/>
      <c r="E834" s="768"/>
      <c r="F834" s="769"/>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8"/>
      <c r="B835" s="768"/>
      <c r="C835" s="768"/>
      <c r="D835" s="768"/>
      <c r="E835" s="768"/>
      <c r="F835" s="769"/>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8"/>
      <c r="B836" s="768"/>
      <c r="C836" s="768"/>
      <c r="D836" s="768"/>
      <c r="E836" s="768"/>
      <c r="F836" s="769"/>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8"/>
      <c r="B837" s="768"/>
      <c r="C837" s="768"/>
      <c r="D837" s="768"/>
      <c r="E837" s="768"/>
      <c r="F837" s="769"/>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8"/>
      <c r="B838" s="768"/>
      <c r="C838" s="768"/>
      <c r="D838" s="768"/>
      <c r="E838" s="768"/>
      <c r="F838" s="769"/>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745</v>
      </c>
      <c r="D845" s="422"/>
      <c r="E845" s="422"/>
      <c r="F845" s="422"/>
      <c r="G845" s="422"/>
      <c r="H845" s="422"/>
      <c r="I845" s="422"/>
      <c r="J845" s="418">
        <v>6010001081314</v>
      </c>
      <c r="K845" s="418"/>
      <c r="L845" s="418"/>
      <c r="M845" s="418"/>
      <c r="N845" s="418"/>
      <c r="O845" s="418"/>
      <c r="P845" s="428" t="s">
        <v>740</v>
      </c>
      <c r="Q845" s="428"/>
      <c r="R845" s="428"/>
      <c r="S845" s="428"/>
      <c r="T845" s="428"/>
      <c r="U845" s="428"/>
      <c r="V845" s="428"/>
      <c r="W845" s="428"/>
      <c r="X845" s="428"/>
      <c r="Y845" s="318">
        <v>15</v>
      </c>
      <c r="Z845" s="319"/>
      <c r="AA845" s="319"/>
      <c r="AB845" s="320"/>
      <c r="AC845" s="329" t="s">
        <v>741</v>
      </c>
      <c r="AD845" s="330"/>
      <c r="AE845" s="330"/>
      <c r="AF845" s="330"/>
      <c r="AG845" s="330"/>
      <c r="AH845" s="420">
        <v>1</v>
      </c>
      <c r="AI845" s="420"/>
      <c r="AJ845" s="420"/>
      <c r="AK845" s="420"/>
      <c r="AL845" s="326">
        <v>99.7</v>
      </c>
      <c r="AM845" s="327"/>
      <c r="AN845" s="327"/>
      <c r="AO845" s="328"/>
      <c r="AP845" s="262" t="s">
        <v>718</v>
      </c>
      <c r="AQ845" s="262"/>
      <c r="AR845" s="262"/>
      <c r="AS845" s="262"/>
      <c r="AT845" s="262"/>
      <c r="AU845" s="262"/>
      <c r="AV845" s="262"/>
      <c r="AW845" s="262"/>
      <c r="AX845" s="262"/>
    </row>
    <row r="846" spans="1:51" ht="30" customHeight="1" x14ac:dyDescent="0.15">
      <c r="A846" s="403">
        <v>2</v>
      </c>
      <c r="B846" s="403">
        <v>1</v>
      </c>
      <c r="C846" s="422" t="s">
        <v>742</v>
      </c>
      <c r="D846" s="422"/>
      <c r="E846" s="422"/>
      <c r="F846" s="422"/>
      <c r="G846" s="422"/>
      <c r="H846" s="422"/>
      <c r="I846" s="422"/>
      <c r="J846" s="418">
        <v>5011105004806</v>
      </c>
      <c r="K846" s="418"/>
      <c r="L846" s="418"/>
      <c r="M846" s="418"/>
      <c r="N846" s="418"/>
      <c r="O846" s="418"/>
      <c r="P846" s="428" t="s">
        <v>743</v>
      </c>
      <c r="Q846" s="428"/>
      <c r="R846" s="428"/>
      <c r="S846" s="428"/>
      <c r="T846" s="428"/>
      <c r="U846" s="428"/>
      <c r="V846" s="428"/>
      <c r="W846" s="428"/>
      <c r="X846" s="428"/>
      <c r="Y846" s="318">
        <v>10</v>
      </c>
      <c r="Z846" s="319"/>
      <c r="AA846" s="319"/>
      <c r="AB846" s="320"/>
      <c r="AC846" s="329" t="s">
        <v>741</v>
      </c>
      <c r="AD846" s="330"/>
      <c r="AE846" s="330"/>
      <c r="AF846" s="330"/>
      <c r="AG846" s="330"/>
      <c r="AH846" s="420">
        <v>1</v>
      </c>
      <c r="AI846" s="420"/>
      <c r="AJ846" s="420"/>
      <c r="AK846" s="420"/>
      <c r="AL846" s="326">
        <v>99.9</v>
      </c>
      <c r="AM846" s="327"/>
      <c r="AN846" s="327"/>
      <c r="AO846" s="328"/>
      <c r="AP846" s="262" t="s">
        <v>718</v>
      </c>
      <c r="AQ846" s="262"/>
      <c r="AR846" s="262"/>
      <c r="AS846" s="262"/>
      <c r="AT846" s="262"/>
      <c r="AU846" s="262"/>
      <c r="AV846" s="262"/>
      <c r="AW846" s="262"/>
      <c r="AX846" s="262"/>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4"/>
      <c r="E1109" s="277" t="s">
        <v>262</v>
      </c>
      <c r="F1109" s="894"/>
      <c r="G1109" s="894"/>
      <c r="H1109" s="894"/>
      <c r="I1109" s="894"/>
      <c r="J1109" s="277" t="s">
        <v>297</v>
      </c>
      <c r="K1109" s="277"/>
      <c r="L1109" s="277"/>
      <c r="M1109" s="277"/>
      <c r="N1109" s="277"/>
      <c r="O1109" s="277"/>
      <c r="P1109" s="347" t="s">
        <v>27</v>
      </c>
      <c r="Q1109" s="347"/>
      <c r="R1109" s="347"/>
      <c r="S1109" s="347"/>
      <c r="T1109" s="347"/>
      <c r="U1109" s="347"/>
      <c r="V1109" s="347"/>
      <c r="W1109" s="347"/>
      <c r="X1109" s="347"/>
      <c r="Y1109" s="277" t="s">
        <v>299</v>
      </c>
      <c r="Z1109" s="894"/>
      <c r="AA1109" s="894"/>
      <c r="AB1109" s="894"/>
      <c r="AC1109" s="277" t="s">
        <v>245</v>
      </c>
      <c r="AD1109" s="277"/>
      <c r="AE1109" s="277"/>
      <c r="AF1109" s="277"/>
      <c r="AG1109" s="277"/>
      <c r="AH1109" s="347" t="s">
        <v>258</v>
      </c>
      <c r="AI1109" s="348"/>
      <c r="AJ1109" s="348"/>
      <c r="AK1109" s="348"/>
      <c r="AL1109" s="348" t="s">
        <v>21</v>
      </c>
      <c r="AM1109" s="348"/>
      <c r="AN1109" s="348"/>
      <c r="AO1109" s="897"/>
      <c r="AP1109" s="425" t="s">
        <v>330</v>
      </c>
      <c r="AQ1109" s="425"/>
      <c r="AR1109" s="425"/>
      <c r="AS1109" s="425"/>
      <c r="AT1109" s="425"/>
      <c r="AU1109" s="425"/>
      <c r="AV1109" s="425"/>
      <c r="AW1109" s="425"/>
      <c r="AX1109" s="425"/>
    </row>
    <row r="1110" spans="1:51" ht="30" customHeight="1" x14ac:dyDescent="0.15">
      <c r="A1110" s="403">
        <v>1</v>
      </c>
      <c r="B1110" s="403">
        <v>1</v>
      </c>
      <c r="C1110" s="896"/>
      <c r="D1110" s="896"/>
      <c r="E1110" s="895"/>
      <c r="F1110" s="895"/>
      <c r="G1110" s="895"/>
      <c r="H1110" s="895"/>
      <c r="I1110" s="895"/>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6"/>
      <c r="D1111" s="896"/>
      <c r="E1111" s="895"/>
      <c r="F1111" s="895"/>
      <c r="G1111" s="895"/>
      <c r="H1111" s="895"/>
      <c r="I1111" s="895"/>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6"/>
      <c r="D1112" s="896"/>
      <c r="E1112" s="895"/>
      <c r="F1112" s="895"/>
      <c r="G1112" s="895"/>
      <c r="H1112" s="895"/>
      <c r="I1112" s="895"/>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6"/>
      <c r="D1113" s="896"/>
      <c r="E1113" s="895"/>
      <c r="F1113" s="895"/>
      <c r="G1113" s="895"/>
      <c r="H1113" s="895"/>
      <c r="I1113" s="895"/>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6"/>
      <c r="D1114" s="896"/>
      <c r="E1114" s="895"/>
      <c r="F1114" s="895"/>
      <c r="G1114" s="895"/>
      <c r="H1114" s="895"/>
      <c r="I1114" s="895"/>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6"/>
      <c r="D1115" s="896"/>
      <c r="E1115" s="895"/>
      <c r="F1115" s="895"/>
      <c r="G1115" s="895"/>
      <c r="H1115" s="895"/>
      <c r="I1115" s="895"/>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6"/>
      <c r="D1116" s="896"/>
      <c r="E1116" s="895"/>
      <c r="F1116" s="895"/>
      <c r="G1116" s="895"/>
      <c r="H1116" s="895"/>
      <c r="I1116" s="895"/>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6"/>
      <c r="D1117" s="896"/>
      <c r="E1117" s="895"/>
      <c r="F1117" s="895"/>
      <c r="G1117" s="895"/>
      <c r="H1117" s="895"/>
      <c r="I1117" s="895"/>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6"/>
      <c r="D1118" s="896"/>
      <c r="E1118" s="895"/>
      <c r="F1118" s="895"/>
      <c r="G1118" s="895"/>
      <c r="H1118" s="895"/>
      <c r="I1118" s="895"/>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6"/>
      <c r="D1119" s="896"/>
      <c r="E1119" s="895"/>
      <c r="F1119" s="895"/>
      <c r="G1119" s="895"/>
      <c r="H1119" s="895"/>
      <c r="I1119" s="895"/>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6"/>
      <c r="D1120" s="896"/>
      <c r="E1120" s="895"/>
      <c r="F1120" s="895"/>
      <c r="G1120" s="895"/>
      <c r="H1120" s="895"/>
      <c r="I1120" s="895"/>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6"/>
      <c r="D1121" s="896"/>
      <c r="E1121" s="895"/>
      <c r="F1121" s="895"/>
      <c r="G1121" s="895"/>
      <c r="H1121" s="895"/>
      <c r="I1121" s="895"/>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6"/>
      <c r="D1122" s="896"/>
      <c r="E1122" s="895"/>
      <c r="F1122" s="895"/>
      <c r="G1122" s="895"/>
      <c r="H1122" s="895"/>
      <c r="I1122" s="895"/>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6"/>
      <c r="D1123" s="896"/>
      <c r="E1123" s="895"/>
      <c r="F1123" s="895"/>
      <c r="G1123" s="895"/>
      <c r="H1123" s="895"/>
      <c r="I1123" s="895"/>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6"/>
      <c r="D1124" s="896"/>
      <c r="E1124" s="895"/>
      <c r="F1124" s="895"/>
      <c r="G1124" s="895"/>
      <c r="H1124" s="895"/>
      <c r="I1124" s="895"/>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6"/>
      <c r="D1125" s="896"/>
      <c r="E1125" s="895"/>
      <c r="F1125" s="895"/>
      <c r="G1125" s="895"/>
      <c r="H1125" s="895"/>
      <c r="I1125" s="895"/>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6"/>
      <c r="D1126" s="896"/>
      <c r="E1126" s="895"/>
      <c r="F1126" s="895"/>
      <c r="G1126" s="895"/>
      <c r="H1126" s="895"/>
      <c r="I1126" s="895"/>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6"/>
      <c r="D1127" s="896"/>
      <c r="E1127" s="262"/>
      <c r="F1127" s="895"/>
      <c r="G1127" s="895"/>
      <c r="H1127" s="895"/>
      <c r="I1127" s="895"/>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6"/>
      <c r="D1128" s="896"/>
      <c r="E1128" s="895"/>
      <c r="F1128" s="895"/>
      <c r="G1128" s="895"/>
      <c r="H1128" s="895"/>
      <c r="I1128" s="895"/>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6"/>
      <c r="D1129" s="896"/>
      <c r="E1129" s="895"/>
      <c r="F1129" s="895"/>
      <c r="G1129" s="895"/>
      <c r="H1129" s="895"/>
      <c r="I1129" s="895"/>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6"/>
      <c r="D1130" s="896"/>
      <c r="E1130" s="895"/>
      <c r="F1130" s="895"/>
      <c r="G1130" s="895"/>
      <c r="H1130" s="895"/>
      <c r="I1130" s="895"/>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6"/>
      <c r="D1131" s="896"/>
      <c r="E1131" s="895"/>
      <c r="F1131" s="895"/>
      <c r="G1131" s="895"/>
      <c r="H1131" s="895"/>
      <c r="I1131" s="895"/>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6"/>
      <c r="D1132" s="896"/>
      <c r="E1132" s="895"/>
      <c r="F1132" s="895"/>
      <c r="G1132" s="895"/>
      <c r="H1132" s="895"/>
      <c r="I1132" s="895"/>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6"/>
      <c r="D1133" s="896"/>
      <c r="E1133" s="895"/>
      <c r="F1133" s="895"/>
      <c r="G1133" s="895"/>
      <c r="H1133" s="895"/>
      <c r="I1133" s="895"/>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6"/>
      <c r="D1134" s="896"/>
      <c r="E1134" s="895"/>
      <c r="F1134" s="895"/>
      <c r="G1134" s="895"/>
      <c r="H1134" s="895"/>
      <c r="I1134" s="895"/>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6"/>
      <c r="D1135" s="896"/>
      <c r="E1135" s="895"/>
      <c r="F1135" s="895"/>
      <c r="G1135" s="895"/>
      <c r="H1135" s="895"/>
      <c r="I1135" s="895"/>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6"/>
      <c r="D1136" s="896"/>
      <c r="E1136" s="895"/>
      <c r="F1136" s="895"/>
      <c r="G1136" s="895"/>
      <c r="H1136" s="895"/>
      <c r="I1136" s="895"/>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6"/>
      <c r="D1137" s="896"/>
      <c r="E1137" s="895"/>
      <c r="F1137" s="895"/>
      <c r="G1137" s="895"/>
      <c r="H1137" s="895"/>
      <c r="I1137" s="895"/>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6"/>
      <c r="D1138" s="896"/>
      <c r="E1138" s="895"/>
      <c r="F1138" s="895"/>
      <c r="G1138" s="895"/>
      <c r="H1138" s="895"/>
      <c r="I1138" s="895"/>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6"/>
      <c r="D1139" s="896"/>
      <c r="E1139" s="895"/>
      <c r="F1139" s="895"/>
      <c r="G1139" s="895"/>
      <c r="H1139" s="895"/>
      <c r="I1139" s="895"/>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3" priority="14033">
      <formula>IF(RIGHT(TEXT(P14,"0.#"),1)=".",FALSE,TRUE)</formula>
    </cfRule>
    <cfRule type="expression" dxfId="2792" priority="14034">
      <formula>IF(RIGHT(TEXT(P14,"0.#"),1)=".",TRUE,FALSE)</formula>
    </cfRule>
  </conditionalFormatting>
  <conditionalFormatting sqref="AE32">
    <cfRule type="expression" dxfId="2791" priority="14023">
      <formula>IF(RIGHT(TEXT(AE32,"0.#"),1)=".",FALSE,TRUE)</formula>
    </cfRule>
    <cfRule type="expression" dxfId="2790" priority="14024">
      <formula>IF(RIGHT(TEXT(AE32,"0.#"),1)=".",TRUE,FALSE)</formula>
    </cfRule>
  </conditionalFormatting>
  <conditionalFormatting sqref="P18:AX18">
    <cfRule type="expression" dxfId="2789" priority="13909">
      <formula>IF(RIGHT(TEXT(P18,"0.#"),1)=".",FALSE,TRUE)</formula>
    </cfRule>
    <cfRule type="expression" dxfId="2788" priority="13910">
      <formula>IF(RIGHT(TEXT(P18,"0.#"),1)=".",TRUE,FALSE)</formula>
    </cfRule>
  </conditionalFormatting>
  <conditionalFormatting sqref="Y790">
    <cfRule type="expression" dxfId="2787" priority="13905">
      <formula>IF(RIGHT(TEXT(Y790,"0.#"),1)=".",FALSE,TRUE)</formula>
    </cfRule>
    <cfRule type="expression" dxfId="2786" priority="13906">
      <formula>IF(RIGHT(TEXT(Y790,"0.#"),1)=".",TRUE,FALSE)</formula>
    </cfRule>
  </conditionalFormatting>
  <conditionalFormatting sqref="Y799">
    <cfRule type="expression" dxfId="2785" priority="13901">
      <formula>IF(RIGHT(TEXT(Y799,"0.#"),1)=".",FALSE,TRUE)</formula>
    </cfRule>
    <cfRule type="expression" dxfId="2784" priority="13902">
      <formula>IF(RIGHT(TEXT(Y799,"0.#"),1)=".",TRUE,FALSE)</formula>
    </cfRule>
  </conditionalFormatting>
  <conditionalFormatting sqref="Y830:Y837 Y828 Y817:Y824 Y815 Y804:Y811 Y802">
    <cfRule type="expression" dxfId="2783" priority="13683">
      <formula>IF(RIGHT(TEXT(Y802,"0.#"),1)=".",FALSE,TRUE)</formula>
    </cfRule>
    <cfRule type="expression" dxfId="2782" priority="13684">
      <formula>IF(RIGHT(TEXT(Y802,"0.#"),1)=".",TRUE,FALSE)</formula>
    </cfRule>
  </conditionalFormatting>
  <conditionalFormatting sqref="P15:AJ17 P13:AX13 AR15:AX15">
    <cfRule type="expression" dxfId="2781" priority="13731">
      <formula>IF(RIGHT(TEXT(P13,"0.#"),1)=".",FALSE,TRUE)</formula>
    </cfRule>
    <cfRule type="expression" dxfId="2780" priority="13732">
      <formula>IF(RIGHT(TEXT(P13,"0.#"),1)=".",TRUE,FALSE)</formula>
    </cfRule>
  </conditionalFormatting>
  <conditionalFormatting sqref="P19:AJ19">
    <cfRule type="expression" dxfId="2779" priority="13729">
      <formula>IF(RIGHT(TEXT(P19,"0.#"),1)=".",FALSE,TRUE)</formula>
    </cfRule>
    <cfRule type="expression" dxfId="2778" priority="13730">
      <formula>IF(RIGHT(TEXT(P19,"0.#"),1)=".",TRUE,FALSE)</formula>
    </cfRule>
  </conditionalFormatting>
  <conditionalFormatting sqref="AE101 AQ101">
    <cfRule type="expression" dxfId="2777" priority="13721">
      <formula>IF(RIGHT(TEXT(AE101,"0.#"),1)=".",FALSE,TRUE)</formula>
    </cfRule>
    <cfRule type="expression" dxfId="2776" priority="13722">
      <formula>IF(RIGHT(TEXT(AE101,"0.#"),1)=".",TRUE,FALSE)</formula>
    </cfRule>
  </conditionalFormatting>
  <conditionalFormatting sqref="Y791:Y798">
    <cfRule type="expression" dxfId="2775" priority="13707">
      <formula>IF(RIGHT(TEXT(Y791,"0.#"),1)=".",FALSE,TRUE)</formula>
    </cfRule>
    <cfRule type="expression" dxfId="2774" priority="13708">
      <formula>IF(RIGHT(TEXT(Y791,"0.#"),1)=".",TRUE,FALSE)</formula>
    </cfRule>
  </conditionalFormatting>
  <conditionalFormatting sqref="AU790">
    <cfRule type="expression" dxfId="2773" priority="13705">
      <formula>IF(RIGHT(TEXT(AU790,"0.#"),1)=".",FALSE,TRUE)</formula>
    </cfRule>
    <cfRule type="expression" dxfId="2772" priority="13706">
      <formula>IF(RIGHT(TEXT(AU790,"0.#"),1)=".",TRUE,FALSE)</formula>
    </cfRule>
  </conditionalFormatting>
  <conditionalFormatting sqref="AU799">
    <cfRule type="expression" dxfId="2771" priority="13703">
      <formula>IF(RIGHT(TEXT(AU799,"0.#"),1)=".",FALSE,TRUE)</formula>
    </cfRule>
    <cfRule type="expression" dxfId="2770" priority="13704">
      <formula>IF(RIGHT(TEXT(AU799,"0.#"),1)=".",TRUE,FALSE)</formula>
    </cfRule>
  </conditionalFormatting>
  <conditionalFormatting sqref="AU791:AU798 AU789">
    <cfRule type="expression" dxfId="2769" priority="13701">
      <formula>IF(RIGHT(TEXT(AU789,"0.#"),1)=".",FALSE,TRUE)</formula>
    </cfRule>
    <cfRule type="expression" dxfId="2768" priority="13702">
      <formula>IF(RIGHT(TEXT(AU789,"0.#"),1)=".",TRUE,FALSE)</formula>
    </cfRule>
  </conditionalFormatting>
  <conditionalFormatting sqref="Y829 Y816 Y803">
    <cfRule type="expression" dxfId="2767" priority="13687">
      <formula>IF(RIGHT(TEXT(Y803,"0.#"),1)=".",FALSE,TRUE)</formula>
    </cfRule>
    <cfRule type="expression" dxfId="2766" priority="13688">
      <formula>IF(RIGHT(TEXT(Y803,"0.#"),1)=".",TRUE,FALSE)</formula>
    </cfRule>
  </conditionalFormatting>
  <conditionalFormatting sqref="Y838 Y825 Y812">
    <cfRule type="expression" dxfId="2765" priority="13685">
      <formula>IF(RIGHT(TEXT(Y812,"0.#"),1)=".",FALSE,TRUE)</formula>
    </cfRule>
    <cfRule type="expression" dxfId="2764" priority="13686">
      <formula>IF(RIGHT(TEXT(Y812,"0.#"),1)=".",TRUE,FALSE)</formula>
    </cfRule>
  </conditionalFormatting>
  <conditionalFormatting sqref="AU829 AU816 AU803">
    <cfRule type="expression" dxfId="2763" priority="13681">
      <formula>IF(RIGHT(TEXT(AU803,"0.#"),1)=".",FALSE,TRUE)</formula>
    </cfRule>
    <cfRule type="expression" dxfId="2762" priority="13682">
      <formula>IF(RIGHT(TEXT(AU803,"0.#"),1)=".",TRUE,FALSE)</formula>
    </cfRule>
  </conditionalFormatting>
  <conditionalFormatting sqref="AU838 AU825 AU812">
    <cfRule type="expression" dxfId="2761" priority="13679">
      <formula>IF(RIGHT(TEXT(AU812,"0.#"),1)=".",FALSE,TRUE)</formula>
    </cfRule>
    <cfRule type="expression" dxfId="2760" priority="13680">
      <formula>IF(RIGHT(TEXT(AU812,"0.#"),1)=".",TRUE,FALSE)</formula>
    </cfRule>
  </conditionalFormatting>
  <conditionalFormatting sqref="AU830:AU837 AU828 AU817:AU824 AU815 AU804:AU811 AU802">
    <cfRule type="expression" dxfId="2759" priority="13677">
      <formula>IF(RIGHT(TEXT(AU802,"0.#"),1)=".",FALSE,TRUE)</formula>
    </cfRule>
    <cfRule type="expression" dxfId="2758" priority="13678">
      <formula>IF(RIGHT(TEXT(AU802,"0.#"),1)=".",TRUE,FALSE)</formula>
    </cfRule>
  </conditionalFormatting>
  <conditionalFormatting sqref="AM87">
    <cfRule type="expression" dxfId="2757" priority="13331">
      <formula>IF(RIGHT(TEXT(AM87,"0.#"),1)=".",FALSE,TRUE)</formula>
    </cfRule>
    <cfRule type="expression" dxfId="2756" priority="13332">
      <formula>IF(RIGHT(TEXT(AM87,"0.#"),1)=".",TRUE,FALSE)</formula>
    </cfRule>
  </conditionalFormatting>
  <conditionalFormatting sqref="AE55">
    <cfRule type="expression" dxfId="2755" priority="13399">
      <formula>IF(RIGHT(TEXT(AE55,"0.#"),1)=".",FALSE,TRUE)</formula>
    </cfRule>
    <cfRule type="expression" dxfId="2754" priority="13400">
      <formula>IF(RIGHT(TEXT(AE55,"0.#"),1)=".",TRUE,FALSE)</formula>
    </cfRule>
  </conditionalFormatting>
  <conditionalFormatting sqref="AI55">
    <cfRule type="expression" dxfId="2753" priority="13397">
      <formula>IF(RIGHT(TEXT(AI55,"0.#"),1)=".",FALSE,TRUE)</formula>
    </cfRule>
    <cfRule type="expression" dxfId="2752" priority="13398">
      <formula>IF(RIGHT(TEXT(AI55,"0.#"),1)=".",TRUE,FALSE)</formula>
    </cfRule>
  </conditionalFormatting>
  <conditionalFormatting sqref="AE33">
    <cfRule type="expression" dxfId="2751" priority="13491">
      <formula>IF(RIGHT(TEXT(AE33,"0.#"),1)=".",FALSE,TRUE)</formula>
    </cfRule>
    <cfRule type="expression" dxfId="2750" priority="13492">
      <formula>IF(RIGHT(TEXT(AE33,"0.#"),1)=".",TRUE,FALSE)</formula>
    </cfRule>
  </conditionalFormatting>
  <conditionalFormatting sqref="AE34">
    <cfRule type="expression" dxfId="2749" priority="13489">
      <formula>IF(RIGHT(TEXT(AE34,"0.#"),1)=".",FALSE,TRUE)</formula>
    </cfRule>
    <cfRule type="expression" dxfId="2748" priority="13490">
      <formula>IF(RIGHT(TEXT(AE34,"0.#"),1)=".",TRUE,FALSE)</formula>
    </cfRule>
  </conditionalFormatting>
  <conditionalFormatting sqref="AI34">
    <cfRule type="expression" dxfId="2747" priority="13487">
      <formula>IF(RIGHT(TEXT(AI34,"0.#"),1)=".",FALSE,TRUE)</formula>
    </cfRule>
    <cfRule type="expression" dxfId="2746" priority="13488">
      <formula>IF(RIGHT(TEXT(AI34,"0.#"),1)=".",TRUE,FALSE)</formula>
    </cfRule>
  </conditionalFormatting>
  <conditionalFormatting sqref="AI33">
    <cfRule type="expression" dxfId="2745" priority="13485">
      <formula>IF(RIGHT(TEXT(AI33,"0.#"),1)=".",FALSE,TRUE)</formula>
    </cfRule>
    <cfRule type="expression" dxfId="2744" priority="13486">
      <formula>IF(RIGHT(TEXT(AI33,"0.#"),1)=".",TRUE,FALSE)</formula>
    </cfRule>
  </conditionalFormatting>
  <conditionalFormatting sqref="AI32">
    <cfRule type="expression" dxfId="2743" priority="13483">
      <formula>IF(RIGHT(TEXT(AI32,"0.#"),1)=".",FALSE,TRUE)</formula>
    </cfRule>
    <cfRule type="expression" dxfId="2742" priority="13484">
      <formula>IF(RIGHT(TEXT(AI32,"0.#"),1)=".",TRUE,FALSE)</formula>
    </cfRule>
  </conditionalFormatting>
  <conditionalFormatting sqref="AQ32:AQ34">
    <cfRule type="expression" dxfId="2741" priority="13471">
      <formula>IF(RIGHT(TEXT(AQ32,"0.#"),1)=".",FALSE,TRUE)</formula>
    </cfRule>
    <cfRule type="expression" dxfId="2740" priority="13472">
      <formula>IF(RIGHT(TEXT(AQ32,"0.#"),1)=".",TRUE,FALSE)</formula>
    </cfRule>
  </conditionalFormatting>
  <conditionalFormatting sqref="AU32:AU34">
    <cfRule type="expression" dxfId="2739" priority="13469">
      <formula>IF(RIGHT(TEXT(AU32,"0.#"),1)=".",FALSE,TRUE)</formula>
    </cfRule>
    <cfRule type="expression" dxfId="2738" priority="13470">
      <formula>IF(RIGHT(TEXT(AU32,"0.#"),1)=".",TRUE,FALSE)</formula>
    </cfRule>
  </conditionalFormatting>
  <conditionalFormatting sqref="AE53">
    <cfRule type="expression" dxfId="2737" priority="13403">
      <formula>IF(RIGHT(TEXT(AE53,"0.#"),1)=".",FALSE,TRUE)</formula>
    </cfRule>
    <cfRule type="expression" dxfId="2736" priority="13404">
      <formula>IF(RIGHT(TEXT(AE53,"0.#"),1)=".",TRUE,FALSE)</formula>
    </cfRule>
  </conditionalFormatting>
  <conditionalFormatting sqref="AE54">
    <cfRule type="expression" dxfId="2735" priority="13401">
      <formula>IF(RIGHT(TEXT(AE54,"0.#"),1)=".",FALSE,TRUE)</formula>
    </cfRule>
    <cfRule type="expression" dxfId="2734" priority="13402">
      <formula>IF(RIGHT(TEXT(AE54,"0.#"),1)=".",TRUE,FALSE)</formula>
    </cfRule>
  </conditionalFormatting>
  <conditionalFormatting sqref="AI54">
    <cfRule type="expression" dxfId="2733" priority="13395">
      <formula>IF(RIGHT(TEXT(AI54,"0.#"),1)=".",FALSE,TRUE)</formula>
    </cfRule>
    <cfRule type="expression" dxfId="2732" priority="13396">
      <formula>IF(RIGHT(TEXT(AI54,"0.#"),1)=".",TRUE,FALSE)</formula>
    </cfRule>
  </conditionalFormatting>
  <conditionalFormatting sqref="AI53">
    <cfRule type="expression" dxfId="2731" priority="13393">
      <formula>IF(RIGHT(TEXT(AI53,"0.#"),1)=".",FALSE,TRUE)</formula>
    </cfRule>
    <cfRule type="expression" dxfId="2730" priority="13394">
      <formula>IF(RIGHT(TEXT(AI53,"0.#"),1)=".",TRUE,FALSE)</formula>
    </cfRule>
  </conditionalFormatting>
  <conditionalFormatting sqref="AM53">
    <cfRule type="expression" dxfId="2729" priority="13391">
      <formula>IF(RIGHT(TEXT(AM53,"0.#"),1)=".",FALSE,TRUE)</formula>
    </cfRule>
    <cfRule type="expression" dxfId="2728" priority="13392">
      <formula>IF(RIGHT(TEXT(AM53,"0.#"),1)=".",TRUE,FALSE)</formula>
    </cfRule>
  </conditionalFormatting>
  <conditionalFormatting sqref="AM54">
    <cfRule type="expression" dxfId="2727" priority="13389">
      <formula>IF(RIGHT(TEXT(AM54,"0.#"),1)=".",FALSE,TRUE)</formula>
    </cfRule>
    <cfRule type="expression" dxfId="2726" priority="13390">
      <formula>IF(RIGHT(TEXT(AM54,"0.#"),1)=".",TRUE,FALSE)</formula>
    </cfRule>
  </conditionalFormatting>
  <conditionalFormatting sqref="AM55">
    <cfRule type="expression" dxfId="2725" priority="13387">
      <formula>IF(RIGHT(TEXT(AM55,"0.#"),1)=".",FALSE,TRUE)</formula>
    </cfRule>
    <cfRule type="expression" dxfId="2724" priority="13388">
      <formula>IF(RIGHT(TEXT(AM55,"0.#"),1)=".",TRUE,FALSE)</formula>
    </cfRule>
  </conditionalFormatting>
  <conditionalFormatting sqref="AE60">
    <cfRule type="expression" dxfId="2723" priority="13373">
      <formula>IF(RIGHT(TEXT(AE60,"0.#"),1)=".",FALSE,TRUE)</formula>
    </cfRule>
    <cfRule type="expression" dxfId="2722" priority="13374">
      <formula>IF(RIGHT(TEXT(AE60,"0.#"),1)=".",TRUE,FALSE)</formula>
    </cfRule>
  </conditionalFormatting>
  <conditionalFormatting sqref="AE61">
    <cfRule type="expression" dxfId="2721" priority="13371">
      <formula>IF(RIGHT(TEXT(AE61,"0.#"),1)=".",FALSE,TRUE)</formula>
    </cfRule>
    <cfRule type="expression" dxfId="2720" priority="13372">
      <formula>IF(RIGHT(TEXT(AE61,"0.#"),1)=".",TRUE,FALSE)</formula>
    </cfRule>
  </conditionalFormatting>
  <conditionalFormatting sqref="AE62">
    <cfRule type="expression" dxfId="2719" priority="13369">
      <formula>IF(RIGHT(TEXT(AE62,"0.#"),1)=".",FALSE,TRUE)</formula>
    </cfRule>
    <cfRule type="expression" dxfId="2718" priority="13370">
      <formula>IF(RIGHT(TEXT(AE62,"0.#"),1)=".",TRUE,FALSE)</formula>
    </cfRule>
  </conditionalFormatting>
  <conditionalFormatting sqref="AI62">
    <cfRule type="expression" dxfId="2717" priority="13367">
      <formula>IF(RIGHT(TEXT(AI62,"0.#"),1)=".",FALSE,TRUE)</formula>
    </cfRule>
    <cfRule type="expression" dxfId="2716" priority="13368">
      <formula>IF(RIGHT(TEXT(AI62,"0.#"),1)=".",TRUE,FALSE)</formula>
    </cfRule>
  </conditionalFormatting>
  <conditionalFormatting sqref="AI61">
    <cfRule type="expression" dxfId="2715" priority="13365">
      <formula>IF(RIGHT(TEXT(AI61,"0.#"),1)=".",FALSE,TRUE)</formula>
    </cfRule>
    <cfRule type="expression" dxfId="2714" priority="13366">
      <formula>IF(RIGHT(TEXT(AI61,"0.#"),1)=".",TRUE,FALSE)</formula>
    </cfRule>
  </conditionalFormatting>
  <conditionalFormatting sqref="AI60">
    <cfRule type="expression" dxfId="2713" priority="13363">
      <formula>IF(RIGHT(TEXT(AI60,"0.#"),1)=".",FALSE,TRUE)</formula>
    </cfRule>
    <cfRule type="expression" dxfId="2712" priority="13364">
      <formula>IF(RIGHT(TEXT(AI60,"0.#"),1)=".",TRUE,FALSE)</formula>
    </cfRule>
  </conditionalFormatting>
  <conditionalFormatting sqref="AM60">
    <cfRule type="expression" dxfId="2711" priority="13361">
      <formula>IF(RIGHT(TEXT(AM60,"0.#"),1)=".",FALSE,TRUE)</formula>
    </cfRule>
    <cfRule type="expression" dxfId="2710" priority="13362">
      <formula>IF(RIGHT(TEXT(AM60,"0.#"),1)=".",TRUE,FALSE)</formula>
    </cfRule>
  </conditionalFormatting>
  <conditionalFormatting sqref="AM61">
    <cfRule type="expression" dxfId="2709" priority="13359">
      <formula>IF(RIGHT(TEXT(AM61,"0.#"),1)=".",FALSE,TRUE)</formula>
    </cfRule>
    <cfRule type="expression" dxfId="2708" priority="13360">
      <formula>IF(RIGHT(TEXT(AM61,"0.#"),1)=".",TRUE,FALSE)</formula>
    </cfRule>
  </conditionalFormatting>
  <conditionalFormatting sqref="AM62">
    <cfRule type="expression" dxfId="2707" priority="13357">
      <formula>IF(RIGHT(TEXT(AM62,"0.#"),1)=".",FALSE,TRUE)</formula>
    </cfRule>
    <cfRule type="expression" dxfId="2706" priority="13358">
      <formula>IF(RIGHT(TEXT(AM62,"0.#"),1)=".",TRUE,FALSE)</formula>
    </cfRule>
  </conditionalFormatting>
  <conditionalFormatting sqref="AE87">
    <cfRule type="expression" dxfId="2705" priority="13343">
      <formula>IF(RIGHT(TEXT(AE87,"0.#"),1)=".",FALSE,TRUE)</formula>
    </cfRule>
    <cfRule type="expression" dxfId="2704" priority="13344">
      <formula>IF(RIGHT(TEXT(AE87,"0.#"),1)=".",TRUE,FALSE)</formula>
    </cfRule>
  </conditionalFormatting>
  <conditionalFormatting sqref="AE88">
    <cfRule type="expression" dxfId="2703" priority="13341">
      <formula>IF(RIGHT(TEXT(AE88,"0.#"),1)=".",FALSE,TRUE)</formula>
    </cfRule>
    <cfRule type="expression" dxfId="2702" priority="13342">
      <formula>IF(RIGHT(TEXT(AE88,"0.#"),1)=".",TRUE,FALSE)</formula>
    </cfRule>
  </conditionalFormatting>
  <conditionalFormatting sqref="AE89">
    <cfRule type="expression" dxfId="2701" priority="13339">
      <formula>IF(RIGHT(TEXT(AE89,"0.#"),1)=".",FALSE,TRUE)</formula>
    </cfRule>
    <cfRule type="expression" dxfId="2700" priority="13340">
      <formula>IF(RIGHT(TEXT(AE89,"0.#"),1)=".",TRUE,FALSE)</formula>
    </cfRule>
  </conditionalFormatting>
  <conditionalFormatting sqref="AI89">
    <cfRule type="expression" dxfId="2699" priority="13337">
      <formula>IF(RIGHT(TEXT(AI89,"0.#"),1)=".",FALSE,TRUE)</formula>
    </cfRule>
    <cfRule type="expression" dxfId="2698" priority="13338">
      <formula>IF(RIGHT(TEXT(AI89,"0.#"),1)=".",TRUE,FALSE)</formula>
    </cfRule>
  </conditionalFormatting>
  <conditionalFormatting sqref="AI88">
    <cfRule type="expression" dxfId="2697" priority="13335">
      <formula>IF(RIGHT(TEXT(AI88,"0.#"),1)=".",FALSE,TRUE)</formula>
    </cfRule>
    <cfRule type="expression" dxfId="2696" priority="13336">
      <formula>IF(RIGHT(TEXT(AI88,"0.#"),1)=".",TRUE,FALSE)</formula>
    </cfRule>
  </conditionalFormatting>
  <conditionalFormatting sqref="AI87">
    <cfRule type="expression" dxfId="2695" priority="13333">
      <formula>IF(RIGHT(TEXT(AI87,"0.#"),1)=".",FALSE,TRUE)</formula>
    </cfRule>
    <cfRule type="expression" dxfId="2694" priority="13334">
      <formula>IF(RIGHT(TEXT(AI87,"0.#"),1)=".",TRUE,FALSE)</formula>
    </cfRule>
  </conditionalFormatting>
  <conditionalFormatting sqref="AM88">
    <cfRule type="expression" dxfId="2693" priority="13329">
      <formula>IF(RIGHT(TEXT(AM88,"0.#"),1)=".",FALSE,TRUE)</formula>
    </cfRule>
    <cfRule type="expression" dxfId="2692" priority="13330">
      <formula>IF(RIGHT(TEXT(AM88,"0.#"),1)=".",TRUE,FALSE)</formula>
    </cfRule>
  </conditionalFormatting>
  <conditionalFormatting sqref="AM89">
    <cfRule type="expression" dxfId="2691" priority="13327">
      <formula>IF(RIGHT(TEXT(AM89,"0.#"),1)=".",FALSE,TRUE)</formula>
    </cfRule>
    <cfRule type="expression" dxfId="2690" priority="13328">
      <formula>IF(RIGHT(TEXT(AM89,"0.#"),1)=".",TRUE,FALSE)</formula>
    </cfRule>
  </conditionalFormatting>
  <conditionalFormatting sqref="AE92">
    <cfRule type="expression" dxfId="2689" priority="13313">
      <formula>IF(RIGHT(TEXT(AE92,"0.#"),1)=".",FALSE,TRUE)</formula>
    </cfRule>
    <cfRule type="expression" dxfId="2688" priority="13314">
      <formula>IF(RIGHT(TEXT(AE92,"0.#"),1)=".",TRUE,FALSE)</formula>
    </cfRule>
  </conditionalFormatting>
  <conditionalFormatting sqref="AE93">
    <cfRule type="expression" dxfId="2687" priority="13311">
      <formula>IF(RIGHT(TEXT(AE93,"0.#"),1)=".",FALSE,TRUE)</formula>
    </cfRule>
    <cfRule type="expression" dxfId="2686" priority="13312">
      <formula>IF(RIGHT(TEXT(AE93,"0.#"),1)=".",TRUE,FALSE)</formula>
    </cfRule>
  </conditionalFormatting>
  <conditionalFormatting sqref="AE94">
    <cfRule type="expression" dxfId="2685" priority="13309">
      <formula>IF(RIGHT(TEXT(AE94,"0.#"),1)=".",FALSE,TRUE)</formula>
    </cfRule>
    <cfRule type="expression" dxfId="2684" priority="13310">
      <formula>IF(RIGHT(TEXT(AE94,"0.#"),1)=".",TRUE,FALSE)</formula>
    </cfRule>
  </conditionalFormatting>
  <conditionalFormatting sqref="AI94">
    <cfRule type="expression" dxfId="2683" priority="13307">
      <formula>IF(RIGHT(TEXT(AI94,"0.#"),1)=".",FALSE,TRUE)</formula>
    </cfRule>
    <cfRule type="expression" dxfId="2682" priority="13308">
      <formula>IF(RIGHT(TEXT(AI94,"0.#"),1)=".",TRUE,FALSE)</formula>
    </cfRule>
  </conditionalFormatting>
  <conditionalFormatting sqref="AI93">
    <cfRule type="expression" dxfId="2681" priority="13305">
      <formula>IF(RIGHT(TEXT(AI93,"0.#"),1)=".",FALSE,TRUE)</formula>
    </cfRule>
    <cfRule type="expression" dxfId="2680" priority="13306">
      <formula>IF(RIGHT(TEXT(AI93,"0.#"),1)=".",TRUE,FALSE)</formula>
    </cfRule>
  </conditionalFormatting>
  <conditionalFormatting sqref="AI92">
    <cfRule type="expression" dxfId="2679" priority="13303">
      <formula>IF(RIGHT(TEXT(AI92,"0.#"),1)=".",FALSE,TRUE)</formula>
    </cfRule>
    <cfRule type="expression" dxfId="2678" priority="13304">
      <formula>IF(RIGHT(TEXT(AI92,"0.#"),1)=".",TRUE,FALSE)</formula>
    </cfRule>
  </conditionalFormatting>
  <conditionalFormatting sqref="AM92">
    <cfRule type="expression" dxfId="2677" priority="13301">
      <formula>IF(RIGHT(TEXT(AM92,"0.#"),1)=".",FALSE,TRUE)</formula>
    </cfRule>
    <cfRule type="expression" dxfId="2676" priority="13302">
      <formula>IF(RIGHT(TEXT(AM92,"0.#"),1)=".",TRUE,FALSE)</formula>
    </cfRule>
  </conditionalFormatting>
  <conditionalFormatting sqref="AM93">
    <cfRule type="expression" dxfId="2675" priority="13299">
      <formula>IF(RIGHT(TEXT(AM93,"0.#"),1)=".",FALSE,TRUE)</formula>
    </cfRule>
    <cfRule type="expression" dxfId="2674" priority="13300">
      <formula>IF(RIGHT(TEXT(AM93,"0.#"),1)=".",TRUE,FALSE)</formula>
    </cfRule>
  </conditionalFormatting>
  <conditionalFormatting sqref="AM94">
    <cfRule type="expression" dxfId="2673" priority="13297">
      <formula>IF(RIGHT(TEXT(AM94,"0.#"),1)=".",FALSE,TRUE)</formula>
    </cfRule>
    <cfRule type="expression" dxfId="2672" priority="13298">
      <formula>IF(RIGHT(TEXT(AM94,"0.#"),1)=".",TRUE,FALSE)</formula>
    </cfRule>
  </conditionalFormatting>
  <conditionalFormatting sqref="AE97">
    <cfRule type="expression" dxfId="2671" priority="13283">
      <formula>IF(RIGHT(TEXT(AE97,"0.#"),1)=".",FALSE,TRUE)</formula>
    </cfRule>
    <cfRule type="expression" dxfId="2670" priority="13284">
      <formula>IF(RIGHT(TEXT(AE97,"0.#"),1)=".",TRUE,FALSE)</formula>
    </cfRule>
  </conditionalFormatting>
  <conditionalFormatting sqref="AE98">
    <cfRule type="expression" dxfId="2669" priority="13281">
      <formula>IF(RIGHT(TEXT(AE98,"0.#"),1)=".",FALSE,TRUE)</formula>
    </cfRule>
    <cfRule type="expression" dxfId="2668" priority="13282">
      <formula>IF(RIGHT(TEXT(AE98,"0.#"),1)=".",TRUE,FALSE)</formula>
    </cfRule>
  </conditionalFormatting>
  <conditionalFormatting sqref="AE99">
    <cfRule type="expression" dxfId="2667" priority="13279">
      <formula>IF(RIGHT(TEXT(AE99,"0.#"),1)=".",FALSE,TRUE)</formula>
    </cfRule>
    <cfRule type="expression" dxfId="2666" priority="13280">
      <formula>IF(RIGHT(TEXT(AE99,"0.#"),1)=".",TRUE,FALSE)</formula>
    </cfRule>
  </conditionalFormatting>
  <conditionalFormatting sqref="AI99">
    <cfRule type="expression" dxfId="2665" priority="13277">
      <formula>IF(RIGHT(TEXT(AI99,"0.#"),1)=".",FALSE,TRUE)</formula>
    </cfRule>
    <cfRule type="expression" dxfId="2664" priority="13278">
      <formula>IF(RIGHT(TEXT(AI99,"0.#"),1)=".",TRUE,FALSE)</formula>
    </cfRule>
  </conditionalFormatting>
  <conditionalFormatting sqref="AI98">
    <cfRule type="expression" dxfId="2663" priority="13275">
      <formula>IF(RIGHT(TEXT(AI98,"0.#"),1)=".",FALSE,TRUE)</formula>
    </cfRule>
    <cfRule type="expression" dxfId="2662" priority="13276">
      <formula>IF(RIGHT(TEXT(AI98,"0.#"),1)=".",TRUE,FALSE)</formula>
    </cfRule>
  </conditionalFormatting>
  <conditionalFormatting sqref="AI97">
    <cfRule type="expression" dxfId="2661" priority="13273">
      <formula>IF(RIGHT(TEXT(AI97,"0.#"),1)=".",FALSE,TRUE)</formula>
    </cfRule>
    <cfRule type="expression" dxfId="2660" priority="13274">
      <formula>IF(RIGHT(TEXT(AI97,"0.#"),1)=".",TRUE,FALSE)</formula>
    </cfRule>
  </conditionalFormatting>
  <conditionalFormatting sqref="AM97">
    <cfRule type="expression" dxfId="2659" priority="13271">
      <formula>IF(RIGHT(TEXT(AM97,"0.#"),1)=".",FALSE,TRUE)</formula>
    </cfRule>
    <cfRule type="expression" dxfId="2658" priority="13272">
      <formula>IF(RIGHT(TEXT(AM97,"0.#"),1)=".",TRUE,FALSE)</formula>
    </cfRule>
  </conditionalFormatting>
  <conditionalFormatting sqref="AM98">
    <cfRule type="expression" dxfId="2657" priority="13269">
      <formula>IF(RIGHT(TEXT(AM98,"0.#"),1)=".",FALSE,TRUE)</formula>
    </cfRule>
    <cfRule type="expression" dxfId="2656" priority="13270">
      <formula>IF(RIGHT(TEXT(AM98,"0.#"),1)=".",TRUE,FALSE)</formula>
    </cfRule>
  </conditionalFormatting>
  <conditionalFormatting sqref="AM99">
    <cfRule type="expression" dxfId="2655" priority="13267">
      <formula>IF(RIGHT(TEXT(AM99,"0.#"),1)=".",FALSE,TRUE)</formula>
    </cfRule>
    <cfRule type="expression" dxfId="2654" priority="13268">
      <formula>IF(RIGHT(TEXT(AM99,"0.#"),1)=".",TRUE,FALSE)</formula>
    </cfRule>
  </conditionalFormatting>
  <conditionalFormatting sqref="AI101">
    <cfRule type="expression" dxfId="2653" priority="13253">
      <formula>IF(RIGHT(TEXT(AI101,"0.#"),1)=".",FALSE,TRUE)</formula>
    </cfRule>
    <cfRule type="expression" dxfId="2652" priority="13254">
      <formula>IF(RIGHT(TEXT(AI101,"0.#"),1)=".",TRUE,FALSE)</formula>
    </cfRule>
  </conditionalFormatting>
  <conditionalFormatting sqref="AM101">
    <cfRule type="expression" dxfId="2651" priority="13251">
      <formula>IF(RIGHT(TEXT(AM101,"0.#"),1)=".",FALSE,TRUE)</formula>
    </cfRule>
    <cfRule type="expression" dxfId="2650" priority="13252">
      <formula>IF(RIGHT(TEXT(AM101,"0.#"),1)=".",TRUE,FALSE)</formula>
    </cfRule>
  </conditionalFormatting>
  <conditionalFormatting sqref="AE102">
    <cfRule type="expression" dxfId="2649" priority="13249">
      <formula>IF(RIGHT(TEXT(AE102,"0.#"),1)=".",FALSE,TRUE)</formula>
    </cfRule>
    <cfRule type="expression" dxfId="2648" priority="13250">
      <formula>IF(RIGHT(TEXT(AE102,"0.#"),1)=".",TRUE,FALSE)</formula>
    </cfRule>
  </conditionalFormatting>
  <conditionalFormatting sqref="AI102">
    <cfRule type="expression" dxfId="2647" priority="13247">
      <formula>IF(RIGHT(TEXT(AI102,"0.#"),1)=".",FALSE,TRUE)</formula>
    </cfRule>
    <cfRule type="expression" dxfId="2646" priority="13248">
      <formula>IF(RIGHT(TEXT(AI102,"0.#"),1)=".",TRUE,FALSE)</formula>
    </cfRule>
  </conditionalFormatting>
  <conditionalFormatting sqref="AM102">
    <cfRule type="expression" dxfId="2645" priority="13245">
      <formula>IF(RIGHT(TEXT(AM102,"0.#"),1)=".",FALSE,TRUE)</formula>
    </cfRule>
    <cfRule type="expression" dxfId="2644" priority="13246">
      <formula>IF(RIGHT(TEXT(AM102,"0.#"),1)=".",TRUE,FALSE)</formula>
    </cfRule>
  </conditionalFormatting>
  <conditionalFormatting sqref="AQ102">
    <cfRule type="expression" dxfId="2643" priority="13243">
      <formula>IF(RIGHT(TEXT(AQ102,"0.#"),1)=".",FALSE,TRUE)</formula>
    </cfRule>
    <cfRule type="expression" dxfId="2642" priority="13244">
      <formula>IF(RIGHT(TEXT(AQ102,"0.#"),1)=".",TRUE,FALSE)</formula>
    </cfRule>
  </conditionalFormatting>
  <conditionalFormatting sqref="AE104">
    <cfRule type="expression" dxfId="2641" priority="13241">
      <formula>IF(RIGHT(TEXT(AE104,"0.#"),1)=".",FALSE,TRUE)</formula>
    </cfRule>
    <cfRule type="expression" dxfId="2640" priority="13242">
      <formula>IF(RIGHT(TEXT(AE104,"0.#"),1)=".",TRUE,FALSE)</formula>
    </cfRule>
  </conditionalFormatting>
  <conditionalFormatting sqref="AI104">
    <cfRule type="expression" dxfId="2639" priority="13239">
      <formula>IF(RIGHT(TEXT(AI104,"0.#"),1)=".",FALSE,TRUE)</formula>
    </cfRule>
    <cfRule type="expression" dxfId="2638" priority="13240">
      <formula>IF(RIGHT(TEXT(AI104,"0.#"),1)=".",TRUE,FALSE)</formula>
    </cfRule>
  </conditionalFormatting>
  <conditionalFormatting sqref="AM104">
    <cfRule type="expression" dxfId="2637" priority="13237">
      <formula>IF(RIGHT(TEXT(AM104,"0.#"),1)=".",FALSE,TRUE)</formula>
    </cfRule>
    <cfRule type="expression" dxfId="2636" priority="13238">
      <formula>IF(RIGHT(TEXT(AM104,"0.#"),1)=".",TRUE,FALSE)</formula>
    </cfRule>
  </conditionalFormatting>
  <conditionalFormatting sqref="AE105">
    <cfRule type="expression" dxfId="2635" priority="13235">
      <formula>IF(RIGHT(TEXT(AE105,"0.#"),1)=".",FALSE,TRUE)</formula>
    </cfRule>
    <cfRule type="expression" dxfId="2634" priority="13236">
      <formula>IF(RIGHT(TEXT(AE105,"0.#"),1)=".",TRUE,FALSE)</formula>
    </cfRule>
  </conditionalFormatting>
  <conditionalFormatting sqref="AI105">
    <cfRule type="expression" dxfId="2633" priority="13233">
      <formula>IF(RIGHT(TEXT(AI105,"0.#"),1)=".",FALSE,TRUE)</formula>
    </cfRule>
    <cfRule type="expression" dxfId="2632" priority="13234">
      <formula>IF(RIGHT(TEXT(AI105,"0.#"),1)=".",TRUE,FALSE)</formula>
    </cfRule>
  </conditionalFormatting>
  <conditionalFormatting sqref="AM105">
    <cfRule type="expression" dxfId="2631" priority="13231">
      <formula>IF(RIGHT(TEXT(AM105,"0.#"),1)=".",FALSE,TRUE)</formula>
    </cfRule>
    <cfRule type="expression" dxfId="2630" priority="13232">
      <formula>IF(RIGHT(TEXT(AM105,"0.#"),1)=".",TRUE,FALSE)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U134:AU135 AM134:AM135 AQ134:AQ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AQ435">
    <cfRule type="expression" dxfId="2517" priority="12961">
      <formula>IF(RIGHT(TEXT(AI435,"0.#"),1)=".",FALSE,TRUE)</formula>
    </cfRule>
    <cfRule type="expression" dxfId="2516" priority="12962">
      <formula>IF(RIGHT(TEXT(AI435,"0.#"),1)=".",TRUE,FALSE)</formula>
    </cfRule>
  </conditionalFormatting>
  <conditionalFormatting sqref="AI433 AM433 AQ433">
    <cfRule type="expression" dxfId="2515" priority="12965">
      <formula>IF(RIGHT(TEXT(AI433,"0.#"),1)=".",FALSE,TRUE)</formula>
    </cfRule>
    <cfRule type="expression" dxfId="2514" priority="12966">
      <formula>IF(RIGHT(TEXT(AI433,"0.#"),1)=".",TRUE,FALSE)</formula>
    </cfRule>
  </conditionalFormatting>
  <conditionalFormatting sqref="AI434 AM434 AQ434">
    <cfRule type="expression" dxfId="2513" priority="12963">
      <formula>IF(RIGHT(TEXT(AI434,"0.#"),1)=".",FALSE,TRUE)</formula>
    </cfRule>
    <cfRule type="expression" dxfId="2512" priority="12964">
      <formula>IF(RIGHT(TEXT(AI434,"0.#"),1)=".",TRUE,FALSE)</formula>
    </cfRule>
  </conditionalFormatting>
  <conditionalFormatting sqref="AL847:AO874">
    <cfRule type="expression" dxfId="2511" priority="6655">
      <formula>IF(AND(AL847&gt;=0, RIGHT(TEXT(AL847,"0.#"),1)&lt;&gt;"."),TRUE,FALSE)</formula>
    </cfRule>
    <cfRule type="expression" dxfId="2510" priority="6656">
      <formula>IF(AND(AL847&gt;=0, RIGHT(TEXT(AL847,"0.#"),1)="."),TRUE,FALSE)</formula>
    </cfRule>
    <cfRule type="expression" dxfId="2509" priority="6657">
      <formula>IF(AND(AL847&lt;0, RIGHT(TEXT(AL847,"0.#"),1)&lt;&gt;"."),TRUE,FALSE)</formula>
    </cfRule>
    <cfRule type="expression" dxfId="2508" priority="6658">
      <formula>IF(AND(AL847&lt;0, RIGHT(TEXT(AL847,"0.#"),1)="."),TRUE,FALSE)</formula>
    </cfRule>
  </conditionalFormatting>
  <conditionalFormatting sqref="AQ53:AQ55">
    <cfRule type="expression" dxfId="2507" priority="4677">
      <formula>IF(RIGHT(TEXT(AQ53,"0.#"),1)=".",FALSE,TRUE)</formula>
    </cfRule>
    <cfRule type="expression" dxfId="2506" priority="4678">
      <formula>IF(RIGHT(TEXT(AQ53,"0.#"),1)=".",TRUE,FALSE)</formula>
    </cfRule>
  </conditionalFormatting>
  <conditionalFormatting sqref="AU53:AU55">
    <cfRule type="expression" dxfId="2505" priority="4675">
      <formula>IF(RIGHT(TEXT(AU53,"0.#"),1)=".",FALSE,TRUE)</formula>
    </cfRule>
    <cfRule type="expression" dxfId="2504" priority="4676">
      <formula>IF(RIGHT(TEXT(AU53,"0.#"),1)=".",TRUE,FALSE)</formula>
    </cfRule>
  </conditionalFormatting>
  <conditionalFormatting sqref="AQ60:AQ62">
    <cfRule type="expression" dxfId="2503" priority="4673">
      <formula>IF(RIGHT(TEXT(AQ60,"0.#"),1)=".",FALSE,TRUE)</formula>
    </cfRule>
    <cfRule type="expression" dxfId="2502" priority="4674">
      <formula>IF(RIGHT(TEXT(AQ60,"0.#"),1)=".",TRUE,FALSE)</formula>
    </cfRule>
  </conditionalFormatting>
  <conditionalFormatting sqref="AU60:AU62">
    <cfRule type="expression" dxfId="2501" priority="4671">
      <formula>IF(RIGHT(TEXT(AU60,"0.#"),1)=".",FALSE,TRUE)</formula>
    </cfRule>
    <cfRule type="expression" dxfId="2500" priority="4672">
      <formula>IF(RIGHT(TEXT(AU60,"0.#"),1)=".",TRUE,FALSE)</formula>
    </cfRule>
  </conditionalFormatting>
  <conditionalFormatting sqref="AQ75:AQ77">
    <cfRule type="expression" dxfId="2499" priority="4669">
      <formula>IF(RIGHT(TEXT(AQ75,"0.#"),1)=".",FALSE,TRUE)</formula>
    </cfRule>
    <cfRule type="expression" dxfId="2498" priority="4670">
      <formula>IF(RIGHT(TEXT(AQ75,"0.#"),1)=".",TRUE,FALSE)</formula>
    </cfRule>
  </conditionalFormatting>
  <conditionalFormatting sqref="AU75:AU77">
    <cfRule type="expression" dxfId="2497" priority="4667">
      <formula>IF(RIGHT(TEXT(AU75,"0.#"),1)=".",FALSE,TRUE)</formula>
    </cfRule>
    <cfRule type="expression" dxfId="2496" priority="4668">
      <formula>IF(RIGHT(TEXT(AU75,"0.#"),1)=".",TRUE,FALSE)</formula>
    </cfRule>
  </conditionalFormatting>
  <conditionalFormatting sqref="AQ87:AQ89">
    <cfRule type="expression" dxfId="2495" priority="4665">
      <formula>IF(RIGHT(TEXT(AQ87,"0.#"),1)=".",FALSE,TRUE)</formula>
    </cfRule>
    <cfRule type="expression" dxfId="2494" priority="4666">
      <formula>IF(RIGHT(TEXT(AQ87,"0.#"),1)=".",TRUE,FALSE)</formula>
    </cfRule>
  </conditionalFormatting>
  <conditionalFormatting sqref="AU87:AU89">
    <cfRule type="expression" dxfId="2493" priority="4663">
      <formula>IF(RIGHT(TEXT(AU87,"0.#"),1)=".",FALSE,TRUE)</formula>
    </cfRule>
    <cfRule type="expression" dxfId="2492" priority="4664">
      <formula>IF(RIGHT(TEXT(AU87,"0.#"),1)=".",TRUE,FALSE)</formula>
    </cfRule>
  </conditionalFormatting>
  <conditionalFormatting sqref="AQ92:AQ94">
    <cfRule type="expression" dxfId="2491" priority="4661">
      <formula>IF(RIGHT(TEXT(AQ92,"0.#"),1)=".",FALSE,TRUE)</formula>
    </cfRule>
    <cfRule type="expression" dxfId="2490" priority="4662">
      <formula>IF(RIGHT(TEXT(AQ92,"0.#"),1)=".",TRUE,FALSE)</formula>
    </cfRule>
  </conditionalFormatting>
  <conditionalFormatting sqref="AU92:AU94">
    <cfRule type="expression" dxfId="2489" priority="4659">
      <formula>IF(RIGHT(TEXT(AU92,"0.#"),1)=".",FALSE,TRUE)</formula>
    </cfRule>
    <cfRule type="expression" dxfId="2488" priority="4660">
      <formula>IF(RIGHT(TEXT(AU92,"0.#"),1)=".",TRUE,FALSE)</formula>
    </cfRule>
  </conditionalFormatting>
  <conditionalFormatting sqref="AQ97:AQ99">
    <cfRule type="expression" dxfId="2487" priority="4657">
      <formula>IF(RIGHT(TEXT(AQ97,"0.#"),1)=".",FALSE,TRUE)</formula>
    </cfRule>
    <cfRule type="expression" dxfId="2486" priority="4658">
      <formula>IF(RIGHT(TEXT(AQ97,"0.#"),1)=".",TRUE,FALSE)</formula>
    </cfRule>
  </conditionalFormatting>
  <conditionalFormatting sqref="AU97:AU99">
    <cfRule type="expression" dxfId="2485" priority="4655">
      <formula>IF(RIGHT(TEXT(AU97,"0.#"),1)=".",FALSE,TRUE)</formula>
    </cfRule>
    <cfRule type="expression" dxfId="2484" priority="4656">
      <formula>IF(RIGHT(TEXT(AU97,"0.#"),1)=".",TRUE,FALSE)</formula>
    </cfRule>
  </conditionalFormatting>
  <conditionalFormatting sqref="AE458">
    <cfRule type="expression" dxfId="2483" priority="4349">
      <formula>IF(RIGHT(TEXT(AE458,"0.#"),1)=".",FALSE,TRUE)</formula>
    </cfRule>
    <cfRule type="expression" dxfId="2482" priority="4350">
      <formula>IF(RIGHT(TEXT(AE458,"0.#"),1)=".",TRUE,FALSE)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U458">
    <cfRule type="expression" dxfId="2477" priority="4337">
      <formula>IF(RIGHT(TEXT(AU458,"0.#"),1)=".",FALSE,TRUE)</formula>
    </cfRule>
    <cfRule type="expression" dxfId="2476" priority="4338">
      <formula>IF(RIGHT(TEXT(AU458,"0.#"),1)=".",TRUE,FALSE)</formula>
    </cfRule>
  </conditionalFormatting>
  <conditionalFormatting sqref="AU459">
    <cfRule type="expression" dxfId="2475" priority="4335">
      <formula>IF(RIGHT(TEXT(AU459,"0.#"),1)=".",FALSE,TRUE)</formula>
    </cfRule>
    <cfRule type="expression" dxfId="2474" priority="4336">
      <formula>IF(RIGHT(TEXT(AU459,"0.#"),1)=".",TRUE,FALSE)</formula>
    </cfRule>
  </conditionalFormatting>
  <conditionalFormatting sqref="AU460">
    <cfRule type="expression" dxfId="2473" priority="4333">
      <formula>IF(RIGHT(TEXT(AU460,"0.#"),1)=".",FALSE,TRUE)</formula>
    </cfRule>
    <cfRule type="expression" dxfId="2472" priority="4334">
      <formula>IF(RIGHT(TEXT(AU460,"0.#"),1)=".",TRUE,FALSE)</formula>
    </cfRule>
  </conditionalFormatting>
  <conditionalFormatting sqref="AI460 AM460">
    <cfRule type="expression" dxfId="2471" priority="4327">
      <formula>IF(RIGHT(TEXT(AI460,"0.#"),1)=".",FALSE,TRUE)</formula>
    </cfRule>
    <cfRule type="expression" dxfId="2470" priority="4328">
      <formula>IF(RIGHT(TEXT(AI460,"0.#"),1)=".",TRUE,FALSE)</formula>
    </cfRule>
  </conditionalFormatting>
  <conditionalFormatting sqref="AI458 AM458">
    <cfRule type="expression" dxfId="2469" priority="4331">
      <formula>IF(RIGHT(TEXT(AI458,"0.#"),1)=".",FALSE,TRUE)</formula>
    </cfRule>
    <cfRule type="expression" dxfId="2468" priority="4332">
      <formula>IF(RIGHT(TEXT(AI458,"0.#"),1)=".",TRUE,FALSE)</formula>
    </cfRule>
  </conditionalFormatting>
  <conditionalFormatting sqref="AI459 AM459">
    <cfRule type="expression" dxfId="2467" priority="4329">
      <formula>IF(RIGHT(TEXT(AI459,"0.#"),1)=".",FALSE,TRUE)</formula>
    </cfRule>
    <cfRule type="expression" dxfId="2466" priority="4330">
      <formula>IF(RIGHT(TEXT(AI459,"0.#"),1)=".",TRUE,FALSE)</formula>
    </cfRule>
  </conditionalFormatting>
  <conditionalFormatting sqref="AQ459">
    <cfRule type="expression" dxfId="2465" priority="4325">
      <formula>IF(RIGHT(TEXT(AQ459,"0.#"),1)=".",FALSE,TRUE)</formula>
    </cfRule>
    <cfRule type="expression" dxfId="2464" priority="4326">
      <formula>IF(RIGHT(TEXT(AQ459,"0.#"),1)=".",TRUE,FALSE)</formula>
    </cfRule>
  </conditionalFormatting>
  <conditionalFormatting sqref="AQ460">
    <cfRule type="expression" dxfId="2463" priority="4323">
      <formula>IF(RIGHT(TEXT(AQ460,"0.#"),1)=".",FALSE,TRUE)</formula>
    </cfRule>
    <cfRule type="expression" dxfId="2462" priority="4324">
      <formula>IF(RIGHT(TEXT(AQ460,"0.#"),1)=".",TRUE,FALSE)</formula>
    </cfRule>
  </conditionalFormatting>
  <conditionalFormatting sqref="AQ458">
    <cfRule type="expression" dxfId="2461" priority="4321">
      <formula>IF(RIGHT(TEXT(AQ458,"0.#"),1)=".",FALSE,TRUE)</formula>
    </cfRule>
    <cfRule type="expression" dxfId="2460" priority="4322">
      <formula>IF(RIGHT(TEXT(AQ458,"0.#"),1)=".",TRUE,FALSE)</formula>
    </cfRule>
  </conditionalFormatting>
  <conditionalFormatting sqref="AE120 AM120">
    <cfRule type="expression" dxfId="2459" priority="2999">
      <formula>IF(RIGHT(TEXT(AE120,"0.#"),1)=".",FALSE,TRUE)</formula>
    </cfRule>
    <cfRule type="expression" dxfId="2458" priority="3000">
      <formula>IF(RIGHT(TEXT(AE120,"0.#"),1)=".",TRUE,FALSE)</formula>
    </cfRule>
  </conditionalFormatting>
  <conditionalFormatting sqref="AI126">
    <cfRule type="expression" dxfId="2457" priority="2989">
      <formula>IF(RIGHT(TEXT(AI126,"0.#"),1)=".",FALSE,TRUE)</formula>
    </cfRule>
    <cfRule type="expression" dxfId="2456" priority="2990">
      <formula>IF(RIGHT(TEXT(AI126,"0.#"),1)=".",TRUE,FALSE)</formula>
    </cfRule>
  </conditionalFormatting>
  <conditionalFormatting sqref="AI120">
    <cfRule type="expression" dxfId="2455" priority="2997">
      <formula>IF(RIGHT(TEXT(AI120,"0.#"),1)=".",FALSE,TRUE)</formula>
    </cfRule>
    <cfRule type="expression" dxfId="2454" priority="2998">
      <formula>IF(RIGHT(TEXT(AI120,"0.#"),1)=".",TRUE,FALSE)</formula>
    </cfRule>
  </conditionalFormatting>
  <conditionalFormatting sqref="AE123 AM123">
    <cfRule type="expression" dxfId="2453" priority="2995">
      <formula>IF(RIGHT(TEXT(AE123,"0.#"),1)=".",FALSE,TRUE)</formula>
    </cfRule>
    <cfRule type="expression" dxfId="2452" priority="2996">
      <formula>IF(RIGHT(TEXT(AE123,"0.#"),1)=".",TRUE,FALSE)</formula>
    </cfRule>
  </conditionalFormatting>
  <conditionalFormatting sqref="AI123">
    <cfRule type="expression" dxfId="2451" priority="2993">
      <formula>IF(RIGHT(TEXT(AI123,"0.#"),1)=".",FALSE,TRUE)</formula>
    </cfRule>
    <cfRule type="expression" dxfId="2450" priority="2994">
      <formula>IF(RIGHT(TEXT(AI123,"0.#"),1)=".",TRUE,FALSE)</formula>
    </cfRule>
  </conditionalFormatting>
  <conditionalFormatting sqref="AE126 AM126">
    <cfRule type="expression" dxfId="2449" priority="2991">
      <formula>IF(RIGHT(TEXT(AE126,"0.#"),1)=".",FALSE,TRUE)</formula>
    </cfRule>
    <cfRule type="expression" dxfId="2448" priority="2992">
      <formula>IF(RIGHT(TEXT(AE126,"0.#"),1)=".",TRUE,FALSE)</formula>
    </cfRule>
  </conditionalFormatting>
  <conditionalFormatting sqref="AE129 AM129">
    <cfRule type="expression" dxfId="2447" priority="2987">
      <formula>IF(RIGHT(TEXT(AE129,"0.#"),1)=".",FALSE,TRUE)</formula>
    </cfRule>
    <cfRule type="expression" dxfId="2446" priority="2988">
      <formula>IF(RIGHT(TEXT(AE129,"0.#"),1)=".",TRUE,FALSE)</formula>
    </cfRule>
  </conditionalFormatting>
  <conditionalFormatting sqref="AI129">
    <cfRule type="expression" dxfId="2445" priority="2985">
      <formula>IF(RIGHT(TEXT(AI129,"0.#"),1)=".",FALSE,TRUE)</formula>
    </cfRule>
    <cfRule type="expression" dxfId="2444" priority="2986">
      <formula>IF(RIGHT(TEXT(AI129,"0.#"),1)=".",TRUE,FALSE)</formula>
    </cfRule>
  </conditionalFormatting>
  <conditionalFormatting sqref="Y847:Y874">
    <cfRule type="expression" dxfId="2443" priority="2983">
      <formula>IF(RIGHT(TEXT(Y847,"0.#"),1)=".",FALSE,TRUE)</formula>
    </cfRule>
    <cfRule type="expression" dxfId="2442" priority="2984">
      <formula>IF(RIGHT(TEXT(Y847,"0.#"),1)=".",TRUE,FALSE)</formula>
    </cfRule>
  </conditionalFormatting>
  <conditionalFormatting sqref="AU518">
    <cfRule type="expression" dxfId="2441" priority="1493">
      <formula>IF(RIGHT(TEXT(AU518,"0.#"),1)=".",FALSE,TRUE)</formula>
    </cfRule>
    <cfRule type="expression" dxfId="2440" priority="1494">
      <formula>IF(RIGHT(TEXT(AU518,"0.#"),1)=".",TRUE,FALSE)</formula>
    </cfRule>
  </conditionalFormatting>
  <conditionalFormatting sqref="AQ551">
    <cfRule type="expression" dxfId="2439" priority="1269">
      <formula>IF(RIGHT(TEXT(AQ551,"0.#"),1)=".",FALSE,TRUE)</formula>
    </cfRule>
    <cfRule type="expression" dxfId="2438" priority="1270">
      <formula>IF(RIGHT(TEXT(AQ551,"0.#"),1)=".",TRUE,FALSE)</formula>
    </cfRule>
  </conditionalFormatting>
  <conditionalFormatting sqref="AE556">
    <cfRule type="expression" dxfId="2437" priority="1267">
      <formula>IF(RIGHT(TEXT(AE556,"0.#"),1)=".",FALSE,TRUE)</formula>
    </cfRule>
    <cfRule type="expression" dxfId="2436" priority="1268">
      <formula>IF(RIGHT(TEXT(AE556,"0.#"),1)=".",TRUE,FALSE)</formula>
    </cfRule>
  </conditionalFormatting>
  <conditionalFormatting sqref="AE557">
    <cfRule type="expression" dxfId="2435" priority="1265">
      <formula>IF(RIGHT(TEXT(AE557,"0.#"),1)=".",FALSE,TRUE)</formula>
    </cfRule>
    <cfRule type="expression" dxfId="2434" priority="1266">
      <formula>IF(RIGHT(TEXT(AE557,"0.#"),1)=".",TRUE,FALSE)</formula>
    </cfRule>
  </conditionalFormatting>
  <conditionalFormatting sqref="AE558">
    <cfRule type="expression" dxfId="2433" priority="1263">
      <formula>IF(RIGHT(TEXT(AE558,"0.#"),1)=".",FALSE,TRUE)</formula>
    </cfRule>
    <cfRule type="expression" dxfId="2432" priority="1264">
      <formula>IF(RIGHT(TEXT(AE558,"0.#"),1)=".",TRUE,FALSE)</formula>
    </cfRule>
  </conditionalFormatting>
  <conditionalFormatting sqref="AU556">
    <cfRule type="expression" dxfId="2431" priority="1255">
      <formula>IF(RIGHT(TEXT(AU556,"0.#"),1)=".",FALSE,TRUE)</formula>
    </cfRule>
    <cfRule type="expression" dxfId="2430" priority="1256">
      <formula>IF(RIGHT(TEXT(AU556,"0.#"),1)=".",TRUE,FALSE)</formula>
    </cfRule>
  </conditionalFormatting>
  <conditionalFormatting sqref="AU557">
    <cfRule type="expression" dxfId="2429" priority="1253">
      <formula>IF(RIGHT(TEXT(AU557,"0.#"),1)=".",FALSE,TRUE)</formula>
    </cfRule>
    <cfRule type="expression" dxfId="2428" priority="1254">
      <formula>IF(RIGHT(TEXT(AU557,"0.#"),1)=".",TRUE,FALSE)</formula>
    </cfRule>
  </conditionalFormatting>
  <conditionalFormatting sqref="AU558">
    <cfRule type="expression" dxfId="2427" priority="1251">
      <formula>IF(RIGHT(TEXT(AU558,"0.#"),1)=".",FALSE,TRUE)</formula>
    </cfRule>
    <cfRule type="expression" dxfId="2426" priority="1252">
      <formula>IF(RIGHT(TEXT(AU558,"0.#"),1)=".",TRUE,FALSE)</formula>
    </cfRule>
  </conditionalFormatting>
  <conditionalFormatting sqref="AQ557">
    <cfRule type="expression" dxfId="2425" priority="1243">
      <formula>IF(RIGHT(TEXT(AQ557,"0.#"),1)=".",FALSE,TRUE)</formula>
    </cfRule>
    <cfRule type="expression" dxfId="2424" priority="1244">
      <formula>IF(RIGHT(TEXT(AQ557,"0.#"),1)=".",TRUE,FALSE)</formula>
    </cfRule>
  </conditionalFormatting>
  <conditionalFormatting sqref="AQ558">
    <cfRule type="expression" dxfId="2423" priority="1241">
      <formula>IF(RIGHT(TEXT(AQ558,"0.#"),1)=".",FALSE,TRUE)</formula>
    </cfRule>
    <cfRule type="expression" dxfId="2422" priority="1242">
      <formula>IF(RIGHT(TEXT(AQ558,"0.#"),1)=".",TRUE,FALSE)</formula>
    </cfRule>
  </conditionalFormatting>
  <conditionalFormatting sqref="AQ556">
    <cfRule type="expression" dxfId="2421" priority="1239">
      <formula>IF(RIGHT(TEXT(AQ556,"0.#"),1)=".",FALSE,TRUE)</formula>
    </cfRule>
    <cfRule type="expression" dxfId="2420" priority="1240">
      <formula>IF(RIGHT(TEXT(AQ556,"0.#"),1)=".",TRUE,FALSE)</formula>
    </cfRule>
  </conditionalFormatting>
  <conditionalFormatting sqref="AE561">
    <cfRule type="expression" dxfId="2419" priority="1237">
      <formula>IF(RIGHT(TEXT(AE561,"0.#"),1)=".",FALSE,TRUE)</formula>
    </cfRule>
    <cfRule type="expression" dxfId="2418" priority="1238">
      <formula>IF(RIGHT(TEXT(AE561,"0.#"),1)=".",TRUE,FALSE)</formula>
    </cfRule>
  </conditionalFormatting>
  <conditionalFormatting sqref="AE562">
    <cfRule type="expression" dxfId="2417" priority="1235">
      <formula>IF(RIGHT(TEXT(AE562,"0.#"),1)=".",FALSE,TRUE)</formula>
    </cfRule>
    <cfRule type="expression" dxfId="2416" priority="1236">
      <formula>IF(RIGHT(TEXT(AE562,"0.#"),1)=".",TRUE,FALSE)</formula>
    </cfRule>
  </conditionalFormatting>
  <conditionalFormatting sqref="AE563">
    <cfRule type="expression" dxfId="2415" priority="1233">
      <formula>IF(RIGHT(TEXT(AE563,"0.#"),1)=".",FALSE,TRUE)</formula>
    </cfRule>
    <cfRule type="expression" dxfId="2414" priority="1234">
      <formula>IF(RIGHT(TEXT(AE563,"0.#"),1)=".",TRUE,FALSE)</formula>
    </cfRule>
  </conditionalFormatting>
  <conditionalFormatting sqref="AL1110:AO1139">
    <cfRule type="expression" dxfId="2413" priority="2889">
      <formula>IF(AND(AL1110&gt;=0, RIGHT(TEXT(AL1110,"0.#"),1)&lt;&gt;"."),TRUE,FALSE)</formula>
    </cfRule>
    <cfRule type="expression" dxfId="2412" priority="2890">
      <formula>IF(AND(AL1110&gt;=0, RIGHT(TEXT(AL1110,"0.#"),1)="."),TRUE,FALSE)</formula>
    </cfRule>
    <cfRule type="expression" dxfId="2411" priority="2891">
      <formula>IF(AND(AL1110&lt;0, RIGHT(TEXT(AL1110,"0.#"),1)&lt;&gt;"."),TRUE,FALSE)</formula>
    </cfRule>
    <cfRule type="expression" dxfId="2410" priority="2892">
      <formula>IF(AND(AL1110&lt;0, RIGHT(TEXT(AL1110,"0.#"),1)="."),TRUE,FALSE)</formula>
    </cfRule>
  </conditionalFormatting>
  <conditionalFormatting sqref="Y1110:Y1139">
    <cfRule type="expression" dxfId="2409" priority="2887">
      <formula>IF(RIGHT(TEXT(Y1110,"0.#"),1)=".",FALSE,TRUE)</formula>
    </cfRule>
    <cfRule type="expression" dxfId="2408" priority="2888">
      <formula>IF(RIGHT(TEXT(Y1110,"0.#"),1)=".",TRUE,FALSE)</formula>
    </cfRule>
  </conditionalFormatting>
  <conditionalFormatting sqref="AQ553">
    <cfRule type="expression" dxfId="2407" priority="1271">
      <formula>IF(RIGHT(TEXT(AQ553,"0.#"),1)=".",FALSE,TRUE)</formula>
    </cfRule>
    <cfRule type="expression" dxfId="2406" priority="1272">
      <formula>IF(RIGHT(TEXT(AQ553,"0.#"),1)=".",TRUE,FALSE)</formula>
    </cfRule>
  </conditionalFormatting>
  <conditionalFormatting sqref="AU552">
    <cfRule type="expression" dxfId="2405" priority="1283">
      <formula>IF(RIGHT(TEXT(AU552,"0.#"),1)=".",FALSE,TRUE)</formula>
    </cfRule>
    <cfRule type="expression" dxfId="2404" priority="1284">
      <formula>IF(RIGHT(TEXT(AU552,"0.#"),1)=".",TRUE,FALSE)</formula>
    </cfRule>
  </conditionalFormatting>
  <conditionalFormatting sqref="AE552">
    <cfRule type="expression" dxfId="2403" priority="1295">
      <formula>IF(RIGHT(TEXT(AE552,"0.#"),1)=".",FALSE,TRUE)</formula>
    </cfRule>
    <cfRule type="expression" dxfId="2402" priority="1296">
      <formula>IF(RIGHT(TEXT(AE552,"0.#"),1)=".",TRUE,FALSE)</formula>
    </cfRule>
  </conditionalFormatting>
  <conditionalFormatting sqref="AQ548">
    <cfRule type="expression" dxfId="2401" priority="1301">
      <formula>IF(RIGHT(TEXT(AQ548,"0.#"),1)=".",FALSE,TRUE)</formula>
    </cfRule>
    <cfRule type="expression" dxfId="2400" priority="1302">
      <formula>IF(RIGHT(TEXT(AQ548,"0.#"),1)=".",TRUE,FALSE)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46:AO846">
    <cfRule type="expression" dxfId="729" priority="27">
      <formula>IF(AND(AL846&gt;=0,RIGHT(TEXT(AL846,"0.#"),1)&lt;&gt;"."),TRUE,FALSE)</formula>
    </cfRule>
    <cfRule type="expression" dxfId="728" priority="28">
      <formula>IF(AND(AL846&gt;=0,RIGHT(TEXT(AL846,"0.#"),1)="."),TRUE,FALSE)</formula>
    </cfRule>
    <cfRule type="expression" dxfId="727" priority="29">
      <formula>IF(AND(AL846&lt;0,RIGHT(TEXT(AL846,"0.#"),1)&lt;&gt;"."),TRUE,FALSE)</formula>
    </cfRule>
    <cfRule type="expression" dxfId="726" priority="30">
      <formula>IF(AND(AL846&lt;0,RIGHT(TEXT(AL846,"0.#"),1)="."),TRUE,FALSE)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P23:V23">
    <cfRule type="expression" dxfId="705" priority="5">
      <formula>IF(RIGHT(TEXT(P23,"0.#"),1)=".",FALSE,TRUE)</formula>
    </cfRule>
    <cfRule type="expression" dxfId="704" priority="6">
      <formula>IF(RIGHT(TEXT(P23,"0.#"),1)=".",TRUE,FALSE)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731</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6"/>
      <c r="Z2" s="411"/>
      <c r="AA2" s="412"/>
      <c r="AB2" s="1010" t="s">
        <v>11</v>
      </c>
      <c r="AC2" s="1011"/>
      <c r="AD2" s="1012"/>
      <c r="AE2" s="998" t="s">
        <v>391</v>
      </c>
      <c r="AF2" s="998"/>
      <c r="AG2" s="998"/>
      <c r="AH2" s="998"/>
      <c r="AI2" s="998" t="s">
        <v>413</v>
      </c>
      <c r="AJ2" s="998"/>
      <c r="AK2" s="998"/>
      <c r="AL2" s="460"/>
      <c r="AM2" s="998" t="s">
        <v>510</v>
      </c>
      <c r="AN2" s="998"/>
      <c r="AO2" s="998"/>
      <c r="AP2" s="460"/>
      <c r="AQ2" s="215" t="s">
        <v>232</v>
      </c>
      <c r="AR2" s="199"/>
      <c r="AS2" s="199"/>
      <c r="AT2" s="200"/>
      <c r="AU2" s="371" t="s">
        <v>134</v>
      </c>
      <c r="AV2" s="371"/>
      <c r="AW2" s="371"/>
      <c r="AX2" s="372"/>
      <c r="AY2" s="34">
        <f>COUNTA($G$4)</f>
        <v>0</v>
      </c>
    </row>
    <row r="3" spans="1:51"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07"/>
      <c r="Z3" s="1008"/>
      <c r="AA3" s="1009"/>
      <c r="AB3" s="1013"/>
      <c r="AC3" s="1014"/>
      <c r="AD3" s="1015"/>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7"/>
      <c r="B4" s="515"/>
      <c r="C4" s="515"/>
      <c r="D4" s="515"/>
      <c r="E4" s="515"/>
      <c r="F4" s="516"/>
      <c r="G4" s="542"/>
      <c r="H4" s="1016"/>
      <c r="I4" s="1016"/>
      <c r="J4" s="1016"/>
      <c r="K4" s="1016"/>
      <c r="L4" s="1016"/>
      <c r="M4" s="1016"/>
      <c r="N4" s="1016"/>
      <c r="O4" s="1017"/>
      <c r="P4" s="191"/>
      <c r="Q4" s="1024"/>
      <c r="R4" s="1024"/>
      <c r="S4" s="1024"/>
      <c r="T4" s="1024"/>
      <c r="U4" s="1024"/>
      <c r="V4" s="1024"/>
      <c r="W4" s="1024"/>
      <c r="X4" s="1025"/>
      <c r="Y4" s="1002" t="s">
        <v>12</v>
      </c>
      <c r="Z4" s="1003"/>
      <c r="AA4" s="1004"/>
      <c r="AB4" s="553"/>
      <c r="AC4" s="1005"/>
      <c r="AD4" s="1005"/>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180</v>
      </c>
      <c r="AC6" s="1031"/>
      <c r="AD6" s="1031"/>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0" t="s">
        <v>381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804"/>
      <c r="AY7" s="34">
        <f>$AY$2</f>
        <v>0</v>
      </c>
    </row>
    <row r="8" spans="1:51" customFormat="1" ht="23.25" customHeight="1" x14ac:dyDescent="0.15">
      <c r="A8" s="903"/>
      <c r="B8" s="904"/>
      <c r="C8" s="904"/>
      <c r="D8" s="904"/>
      <c r="E8" s="904"/>
      <c r="F8" s="905"/>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4" t="s">
        <v>349</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6"/>
      <c r="Z9" s="411"/>
      <c r="AA9" s="412"/>
      <c r="AB9" s="1010" t="s">
        <v>11</v>
      </c>
      <c r="AC9" s="1011"/>
      <c r="AD9" s="1012"/>
      <c r="AE9" s="998" t="s">
        <v>391</v>
      </c>
      <c r="AF9" s="998"/>
      <c r="AG9" s="998"/>
      <c r="AH9" s="998"/>
      <c r="AI9" s="998" t="s">
        <v>413</v>
      </c>
      <c r="AJ9" s="998"/>
      <c r="AK9" s="998"/>
      <c r="AL9" s="460"/>
      <c r="AM9" s="998" t="s">
        <v>510</v>
      </c>
      <c r="AN9" s="998"/>
      <c r="AO9" s="998"/>
      <c r="AP9" s="460"/>
      <c r="AQ9" s="215" t="s">
        <v>232</v>
      </c>
      <c r="AR9" s="199"/>
      <c r="AS9" s="199"/>
      <c r="AT9" s="200"/>
      <c r="AU9" s="371" t="s">
        <v>134</v>
      </c>
      <c r="AV9" s="371"/>
      <c r="AW9" s="371"/>
      <c r="AX9" s="372"/>
      <c r="AY9" s="34">
        <f>COUNTA($G$11)</f>
        <v>0</v>
      </c>
    </row>
    <row r="10" spans="1:51"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07"/>
      <c r="Z10" s="1008"/>
      <c r="AA10" s="1009"/>
      <c r="AB10" s="1013"/>
      <c r="AC10" s="1014"/>
      <c r="AD10" s="1015"/>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7"/>
      <c r="B11" s="515"/>
      <c r="C11" s="515"/>
      <c r="D11" s="515"/>
      <c r="E11" s="515"/>
      <c r="F11" s="516"/>
      <c r="G11" s="542"/>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3"/>
      <c r="AC11" s="1005"/>
      <c r="AD11" s="1005"/>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2"/>
      <c r="B13" s="653"/>
      <c r="C13" s="653"/>
      <c r="D13" s="653"/>
      <c r="E13" s="653"/>
      <c r="F13" s="654"/>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180</v>
      </c>
      <c r="AC13" s="1031"/>
      <c r="AD13" s="1031"/>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0" t="s">
        <v>381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804"/>
      <c r="AY14" s="34">
        <f t="shared" si="1"/>
        <v>0</v>
      </c>
    </row>
    <row r="15" spans="1:51" customFormat="1" ht="23.25" customHeight="1" x14ac:dyDescent="0.15">
      <c r="A15" s="903"/>
      <c r="B15" s="904"/>
      <c r="C15" s="904"/>
      <c r="D15" s="904"/>
      <c r="E15" s="904"/>
      <c r="F15" s="905"/>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4" t="s">
        <v>349</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6"/>
      <c r="Z16" s="411"/>
      <c r="AA16" s="412"/>
      <c r="AB16" s="1010" t="s">
        <v>11</v>
      </c>
      <c r="AC16" s="1011"/>
      <c r="AD16" s="1012"/>
      <c r="AE16" s="998" t="s">
        <v>391</v>
      </c>
      <c r="AF16" s="998"/>
      <c r="AG16" s="998"/>
      <c r="AH16" s="998"/>
      <c r="AI16" s="998" t="s">
        <v>413</v>
      </c>
      <c r="AJ16" s="998"/>
      <c r="AK16" s="998"/>
      <c r="AL16" s="460"/>
      <c r="AM16" s="998" t="s">
        <v>510</v>
      </c>
      <c r="AN16" s="998"/>
      <c r="AO16" s="998"/>
      <c r="AP16" s="460"/>
      <c r="AQ16" s="215" t="s">
        <v>232</v>
      </c>
      <c r="AR16" s="199"/>
      <c r="AS16" s="199"/>
      <c r="AT16" s="200"/>
      <c r="AU16" s="371" t="s">
        <v>134</v>
      </c>
      <c r="AV16" s="371"/>
      <c r="AW16" s="371"/>
      <c r="AX16" s="372"/>
      <c r="AY16" s="34">
        <f>COUNTA($G$18)</f>
        <v>0</v>
      </c>
    </row>
    <row r="17" spans="1:51"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07"/>
      <c r="Z17" s="1008"/>
      <c r="AA17" s="1009"/>
      <c r="AB17" s="1013"/>
      <c r="AC17" s="1014"/>
      <c r="AD17" s="1015"/>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7"/>
      <c r="B18" s="515"/>
      <c r="C18" s="515"/>
      <c r="D18" s="515"/>
      <c r="E18" s="515"/>
      <c r="F18" s="516"/>
      <c r="G18" s="542"/>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3"/>
      <c r="AC18" s="1005"/>
      <c r="AD18" s="1005"/>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2"/>
      <c r="B20" s="653"/>
      <c r="C20" s="653"/>
      <c r="D20" s="653"/>
      <c r="E20" s="653"/>
      <c r="F20" s="654"/>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180</v>
      </c>
      <c r="AC20" s="1031"/>
      <c r="AD20" s="1031"/>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0" t="s">
        <v>381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804"/>
      <c r="AY21" s="34">
        <f t="shared" si="2"/>
        <v>0</v>
      </c>
    </row>
    <row r="22" spans="1:51" customFormat="1" ht="23.25" customHeight="1" x14ac:dyDescent="0.15">
      <c r="A22" s="903"/>
      <c r="B22" s="904"/>
      <c r="C22" s="904"/>
      <c r="D22" s="904"/>
      <c r="E22" s="904"/>
      <c r="F22" s="905"/>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4" t="s">
        <v>349</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6"/>
      <c r="Z23" s="411"/>
      <c r="AA23" s="412"/>
      <c r="AB23" s="1010" t="s">
        <v>11</v>
      </c>
      <c r="AC23" s="1011"/>
      <c r="AD23" s="1012"/>
      <c r="AE23" s="998" t="s">
        <v>391</v>
      </c>
      <c r="AF23" s="998"/>
      <c r="AG23" s="998"/>
      <c r="AH23" s="998"/>
      <c r="AI23" s="998" t="s">
        <v>413</v>
      </c>
      <c r="AJ23" s="998"/>
      <c r="AK23" s="998"/>
      <c r="AL23" s="460"/>
      <c r="AM23" s="998" t="s">
        <v>510</v>
      </c>
      <c r="AN23" s="998"/>
      <c r="AO23" s="998"/>
      <c r="AP23" s="460"/>
      <c r="AQ23" s="215" t="s">
        <v>232</v>
      </c>
      <c r="AR23" s="199"/>
      <c r="AS23" s="199"/>
      <c r="AT23" s="200"/>
      <c r="AU23" s="371" t="s">
        <v>134</v>
      </c>
      <c r="AV23" s="371"/>
      <c r="AW23" s="371"/>
      <c r="AX23" s="372"/>
      <c r="AY23" s="34">
        <f>COUNTA($G$25)</f>
        <v>0</v>
      </c>
    </row>
    <row r="24" spans="1:51"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07"/>
      <c r="Z24" s="1008"/>
      <c r="AA24" s="1009"/>
      <c r="AB24" s="1013"/>
      <c r="AC24" s="1014"/>
      <c r="AD24" s="1015"/>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7"/>
      <c r="B25" s="515"/>
      <c r="C25" s="515"/>
      <c r="D25" s="515"/>
      <c r="E25" s="515"/>
      <c r="F25" s="516"/>
      <c r="G25" s="542"/>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3"/>
      <c r="AC25" s="1005"/>
      <c r="AD25" s="1005"/>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2"/>
      <c r="B27" s="653"/>
      <c r="C27" s="653"/>
      <c r="D27" s="653"/>
      <c r="E27" s="653"/>
      <c r="F27" s="654"/>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180</v>
      </c>
      <c r="AC27" s="1031"/>
      <c r="AD27" s="1031"/>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0" t="s">
        <v>381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804"/>
      <c r="AY28" s="34">
        <f t="shared" si="3"/>
        <v>0</v>
      </c>
    </row>
    <row r="29" spans="1:51" customFormat="1" ht="23.25" customHeight="1" x14ac:dyDescent="0.15">
      <c r="A29" s="903"/>
      <c r="B29" s="904"/>
      <c r="C29" s="904"/>
      <c r="D29" s="904"/>
      <c r="E29" s="904"/>
      <c r="F29" s="905"/>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4" t="s">
        <v>349</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6"/>
      <c r="Z30" s="411"/>
      <c r="AA30" s="412"/>
      <c r="AB30" s="1010" t="s">
        <v>11</v>
      </c>
      <c r="AC30" s="1011"/>
      <c r="AD30" s="1012"/>
      <c r="AE30" s="998" t="s">
        <v>391</v>
      </c>
      <c r="AF30" s="998"/>
      <c r="AG30" s="998"/>
      <c r="AH30" s="998"/>
      <c r="AI30" s="998" t="s">
        <v>413</v>
      </c>
      <c r="AJ30" s="998"/>
      <c r="AK30" s="998"/>
      <c r="AL30" s="460"/>
      <c r="AM30" s="998" t="s">
        <v>510</v>
      </c>
      <c r="AN30" s="998"/>
      <c r="AO30" s="998"/>
      <c r="AP30" s="460"/>
      <c r="AQ30" s="215" t="s">
        <v>232</v>
      </c>
      <c r="AR30" s="199"/>
      <c r="AS30" s="199"/>
      <c r="AT30" s="200"/>
      <c r="AU30" s="371" t="s">
        <v>134</v>
      </c>
      <c r="AV30" s="371"/>
      <c r="AW30" s="371"/>
      <c r="AX30" s="372"/>
      <c r="AY30" s="34">
        <f>COUNTA($G$32)</f>
        <v>0</v>
      </c>
    </row>
    <row r="31" spans="1:51"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07"/>
      <c r="Z31" s="1008"/>
      <c r="AA31" s="1009"/>
      <c r="AB31" s="1013"/>
      <c r="AC31" s="1014"/>
      <c r="AD31" s="1015"/>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7"/>
      <c r="B32" s="515"/>
      <c r="C32" s="515"/>
      <c r="D32" s="515"/>
      <c r="E32" s="515"/>
      <c r="F32" s="516"/>
      <c r="G32" s="542"/>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3"/>
      <c r="AC32" s="1005"/>
      <c r="AD32" s="1005"/>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2"/>
      <c r="B34" s="653"/>
      <c r="C34" s="653"/>
      <c r="D34" s="653"/>
      <c r="E34" s="653"/>
      <c r="F34" s="654"/>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180</v>
      </c>
      <c r="AC34" s="1031"/>
      <c r="AD34" s="1031"/>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0" t="s">
        <v>381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804"/>
      <c r="AY35" s="34">
        <f t="shared" si="4"/>
        <v>0</v>
      </c>
    </row>
    <row r="36" spans="1:51" customFormat="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4" t="s">
        <v>349</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6"/>
      <c r="Z37" s="411"/>
      <c r="AA37" s="412"/>
      <c r="AB37" s="1010" t="s">
        <v>11</v>
      </c>
      <c r="AC37" s="1011"/>
      <c r="AD37" s="1012"/>
      <c r="AE37" s="998" t="s">
        <v>391</v>
      </c>
      <c r="AF37" s="998"/>
      <c r="AG37" s="998"/>
      <c r="AH37" s="998"/>
      <c r="AI37" s="998" t="s">
        <v>413</v>
      </c>
      <c r="AJ37" s="998"/>
      <c r="AK37" s="998"/>
      <c r="AL37" s="460"/>
      <c r="AM37" s="998" t="s">
        <v>510</v>
      </c>
      <c r="AN37" s="998"/>
      <c r="AO37" s="998"/>
      <c r="AP37" s="460"/>
      <c r="AQ37" s="215" t="s">
        <v>232</v>
      </c>
      <c r="AR37" s="199"/>
      <c r="AS37" s="199"/>
      <c r="AT37" s="200"/>
      <c r="AU37" s="371" t="s">
        <v>134</v>
      </c>
      <c r="AV37" s="371"/>
      <c r="AW37" s="371"/>
      <c r="AX37" s="372"/>
      <c r="AY37" s="34">
        <f>COUNTA($G$39)</f>
        <v>0</v>
      </c>
    </row>
    <row r="38" spans="1:51"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07"/>
      <c r="Z38" s="1008"/>
      <c r="AA38" s="1009"/>
      <c r="AB38" s="1013"/>
      <c r="AC38" s="1014"/>
      <c r="AD38" s="1015"/>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7"/>
      <c r="B39" s="515"/>
      <c r="C39" s="515"/>
      <c r="D39" s="515"/>
      <c r="E39" s="515"/>
      <c r="F39" s="516"/>
      <c r="G39" s="542"/>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3"/>
      <c r="AC39" s="1005"/>
      <c r="AD39" s="1005"/>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2"/>
      <c r="B41" s="653"/>
      <c r="C41" s="653"/>
      <c r="D41" s="653"/>
      <c r="E41" s="653"/>
      <c r="F41" s="654"/>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180</v>
      </c>
      <c r="AC41" s="1031"/>
      <c r="AD41" s="1031"/>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0" t="s">
        <v>381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804"/>
      <c r="AY42" s="34">
        <f t="shared" si="5"/>
        <v>0</v>
      </c>
    </row>
    <row r="43" spans="1:51" customFormat="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4" t="s">
        <v>349</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6"/>
      <c r="Z44" s="411"/>
      <c r="AA44" s="412"/>
      <c r="AB44" s="1010" t="s">
        <v>11</v>
      </c>
      <c r="AC44" s="1011"/>
      <c r="AD44" s="1012"/>
      <c r="AE44" s="998" t="s">
        <v>391</v>
      </c>
      <c r="AF44" s="998"/>
      <c r="AG44" s="998"/>
      <c r="AH44" s="998"/>
      <c r="AI44" s="998" t="s">
        <v>413</v>
      </c>
      <c r="AJ44" s="998"/>
      <c r="AK44" s="998"/>
      <c r="AL44" s="460"/>
      <c r="AM44" s="998" t="s">
        <v>510</v>
      </c>
      <c r="AN44" s="998"/>
      <c r="AO44" s="998"/>
      <c r="AP44" s="460"/>
      <c r="AQ44" s="215" t="s">
        <v>232</v>
      </c>
      <c r="AR44" s="199"/>
      <c r="AS44" s="199"/>
      <c r="AT44" s="200"/>
      <c r="AU44" s="371" t="s">
        <v>134</v>
      </c>
      <c r="AV44" s="371"/>
      <c r="AW44" s="371"/>
      <c r="AX44" s="372"/>
      <c r="AY44" s="34">
        <f>COUNTA($G$46)</f>
        <v>0</v>
      </c>
    </row>
    <row r="45" spans="1:51"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07"/>
      <c r="Z45" s="1008"/>
      <c r="AA45" s="1009"/>
      <c r="AB45" s="1013"/>
      <c r="AC45" s="1014"/>
      <c r="AD45" s="1015"/>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7"/>
      <c r="B46" s="515"/>
      <c r="C46" s="515"/>
      <c r="D46" s="515"/>
      <c r="E46" s="515"/>
      <c r="F46" s="516"/>
      <c r="G46" s="542"/>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3"/>
      <c r="AC46" s="1005"/>
      <c r="AD46" s="1005"/>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2"/>
      <c r="B48" s="653"/>
      <c r="C48" s="653"/>
      <c r="D48" s="653"/>
      <c r="E48" s="653"/>
      <c r="F48" s="654"/>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180</v>
      </c>
      <c r="AC48" s="1031"/>
      <c r="AD48" s="1031"/>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0" t="s">
        <v>381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804"/>
      <c r="AY49" s="34">
        <f t="shared" si="6"/>
        <v>0</v>
      </c>
    </row>
    <row r="50" spans="1:51" customFormat="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4" t="s">
        <v>349</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6"/>
      <c r="Z51" s="411"/>
      <c r="AA51" s="412"/>
      <c r="AB51" s="460" t="s">
        <v>11</v>
      </c>
      <c r="AC51" s="1011"/>
      <c r="AD51" s="1012"/>
      <c r="AE51" s="998" t="s">
        <v>391</v>
      </c>
      <c r="AF51" s="998"/>
      <c r="AG51" s="998"/>
      <c r="AH51" s="998"/>
      <c r="AI51" s="998" t="s">
        <v>413</v>
      </c>
      <c r="AJ51" s="998"/>
      <c r="AK51" s="998"/>
      <c r="AL51" s="460"/>
      <c r="AM51" s="998" t="s">
        <v>510</v>
      </c>
      <c r="AN51" s="998"/>
      <c r="AO51" s="998"/>
      <c r="AP51" s="460"/>
      <c r="AQ51" s="215" t="s">
        <v>232</v>
      </c>
      <c r="AR51" s="199"/>
      <c r="AS51" s="199"/>
      <c r="AT51" s="200"/>
      <c r="AU51" s="371" t="s">
        <v>134</v>
      </c>
      <c r="AV51" s="371"/>
      <c r="AW51" s="371"/>
      <c r="AX51" s="372"/>
      <c r="AY51" s="34">
        <f>COUNTA($G$53)</f>
        <v>0</v>
      </c>
    </row>
    <row r="52" spans="1:51"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07"/>
      <c r="Z52" s="1008"/>
      <c r="AA52" s="1009"/>
      <c r="AB52" s="1013"/>
      <c r="AC52" s="1014"/>
      <c r="AD52" s="1015"/>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7"/>
      <c r="B53" s="515"/>
      <c r="C53" s="515"/>
      <c r="D53" s="515"/>
      <c r="E53" s="515"/>
      <c r="F53" s="516"/>
      <c r="G53" s="542"/>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3"/>
      <c r="AC53" s="1005"/>
      <c r="AD53" s="1005"/>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2"/>
      <c r="B55" s="653"/>
      <c r="C55" s="653"/>
      <c r="D55" s="653"/>
      <c r="E55" s="653"/>
      <c r="F55" s="654"/>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180</v>
      </c>
      <c r="AC55" s="1031"/>
      <c r="AD55" s="1031"/>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0" t="s">
        <v>381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804"/>
      <c r="AY56" s="34">
        <f t="shared" si="7"/>
        <v>0</v>
      </c>
    </row>
    <row r="57" spans="1:51" customFormat="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4" t="s">
        <v>349</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6"/>
      <c r="Z58" s="411"/>
      <c r="AA58" s="412"/>
      <c r="AB58" s="1010" t="s">
        <v>11</v>
      </c>
      <c r="AC58" s="1011"/>
      <c r="AD58" s="1012"/>
      <c r="AE58" s="998" t="s">
        <v>391</v>
      </c>
      <c r="AF58" s="998"/>
      <c r="AG58" s="998"/>
      <c r="AH58" s="998"/>
      <c r="AI58" s="998" t="s">
        <v>413</v>
      </c>
      <c r="AJ58" s="998"/>
      <c r="AK58" s="998"/>
      <c r="AL58" s="460"/>
      <c r="AM58" s="998" t="s">
        <v>510</v>
      </c>
      <c r="AN58" s="998"/>
      <c r="AO58" s="998"/>
      <c r="AP58" s="460"/>
      <c r="AQ58" s="215" t="s">
        <v>232</v>
      </c>
      <c r="AR58" s="199"/>
      <c r="AS58" s="199"/>
      <c r="AT58" s="200"/>
      <c r="AU58" s="371" t="s">
        <v>134</v>
      </c>
      <c r="AV58" s="371"/>
      <c r="AW58" s="371"/>
      <c r="AX58" s="372"/>
      <c r="AY58" s="34">
        <f>COUNTA($G$60)</f>
        <v>0</v>
      </c>
    </row>
    <row r="59" spans="1:51"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07"/>
      <c r="Z59" s="1008"/>
      <c r="AA59" s="1009"/>
      <c r="AB59" s="1013"/>
      <c r="AC59" s="1014"/>
      <c r="AD59" s="1015"/>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7"/>
      <c r="B60" s="515"/>
      <c r="C60" s="515"/>
      <c r="D60" s="515"/>
      <c r="E60" s="515"/>
      <c r="F60" s="516"/>
      <c r="G60" s="542"/>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3"/>
      <c r="AC60" s="1005"/>
      <c r="AD60" s="1005"/>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2"/>
      <c r="B62" s="653"/>
      <c r="C62" s="653"/>
      <c r="D62" s="653"/>
      <c r="E62" s="653"/>
      <c r="F62" s="654"/>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180</v>
      </c>
      <c r="AC62" s="1031"/>
      <c r="AD62" s="1031"/>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0" t="s">
        <v>381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804"/>
      <c r="AY63" s="34">
        <f t="shared" si="8"/>
        <v>0</v>
      </c>
    </row>
    <row r="64" spans="1:51" customFormat="1" ht="23.25"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4" t="s">
        <v>349</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6"/>
      <c r="Z65" s="411"/>
      <c r="AA65" s="412"/>
      <c r="AB65" s="1010" t="s">
        <v>11</v>
      </c>
      <c r="AC65" s="1011"/>
      <c r="AD65" s="1012"/>
      <c r="AE65" s="998" t="s">
        <v>391</v>
      </c>
      <c r="AF65" s="998"/>
      <c r="AG65" s="998"/>
      <c r="AH65" s="998"/>
      <c r="AI65" s="998" t="s">
        <v>413</v>
      </c>
      <c r="AJ65" s="998"/>
      <c r="AK65" s="998"/>
      <c r="AL65" s="460"/>
      <c r="AM65" s="998" t="s">
        <v>510</v>
      </c>
      <c r="AN65" s="998"/>
      <c r="AO65" s="998"/>
      <c r="AP65" s="460"/>
      <c r="AQ65" s="215" t="s">
        <v>232</v>
      </c>
      <c r="AR65" s="199"/>
      <c r="AS65" s="199"/>
      <c r="AT65" s="200"/>
      <c r="AU65" s="371" t="s">
        <v>134</v>
      </c>
      <c r="AV65" s="371"/>
      <c r="AW65" s="371"/>
      <c r="AX65" s="372"/>
      <c r="AY65" s="34">
        <f>COUNTA($G$67)</f>
        <v>0</v>
      </c>
    </row>
    <row r="66" spans="1:51"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07"/>
      <c r="Z66" s="1008"/>
      <c r="AA66" s="1009"/>
      <c r="AB66" s="1013"/>
      <c r="AC66" s="1014"/>
      <c r="AD66" s="1015"/>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7"/>
      <c r="B67" s="515"/>
      <c r="C67" s="515"/>
      <c r="D67" s="515"/>
      <c r="E67" s="515"/>
      <c r="F67" s="516"/>
      <c r="G67" s="542"/>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3"/>
      <c r="AC67" s="1005"/>
      <c r="AD67" s="1005"/>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2"/>
      <c r="B69" s="653"/>
      <c r="C69" s="653"/>
      <c r="D69" s="653"/>
      <c r="E69" s="653"/>
      <c r="F69" s="654"/>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0" t="s">
        <v>381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804"/>
      <c r="AY70" s="34">
        <f t="shared" si="9"/>
        <v>0</v>
      </c>
    </row>
    <row r="71" spans="1:51"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8"/>
      <c r="B5" s="1039"/>
      <c r="C5" s="1039"/>
      <c r="D5" s="1039"/>
      <c r="E5" s="1039"/>
      <c r="F5" s="1040"/>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8"/>
      <c r="B6" s="1039"/>
      <c r="C6" s="1039"/>
      <c r="D6" s="1039"/>
      <c r="E6" s="1039"/>
      <c r="F6" s="1040"/>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8"/>
      <c r="B7" s="1039"/>
      <c r="C7" s="1039"/>
      <c r="D7" s="1039"/>
      <c r="E7" s="1039"/>
      <c r="F7" s="1040"/>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8"/>
      <c r="B8" s="1039"/>
      <c r="C8" s="1039"/>
      <c r="D8" s="1039"/>
      <c r="E8" s="1039"/>
      <c r="F8" s="1040"/>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8"/>
      <c r="B9" s="1039"/>
      <c r="C9" s="1039"/>
      <c r="D9" s="1039"/>
      <c r="E9" s="1039"/>
      <c r="F9" s="1040"/>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8"/>
      <c r="B10" s="1039"/>
      <c r="C10" s="1039"/>
      <c r="D10" s="1039"/>
      <c r="E10" s="1039"/>
      <c r="F10" s="1040"/>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8"/>
      <c r="B11" s="1039"/>
      <c r="C11" s="1039"/>
      <c r="D11" s="1039"/>
      <c r="E11" s="1039"/>
      <c r="F11" s="1040"/>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8"/>
      <c r="B12" s="1039"/>
      <c r="C12" s="1039"/>
      <c r="D12" s="1039"/>
      <c r="E12" s="1039"/>
      <c r="F12" s="1040"/>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8"/>
      <c r="B13" s="1039"/>
      <c r="C13" s="1039"/>
      <c r="D13" s="1039"/>
      <c r="E13" s="1039"/>
      <c r="F13" s="1040"/>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8"/>
      <c r="B15" s="1039"/>
      <c r="C15" s="1039"/>
      <c r="D15" s="1039"/>
      <c r="E15" s="1039"/>
      <c r="F15" s="1040"/>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8"/>
      <c r="B18" s="1039"/>
      <c r="C18" s="1039"/>
      <c r="D18" s="1039"/>
      <c r="E18" s="1039"/>
      <c r="F18" s="1040"/>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8"/>
      <c r="B19" s="1039"/>
      <c r="C19" s="1039"/>
      <c r="D19" s="1039"/>
      <c r="E19" s="1039"/>
      <c r="F19" s="1040"/>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8"/>
      <c r="B20" s="1039"/>
      <c r="C20" s="1039"/>
      <c r="D20" s="1039"/>
      <c r="E20" s="1039"/>
      <c r="F20" s="1040"/>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8"/>
      <c r="B21" s="1039"/>
      <c r="C21" s="1039"/>
      <c r="D21" s="1039"/>
      <c r="E21" s="1039"/>
      <c r="F21" s="1040"/>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8"/>
      <c r="B22" s="1039"/>
      <c r="C22" s="1039"/>
      <c r="D22" s="1039"/>
      <c r="E22" s="1039"/>
      <c r="F22" s="1040"/>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8"/>
      <c r="B23" s="1039"/>
      <c r="C23" s="1039"/>
      <c r="D23" s="1039"/>
      <c r="E23" s="1039"/>
      <c r="F23" s="1040"/>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8"/>
      <c r="B24" s="1039"/>
      <c r="C24" s="1039"/>
      <c r="D24" s="1039"/>
      <c r="E24" s="1039"/>
      <c r="F24" s="1040"/>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8"/>
      <c r="B25" s="1039"/>
      <c r="C25" s="1039"/>
      <c r="D25" s="1039"/>
      <c r="E25" s="1039"/>
      <c r="F25" s="1040"/>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8"/>
      <c r="B26" s="1039"/>
      <c r="C26" s="1039"/>
      <c r="D26" s="1039"/>
      <c r="E26" s="1039"/>
      <c r="F26" s="1040"/>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8"/>
      <c r="B28" s="1039"/>
      <c r="C28" s="1039"/>
      <c r="D28" s="1039"/>
      <c r="E28" s="1039"/>
      <c r="F28" s="1040"/>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8"/>
      <c r="B31" s="1039"/>
      <c r="C31" s="1039"/>
      <c r="D31" s="1039"/>
      <c r="E31" s="1039"/>
      <c r="F31" s="1040"/>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8"/>
      <c r="B32" s="1039"/>
      <c r="C32" s="1039"/>
      <c r="D32" s="1039"/>
      <c r="E32" s="1039"/>
      <c r="F32" s="1040"/>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8"/>
      <c r="B33" s="1039"/>
      <c r="C33" s="1039"/>
      <c r="D33" s="1039"/>
      <c r="E33" s="1039"/>
      <c r="F33" s="1040"/>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8"/>
      <c r="B34" s="1039"/>
      <c r="C34" s="1039"/>
      <c r="D34" s="1039"/>
      <c r="E34" s="1039"/>
      <c r="F34" s="1040"/>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8"/>
      <c r="B35" s="1039"/>
      <c r="C35" s="1039"/>
      <c r="D35" s="1039"/>
      <c r="E35" s="1039"/>
      <c r="F35" s="1040"/>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8"/>
      <c r="B36" s="1039"/>
      <c r="C36" s="1039"/>
      <c r="D36" s="1039"/>
      <c r="E36" s="1039"/>
      <c r="F36" s="1040"/>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8"/>
      <c r="B37" s="1039"/>
      <c r="C37" s="1039"/>
      <c r="D37" s="1039"/>
      <c r="E37" s="1039"/>
      <c r="F37" s="1040"/>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8"/>
      <c r="B38" s="1039"/>
      <c r="C38" s="1039"/>
      <c r="D38" s="1039"/>
      <c r="E38" s="1039"/>
      <c r="F38" s="1040"/>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8"/>
      <c r="B39" s="1039"/>
      <c r="C39" s="1039"/>
      <c r="D39" s="1039"/>
      <c r="E39" s="1039"/>
      <c r="F39" s="1040"/>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8"/>
      <c r="B41" s="1039"/>
      <c r="C41" s="1039"/>
      <c r="D41" s="1039"/>
      <c r="E41" s="1039"/>
      <c r="F41" s="1040"/>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8"/>
      <c r="B44" s="1039"/>
      <c r="C44" s="1039"/>
      <c r="D44" s="1039"/>
      <c r="E44" s="1039"/>
      <c r="F44" s="1040"/>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8"/>
      <c r="B45" s="1039"/>
      <c r="C45" s="1039"/>
      <c r="D45" s="1039"/>
      <c r="E45" s="1039"/>
      <c r="F45" s="1040"/>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8"/>
      <c r="B46" s="1039"/>
      <c r="C46" s="1039"/>
      <c r="D46" s="1039"/>
      <c r="E46" s="1039"/>
      <c r="F46" s="1040"/>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8"/>
      <c r="B47" s="1039"/>
      <c r="C47" s="1039"/>
      <c r="D47" s="1039"/>
      <c r="E47" s="1039"/>
      <c r="F47" s="1040"/>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8"/>
      <c r="B48" s="1039"/>
      <c r="C48" s="1039"/>
      <c r="D48" s="1039"/>
      <c r="E48" s="1039"/>
      <c r="F48" s="1040"/>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8"/>
      <c r="B49" s="1039"/>
      <c r="C49" s="1039"/>
      <c r="D49" s="1039"/>
      <c r="E49" s="1039"/>
      <c r="F49" s="1040"/>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8"/>
      <c r="B50" s="1039"/>
      <c r="C50" s="1039"/>
      <c r="D50" s="1039"/>
      <c r="E50" s="1039"/>
      <c r="F50" s="1040"/>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8"/>
      <c r="B51" s="1039"/>
      <c r="C51" s="1039"/>
      <c r="D51" s="1039"/>
      <c r="E51" s="1039"/>
      <c r="F51" s="1040"/>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8"/>
      <c r="B52" s="1039"/>
      <c r="C52" s="1039"/>
      <c r="D52" s="1039"/>
      <c r="E52" s="1039"/>
      <c r="F52" s="1040"/>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8"/>
      <c r="B58" s="1039"/>
      <c r="C58" s="1039"/>
      <c r="D58" s="1039"/>
      <c r="E58" s="1039"/>
      <c r="F58" s="1040"/>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8"/>
      <c r="B59" s="1039"/>
      <c r="C59" s="1039"/>
      <c r="D59" s="1039"/>
      <c r="E59" s="1039"/>
      <c r="F59" s="1040"/>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8"/>
      <c r="B60" s="1039"/>
      <c r="C60" s="1039"/>
      <c r="D60" s="1039"/>
      <c r="E60" s="1039"/>
      <c r="F60" s="1040"/>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8"/>
      <c r="B61" s="1039"/>
      <c r="C61" s="1039"/>
      <c r="D61" s="1039"/>
      <c r="E61" s="1039"/>
      <c r="F61" s="1040"/>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8"/>
      <c r="B62" s="1039"/>
      <c r="C62" s="1039"/>
      <c r="D62" s="1039"/>
      <c r="E62" s="1039"/>
      <c r="F62" s="1040"/>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8"/>
      <c r="B63" s="1039"/>
      <c r="C63" s="1039"/>
      <c r="D63" s="1039"/>
      <c r="E63" s="1039"/>
      <c r="F63" s="1040"/>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8"/>
      <c r="B64" s="1039"/>
      <c r="C64" s="1039"/>
      <c r="D64" s="1039"/>
      <c r="E64" s="1039"/>
      <c r="F64" s="1040"/>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8"/>
      <c r="B65" s="1039"/>
      <c r="C65" s="1039"/>
      <c r="D65" s="1039"/>
      <c r="E65" s="1039"/>
      <c r="F65" s="1040"/>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8"/>
      <c r="B66" s="1039"/>
      <c r="C66" s="1039"/>
      <c r="D66" s="1039"/>
      <c r="E66" s="1039"/>
      <c r="F66" s="1040"/>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8"/>
      <c r="B68" s="1039"/>
      <c r="C68" s="1039"/>
      <c r="D68" s="1039"/>
      <c r="E68" s="1039"/>
      <c r="F68" s="1040"/>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8"/>
      <c r="B71" s="1039"/>
      <c r="C71" s="1039"/>
      <c r="D71" s="1039"/>
      <c r="E71" s="1039"/>
      <c r="F71" s="1040"/>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8"/>
      <c r="B72" s="1039"/>
      <c r="C72" s="1039"/>
      <c r="D72" s="1039"/>
      <c r="E72" s="1039"/>
      <c r="F72" s="1040"/>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8"/>
      <c r="B73" s="1039"/>
      <c r="C73" s="1039"/>
      <c r="D73" s="1039"/>
      <c r="E73" s="1039"/>
      <c r="F73" s="1040"/>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8"/>
      <c r="B74" s="1039"/>
      <c r="C74" s="1039"/>
      <c r="D74" s="1039"/>
      <c r="E74" s="1039"/>
      <c r="F74" s="1040"/>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8"/>
      <c r="B75" s="1039"/>
      <c r="C75" s="1039"/>
      <c r="D75" s="1039"/>
      <c r="E75" s="1039"/>
      <c r="F75" s="1040"/>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8"/>
      <c r="B76" s="1039"/>
      <c r="C76" s="1039"/>
      <c r="D76" s="1039"/>
      <c r="E76" s="1039"/>
      <c r="F76" s="1040"/>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8"/>
      <c r="B77" s="1039"/>
      <c r="C77" s="1039"/>
      <c r="D77" s="1039"/>
      <c r="E77" s="1039"/>
      <c r="F77" s="1040"/>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8"/>
      <c r="B78" s="1039"/>
      <c r="C78" s="1039"/>
      <c r="D78" s="1039"/>
      <c r="E78" s="1039"/>
      <c r="F78" s="1040"/>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8"/>
      <c r="B79" s="1039"/>
      <c r="C79" s="1039"/>
      <c r="D79" s="1039"/>
      <c r="E79" s="1039"/>
      <c r="F79" s="1040"/>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8"/>
      <c r="B81" s="1039"/>
      <c r="C81" s="1039"/>
      <c r="D81" s="1039"/>
      <c r="E81" s="1039"/>
      <c r="F81" s="1040"/>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8"/>
      <c r="B84" s="1039"/>
      <c r="C84" s="1039"/>
      <c r="D84" s="1039"/>
      <c r="E84" s="1039"/>
      <c r="F84" s="1040"/>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8"/>
      <c r="B85" s="1039"/>
      <c r="C85" s="1039"/>
      <c r="D85" s="1039"/>
      <c r="E85" s="1039"/>
      <c r="F85" s="1040"/>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8"/>
      <c r="B86" s="1039"/>
      <c r="C86" s="1039"/>
      <c r="D86" s="1039"/>
      <c r="E86" s="1039"/>
      <c r="F86" s="1040"/>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8"/>
      <c r="B87" s="1039"/>
      <c r="C87" s="1039"/>
      <c r="D87" s="1039"/>
      <c r="E87" s="1039"/>
      <c r="F87" s="1040"/>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8"/>
      <c r="B88" s="1039"/>
      <c r="C88" s="1039"/>
      <c r="D88" s="1039"/>
      <c r="E88" s="1039"/>
      <c r="F88" s="1040"/>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8"/>
      <c r="B89" s="1039"/>
      <c r="C89" s="1039"/>
      <c r="D89" s="1039"/>
      <c r="E89" s="1039"/>
      <c r="F89" s="1040"/>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8"/>
      <c r="B90" s="1039"/>
      <c r="C90" s="1039"/>
      <c r="D90" s="1039"/>
      <c r="E90" s="1039"/>
      <c r="F90" s="1040"/>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8"/>
      <c r="B91" s="1039"/>
      <c r="C91" s="1039"/>
      <c r="D91" s="1039"/>
      <c r="E91" s="1039"/>
      <c r="F91" s="1040"/>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8"/>
      <c r="B92" s="1039"/>
      <c r="C92" s="1039"/>
      <c r="D92" s="1039"/>
      <c r="E92" s="1039"/>
      <c r="F92" s="1040"/>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8"/>
      <c r="B94" s="1039"/>
      <c r="C94" s="1039"/>
      <c r="D94" s="1039"/>
      <c r="E94" s="1039"/>
      <c r="F94" s="1040"/>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8"/>
      <c r="B97" s="1039"/>
      <c r="C97" s="1039"/>
      <c r="D97" s="1039"/>
      <c r="E97" s="1039"/>
      <c r="F97" s="1040"/>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8"/>
      <c r="B98" s="1039"/>
      <c r="C98" s="1039"/>
      <c r="D98" s="1039"/>
      <c r="E98" s="1039"/>
      <c r="F98" s="1040"/>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8"/>
      <c r="B99" s="1039"/>
      <c r="C99" s="1039"/>
      <c r="D99" s="1039"/>
      <c r="E99" s="1039"/>
      <c r="F99" s="1040"/>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8"/>
      <c r="B100" s="1039"/>
      <c r="C100" s="1039"/>
      <c r="D100" s="1039"/>
      <c r="E100" s="1039"/>
      <c r="F100" s="1040"/>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8"/>
      <c r="B101" s="1039"/>
      <c r="C101" s="1039"/>
      <c r="D101" s="1039"/>
      <c r="E101" s="1039"/>
      <c r="F101" s="1040"/>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8"/>
      <c r="B102" s="1039"/>
      <c r="C102" s="1039"/>
      <c r="D102" s="1039"/>
      <c r="E102" s="1039"/>
      <c r="F102" s="1040"/>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8"/>
      <c r="B103" s="1039"/>
      <c r="C103" s="1039"/>
      <c r="D103" s="1039"/>
      <c r="E103" s="1039"/>
      <c r="F103" s="1040"/>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8"/>
      <c r="B104" s="1039"/>
      <c r="C104" s="1039"/>
      <c r="D104" s="1039"/>
      <c r="E104" s="1039"/>
      <c r="F104" s="1040"/>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8"/>
      <c r="B105" s="1039"/>
      <c r="C105" s="1039"/>
      <c r="D105" s="1039"/>
      <c r="E105" s="1039"/>
      <c r="F105" s="1040"/>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8"/>
      <c r="B111" s="1039"/>
      <c r="C111" s="1039"/>
      <c r="D111" s="1039"/>
      <c r="E111" s="1039"/>
      <c r="F111" s="1040"/>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8"/>
      <c r="B112" s="1039"/>
      <c r="C112" s="1039"/>
      <c r="D112" s="1039"/>
      <c r="E112" s="1039"/>
      <c r="F112" s="1040"/>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8"/>
      <c r="B113" s="1039"/>
      <c r="C113" s="1039"/>
      <c r="D113" s="1039"/>
      <c r="E113" s="1039"/>
      <c r="F113" s="1040"/>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8"/>
      <c r="B114" s="1039"/>
      <c r="C114" s="1039"/>
      <c r="D114" s="1039"/>
      <c r="E114" s="1039"/>
      <c r="F114" s="1040"/>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8"/>
      <c r="B115" s="1039"/>
      <c r="C115" s="1039"/>
      <c r="D115" s="1039"/>
      <c r="E115" s="1039"/>
      <c r="F115" s="1040"/>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8"/>
      <c r="B116" s="1039"/>
      <c r="C116" s="1039"/>
      <c r="D116" s="1039"/>
      <c r="E116" s="1039"/>
      <c r="F116" s="1040"/>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8"/>
      <c r="B117" s="1039"/>
      <c r="C117" s="1039"/>
      <c r="D117" s="1039"/>
      <c r="E117" s="1039"/>
      <c r="F117" s="1040"/>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8"/>
      <c r="B118" s="1039"/>
      <c r="C118" s="1039"/>
      <c r="D118" s="1039"/>
      <c r="E118" s="1039"/>
      <c r="F118" s="1040"/>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8"/>
      <c r="B119" s="1039"/>
      <c r="C119" s="1039"/>
      <c r="D119" s="1039"/>
      <c r="E119" s="1039"/>
      <c r="F119" s="1040"/>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8"/>
      <c r="B121" s="1039"/>
      <c r="C121" s="1039"/>
      <c r="D121" s="1039"/>
      <c r="E121" s="1039"/>
      <c r="F121" s="1040"/>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8"/>
      <c r="B124" s="1039"/>
      <c r="C124" s="1039"/>
      <c r="D124" s="1039"/>
      <c r="E124" s="1039"/>
      <c r="F124" s="1040"/>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8"/>
      <c r="B125" s="1039"/>
      <c r="C125" s="1039"/>
      <c r="D125" s="1039"/>
      <c r="E125" s="1039"/>
      <c r="F125" s="1040"/>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8"/>
      <c r="B126" s="1039"/>
      <c r="C126" s="1039"/>
      <c r="D126" s="1039"/>
      <c r="E126" s="1039"/>
      <c r="F126" s="1040"/>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8"/>
      <c r="B127" s="1039"/>
      <c r="C127" s="1039"/>
      <c r="D127" s="1039"/>
      <c r="E127" s="1039"/>
      <c r="F127" s="1040"/>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8"/>
      <c r="B128" s="1039"/>
      <c r="C128" s="1039"/>
      <c r="D128" s="1039"/>
      <c r="E128" s="1039"/>
      <c r="F128" s="1040"/>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8"/>
      <c r="B129" s="1039"/>
      <c r="C129" s="1039"/>
      <c r="D129" s="1039"/>
      <c r="E129" s="1039"/>
      <c r="F129" s="1040"/>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8"/>
      <c r="B130" s="1039"/>
      <c r="C130" s="1039"/>
      <c r="D130" s="1039"/>
      <c r="E130" s="1039"/>
      <c r="F130" s="1040"/>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8"/>
      <c r="B131" s="1039"/>
      <c r="C131" s="1039"/>
      <c r="D131" s="1039"/>
      <c r="E131" s="1039"/>
      <c r="F131" s="1040"/>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8"/>
      <c r="B132" s="1039"/>
      <c r="C132" s="1039"/>
      <c r="D132" s="1039"/>
      <c r="E132" s="1039"/>
      <c r="F132" s="1040"/>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8"/>
      <c r="B134" s="1039"/>
      <c r="C134" s="1039"/>
      <c r="D134" s="1039"/>
      <c r="E134" s="1039"/>
      <c r="F134" s="1040"/>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8"/>
      <c r="B137" s="1039"/>
      <c r="C137" s="1039"/>
      <c r="D137" s="1039"/>
      <c r="E137" s="1039"/>
      <c r="F137" s="1040"/>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8"/>
      <c r="B138" s="1039"/>
      <c r="C138" s="1039"/>
      <c r="D138" s="1039"/>
      <c r="E138" s="1039"/>
      <c r="F138" s="1040"/>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8"/>
      <c r="B139" s="1039"/>
      <c r="C139" s="1039"/>
      <c r="D139" s="1039"/>
      <c r="E139" s="1039"/>
      <c r="F139" s="1040"/>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8"/>
      <c r="B140" s="1039"/>
      <c r="C140" s="1039"/>
      <c r="D140" s="1039"/>
      <c r="E140" s="1039"/>
      <c r="F140" s="1040"/>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8"/>
      <c r="B141" s="1039"/>
      <c r="C141" s="1039"/>
      <c r="D141" s="1039"/>
      <c r="E141" s="1039"/>
      <c r="F141" s="1040"/>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8"/>
      <c r="B142" s="1039"/>
      <c r="C142" s="1039"/>
      <c r="D142" s="1039"/>
      <c r="E142" s="1039"/>
      <c r="F142" s="1040"/>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8"/>
      <c r="B143" s="1039"/>
      <c r="C143" s="1039"/>
      <c r="D143" s="1039"/>
      <c r="E143" s="1039"/>
      <c r="F143" s="1040"/>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8"/>
      <c r="B144" s="1039"/>
      <c r="C144" s="1039"/>
      <c r="D144" s="1039"/>
      <c r="E144" s="1039"/>
      <c r="F144" s="1040"/>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8"/>
      <c r="B145" s="1039"/>
      <c r="C145" s="1039"/>
      <c r="D145" s="1039"/>
      <c r="E145" s="1039"/>
      <c r="F145" s="1040"/>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8"/>
      <c r="B147" s="1039"/>
      <c r="C147" s="1039"/>
      <c r="D147" s="1039"/>
      <c r="E147" s="1039"/>
      <c r="F147" s="1040"/>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8"/>
      <c r="B150" s="1039"/>
      <c r="C150" s="1039"/>
      <c r="D150" s="1039"/>
      <c r="E150" s="1039"/>
      <c r="F150" s="1040"/>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8"/>
      <c r="B151" s="1039"/>
      <c r="C151" s="1039"/>
      <c r="D151" s="1039"/>
      <c r="E151" s="1039"/>
      <c r="F151" s="1040"/>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8"/>
      <c r="B152" s="1039"/>
      <c r="C152" s="1039"/>
      <c r="D152" s="1039"/>
      <c r="E152" s="1039"/>
      <c r="F152" s="1040"/>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8"/>
      <c r="B153" s="1039"/>
      <c r="C153" s="1039"/>
      <c r="D153" s="1039"/>
      <c r="E153" s="1039"/>
      <c r="F153" s="1040"/>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8"/>
      <c r="B154" s="1039"/>
      <c r="C154" s="1039"/>
      <c r="D154" s="1039"/>
      <c r="E154" s="1039"/>
      <c r="F154" s="1040"/>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8"/>
      <c r="B155" s="1039"/>
      <c r="C155" s="1039"/>
      <c r="D155" s="1039"/>
      <c r="E155" s="1039"/>
      <c r="F155" s="1040"/>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8"/>
      <c r="B156" s="1039"/>
      <c r="C156" s="1039"/>
      <c r="D156" s="1039"/>
      <c r="E156" s="1039"/>
      <c r="F156" s="1040"/>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8"/>
      <c r="B157" s="1039"/>
      <c r="C157" s="1039"/>
      <c r="D157" s="1039"/>
      <c r="E157" s="1039"/>
      <c r="F157" s="1040"/>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8"/>
      <c r="B158" s="1039"/>
      <c r="C158" s="1039"/>
      <c r="D158" s="1039"/>
      <c r="E158" s="1039"/>
      <c r="F158" s="1040"/>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8"/>
      <c r="B164" s="1039"/>
      <c r="C164" s="1039"/>
      <c r="D164" s="1039"/>
      <c r="E164" s="1039"/>
      <c r="F164" s="1040"/>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8"/>
      <c r="B165" s="1039"/>
      <c r="C165" s="1039"/>
      <c r="D165" s="1039"/>
      <c r="E165" s="1039"/>
      <c r="F165" s="1040"/>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8"/>
      <c r="B166" s="1039"/>
      <c r="C166" s="1039"/>
      <c r="D166" s="1039"/>
      <c r="E166" s="1039"/>
      <c r="F166" s="1040"/>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8"/>
      <c r="B167" s="1039"/>
      <c r="C167" s="1039"/>
      <c r="D167" s="1039"/>
      <c r="E167" s="1039"/>
      <c r="F167" s="1040"/>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8"/>
      <c r="B168" s="1039"/>
      <c r="C168" s="1039"/>
      <c r="D168" s="1039"/>
      <c r="E168" s="1039"/>
      <c r="F168" s="1040"/>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8"/>
      <c r="B169" s="1039"/>
      <c r="C169" s="1039"/>
      <c r="D169" s="1039"/>
      <c r="E169" s="1039"/>
      <c r="F169" s="1040"/>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8"/>
      <c r="B170" s="1039"/>
      <c r="C170" s="1039"/>
      <c r="D170" s="1039"/>
      <c r="E170" s="1039"/>
      <c r="F170" s="1040"/>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8"/>
      <c r="B171" s="1039"/>
      <c r="C171" s="1039"/>
      <c r="D171" s="1039"/>
      <c r="E171" s="1039"/>
      <c r="F171" s="1040"/>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8"/>
      <c r="B172" s="1039"/>
      <c r="C172" s="1039"/>
      <c r="D172" s="1039"/>
      <c r="E172" s="1039"/>
      <c r="F172" s="1040"/>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8"/>
      <c r="B174" s="1039"/>
      <c r="C174" s="1039"/>
      <c r="D174" s="1039"/>
      <c r="E174" s="1039"/>
      <c r="F174" s="1040"/>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8"/>
      <c r="B177" s="1039"/>
      <c r="C177" s="1039"/>
      <c r="D177" s="1039"/>
      <c r="E177" s="1039"/>
      <c r="F177" s="1040"/>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8"/>
      <c r="B178" s="1039"/>
      <c r="C178" s="1039"/>
      <c r="D178" s="1039"/>
      <c r="E178" s="1039"/>
      <c r="F178" s="1040"/>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8"/>
      <c r="B179" s="1039"/>
      <c r="C179" s="1039"/>
      <c r="D179" s="1039"/>
      <c r="E179" s="1039"/>
      <c r="F179" s="1040"/>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8"/>
      <c r="B180" s="1039"/>
      <c r="C180" s="1039"/>
      <c r="D180" s="1039"/>
      <c r="E180" s="1039"/>
      <c r="F180" s="1040"/>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8"/>
      <c r="B181" s="1039"/>
      <c r="C181" s="1039"/>
      <c r="D181" s="1039"/>
      <c r="E181" s="1039"/>
      <c r="F181" s="1040"/>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8"/>
      <c r="B182" s="1039"/>
      <c r="C182" s="1039"/>
      <c r="D182" s="1039"/>
      <c r="E182" s="1039"/>
      <c r="F182" s="1040"/>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8"/>
      <c r="B183" s="1039"/>
      <c r="C183" s="1039"/>
      <c r="D183" s="1039"/>
      <c r="E183" s="1039"/>
      <c r="F183" s="1040"/>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8"/>
      <c r="B184" s="1039"/>
      <c r="C184" s="1039"/>
      <c r="D184" s="1039"/>
      <c r="E184" s="1039"/>
      <c r="F184" s="1040"/>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8"/>
      <c r="B185" s="1039"/>
      <c r="C185" s="1039"/>
      <c r="D185" s="1039"/>
      <c r="E185" s="1039"/>
      <c r="F185" s="1040"/>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8"/>
      <c r="B187" s="1039"/>
      <c r="C187" s="1039"/>
      <c r="D187" s="1039"/>
      <c r="E187" s="1039"/>
      <c r="F187" s="1040"/>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8"/>
      <c r="B190" s="1039"/>
      <c r="C190" s="1039"/>
      <c r="D190" s="1039"/>
      <c r="E190" s="1039"/>
      <c r="F190" s="1040"/>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8"/>
      <c r="B191" s="1039"/>
      <c r="C191" s="1039"/>
      <c r="D191" s="1039"/>
      <c r="E191" s="1039"/>
      <c r="F191" s="1040"/>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8"/>
      <c r="B192" s="1039"/>
      <c r="C192" s="1039"/>
      <c r="D192" s="1039"/>
      <c r="E192" s="1039"/>
      <c r="F192" s="1040"/>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8"/>
      <c r="B193" s="1039"/>
      <c r="C193" s="1039"/>
      <c r="D193" s="1039"/>
      <c r="E193" s="1039"/>
      <c r="F193" s="1040"/>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8"/>
      <c r="B194" s="1039"/>
      <c r="C194" s="1039"/>
      <c r="D194" s="1039"/>
      <c r="E194" s="1039"/>
      <c r="F194" s="1040"/>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8"/>
      <c r="B195" s="1039"/>
      <c r="C195" s="1039"/>
      <c r="D195" s="1039"/>
      <c r="E195" s="1039"/>
      <c r="F195" s="1040"/>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8"/>
      <c r="B196" s="1039"/>
      <c r="C196" s="1039"/>
      <c r="D196" s="1039"/>
      <c r="E196" s="1039"/>
      <c r="F196" s="1040"/>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8"/>
      <c r="B197" s="1039"/>
      <c r="C197" s="1039"/>
      <c r="D197" s="1039"/>
      <c r="E197" s="1039"/>
      <c r="F197" s="1040"/>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8"/>
      <c r="B198" s="1039"/>
      <c r="C198" s="1039"/>
      <c r="D198" s="1039"/>
      <c r="E198" s="1039"/>
      <c r="F198" s="1040"/>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8"/>
      <c r="B200" s="1039"/>
      <c r="C200" s="1039"/>
      <c r="D200" s="1039"/>
      <c r="E200" s="1039"/>
      <c r="F200" s="1040"/>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8"/>
      <c r="B203" s="1039"/>
      <c r="C203" s="1039"/>
      <c r="D203" s="1039"/>
      <c r="E203" s="1039"/>
      <c r="F203" s="1040"/>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8"/>
      <c r="B204" s="1039"/>
      <c r="C204" s="1039"/>
      <c r="D204" s="1039"/>
      <c r="E204" s="1039"/>
      <c r="F204" s="1040"/>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8"/>
      <c r="B205" s="1039"/>
      <c r="C205" s="1039"/>
      <c r="D205" s="1039"/>
      <c r="E205" s="1039"/>
      <c r="F205" s="1040"/>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8"/>
      <c r="B206" s="1039"/>
      <c r="C206" s="1039"/>
      <c r="D206" s="1039"/>
      <c r="E206" s="1039"/>
      <c r="F206" s="1040"/>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8"/>
      <c r="B207" s="1039"/>
      <c r="C207" s="1039"/>
      <c r="D207" s="1039"/>
      <c r="E207" s="1039"/>
      <c r="F207" s="1040"/>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8"/>
      <c r="B208" s="1039"/>
      <c r="C208" s="1039"/>
      <c r="D208" s="1039"/>
      <c r="E208" s="1039"/>
      <c r="F208" s="1040"/>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8"/>
      <c r="B209" s="1039"/>
      <c r="C209" s="1039"/>
      <c r="D209" s="1039"/>
      <c r="E209" s="1039"/>
      <c r="F209" s="1040"/>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8"/>
      <c r="B210" s="1039"/>
      <c r="C210" s="1039"/>
      <c r="D210" s="1039"/>
      <c r="E210" s="1039"/>
      <c r="F210" s="1040"/>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8"/>
      <c r="B211" s="1039"/>
      <c r="C211" s="1039"/>
      <c r="D211" s="1039"/>
      <c r="E211" s="1039"/>
      <c r="F211" s="1040"/>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8"/>
      <c r="B217" s="1039"/>
      <c r="C217" s="1039"/>
      <c r="D217" s="1039"/>
      <c r="E217" s="1039"/>
      <c r="F217" s="1040"/>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8"/>
      <c r="B218" s="1039"/>
      <c r="C218" s="1039"/>
      <c r="D218" s="1039"/>
      <c r="E218" s="1039"/>
      <c r="F218" s="1040"/>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8"/>
      <c r="B219" s="1039"/>
      <c r="C219" s="1039"/>
      <c r="D219" s="1039"/>
      <c r="E219" s="1039"/>
      <c r="F219" s="1040"/>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8"/>
      <c r="B220" s="1039"/>
      <c r="C220" s="1039"/>
      <c r="D220" s="1039"/>
      <c r="E220" s="1039"/>
      <c r="F220" s="1040"/>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8"/>
      <c r="B221" s="1039"/>
      <c r="C221" s="1039"/>
      <c r="D221" s="1039"/>
      <c r="E221" s="1039"/>
      <c r="F221" s="1040"/>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8"/>
      <c r="B222" s="1039"/>
      <c r="C222" s="1039"/>
      <c r="D222" s="1039"/>
      <c r="E222" s="1039"/>
      <c r="F222" s="1040"/>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8"/>
      <c r="B223" s="1039"/>
      <c r="C223" s="1039"/>
      <c r="D223" s="1039"/>
      <c r="E223" s="1039"/>
      <c r="F223" s="1040"/>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8"/>
      <c r="B224" s="1039"/>
      <c r="C224" s="1039"/>
      <c r="D224" s="1039"/>
      <c r="E224" s="1039"/>
      <c r="F224" s="1040"/>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8"/>
      <c r="B225" s="1039"/>
      <c r="C225" s="1039"/>
      <c r="D225" s="1039"/>
      <c r="E225" s="1039"/>
      <c r="F225" s="1040"/>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8"/>
      <c r="B227" s="1039"/>
      <c r="C227" s="1039"/>
      <c r="D227" s="1039"/>
      <c r="E227" s="1039"/>
      <c r="F227" s="1040"/>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8"/>
      <c r="B230" s="1039"/>
      <c r="C230" s="1039"/>
      <c r="D230" s="1039"/>
      <c r="E230" s="1039"/>
      <c r="F230" s="1040"/>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8"/>
      <c r="B231" s="1039"/>
      <c r="C231" s="1039"/>
      <c r="D231" s="1039"/>
      <c r="E231" s="1039"/>
      <c r="F231" s="1040"/>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8"/>
      <c r="B232" s="1039"/>
      <c r="C232" s="1039"/>
      <c r="D232" s="1039"/>
      <c r="E232" s="1039"/>
      <c r="F232" s="1040"/>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8"/>
      <c r="B233" s="1039"/>
      <c r="C233" s="1039"/>
      <c r="D233" s="1039"/>
      <c r="E233" s="1039"/>
      <c r="F233" s="1040"/>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8"/>
      <c r="B234" s="1039"/>
      <c r="C234" s="1039"/>
      <c r="D234" s="1039"/>
      <c r="E234" s="1039"/>
      <c r="F234" s="1040"/>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8"/>
      <c r="B235" s="1039"/>
      <c r="C235" s="1039"/>
      <c r="D235" s="1039"/>
      <c r="E235" s="1039"/>
      <c r="F235" s="1040"/>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8"/>
      <c r="B236" s="1039"/>
      <c r="C236" s="1039"/>
      <c r="D236" s="1039"/>
      <c r="E236" s="1039"/>
      <c r="F236" s="1040"/>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8"/>
      <c r="B237" s="1039"/>
      <c r="C237" s="1039"/>
      <c r="D237" s="1039"/>
      <c r="E237" s="1039"/>
      <c r="F237" s="1040"/>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8"/>
      <c r="B238" s="1039"/>
      <c r="C238" s="1039"/>
      <c r="D238" s="1039"/>
      <c r="E238" s="1039"/>
      <c r="F238" s="1040"/>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8"/>
      <c r="B240" s="1039"/>
      <c r="C240" s="1039"/>
      <c r="D240" s="1039"/>
      <c r="E240" s="1039"/>
      <c r="F240" s="1040"/>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8"/>
      <c r="B243" s="1039"/>
      <c r="C243" s="1039"/>
      <c r="D243" s="1039"/>
      <c r="E243" s="1039"/>
      <c r="F243" s="1040"/>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8"/>
      <c r="B244" s="1039"/>
      <c r="C244" s="1039"/>
      <c r="D244" s="1039"/>
      <c r="E244" s="1039"/>
      <c r="F244" s="1040"/>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8"/>
      <c r="B245" s="1039"/>
      <c r="C245" s="1039"/>
      <c r="D245" s="1039"/>
      <c r="E245" s="1039"/>
      <c r="F245" s="1040"/>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8"/>
      <c r="B246" s="1039"/>
      <c r="C246" s="1039"/>
      <c r="D246" s="1039"/>
      <c r="E246" s="1039"/>
      <c r="F246" s="1040"/>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8"/>
      <c r="B247" s="1039"/>
      <c r="C247" s="1039"/>
      <c r="D247" s="1039"/>
      <c r="E247" s="1039"/>
      <c r="F247" s="1040"/>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8"/>
      <c r="B248" s="1039"/>
      <c r="C248" s="1039"/>
      <c r="D248" s="1039"/>
      <c r="E248" s="1039"/>
      <c r="F248" s="1040"/>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8"/>
      <c r="B249" s="1039"/>
      <c r="C249" s="1039"/>
      <c r="D249" s="1039"/>
      <c r="E249" s="1039"/>
      <c r="F249" s="1040"/>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8"/>
      <c r="B250" s="1039"/>
      <c r="C250" s="1039"/>
      <c r="D250" s="1039"/>
      <c r="E250" s="1039"/>
      <c r="F250" s="1040"/>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8"/>
      <c r="B251" s="1039"/>
      <c r="C251" s="1039"/>
      <c r="D251" s="1039"/>
      <c r="E251" s="1039"/>
      <c r="F251" s="1040"/>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8"/>
      <c r="B253" s="1039"/>
      <c r="C253" s="1039"/>
      <c r="D253" s="1039"/>
      <c r="E253" s="1039"/>
      <c r="F253" s="1040"/>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8"/>
      <c r="B256" s="1039"/>
      <c r="C256" s="1039"/>
      <c r="D256" s="1039"/>
      <c r="E256" s="1039"/>
      <c r="F256" s="1040"/>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8"/>
      <c r="B257" s="1039"/>
      <c r="C257" s="1039"/>
      <c r="D257" s="1039"/>
      <c r="E257" s="1039"/>
      <c r="F257" s="1040"/>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8"/>
      <c r="B258" s="1039"/>
      <c r="C258" s="1039"/>
      <c r="D258" s="1039"/>
      <c r="E258" s="1039"/>
      <c r="F258" s="1040"/>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8"/>
      <c r="B259" s="1039"/>
      <c r="C259" s="1039"/>
      <c r="D259" s="1039"/>
      <c r="E259" s="1039"/>
      <c r="F259" s="1040"/>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8"/>
      <c r="B260" s="1039"/>
      <c r="C260" s="1039"/>
      <c r="D260" s="1039"/>
      <c r="E260" s="1039"/>
      <c r="F260" s="1040"/>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8"/>
      <c r="B261" s="1039"/>
      <c r="C261" s="1039"/>
      <c r="D261" s="1039"/>
      <c r="E261" s="1039"/>
      <c r="F261" s="1040"/>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8"/>
      <c r="B262" s="1039"/>
      <c r="C262" s="1039"/>
      <c r="D262" s="1039"/>
      <c r="E262" s="1039"/>
      <c r="F262" s="1040"/>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8"/>
      <c r="B263" s="1039"/>
      <c r="C263" s="1039"/>
      <c r="D263" s="1039"/>
      <c r="E263" s="1039"/>
      <c r="F263" s="1040"/>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8"/>
      <c r="B264" s="1039"/>
      <c r="C264" s="1039"/>
      <c r="D264" s="1039"/>
      <c r="E264" s="1039"/>
      <c r="F264" s="1040"/>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9">
        <v>1</v>
      </c>
      <c r="B4" s="1059">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9">
        <v>1</v>
      </c>
      <c r="B37" s="1059">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9">
        <v>1</v>
      </c>
      <c r="B70" s="1059">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9">
        <v>1</v>
      </c>
      <c r="B103" s="1059">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9">
        <v>1</v>
      </c>
      <c r="B136" s="1059">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9">
        <v>1</v>
      </c>
      <c r="B169" s="1059">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9">
        <v>1</v>
      </c>
      <c r="B202" s="1059">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9">
        <v>1</v>
      </c>
      <c r="B235" s="1059">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9">
        <v>1</v>
      </c>
      <c r="B268" s="1059">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9">
        <v>1</v>
      </c>
      <c r="B301" s="1059">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9">
        <v>1</v>
      </c>
      <c r="B334" s="1059">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9">
        <v>1</v>
      </c>
      <c r="B367" s="1059">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9">
        <v>1</v>
      </c>
      <c r="B400" s="1059">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9">
        <v>1</v>
      </c>
      <c r="B433" s="1059">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9">
        <v>1</v>
      </c>
      <c r="B466" s="1059">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9">
        <v>1</v>
      </c>
      <c r="B499" s="1059">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9">
        <v>1</v>
      </c>
      <c r="B532" s="1059">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9">
        <v>1</v>
      </c>
      <c r="B565" s="1059">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9">
        <v>1</v>
      </c>
      <c r="B598" s="1059">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9">
        <v>1</v>
      </c>
      <c r="B631" s="1059">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9">
        <v>1</v>
      </c>
      <c r="B664" s="1059">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9">
        <v>1</v>
      </c>
      <c r="B697" s="1059">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9">
        <v>1</v>
      </c>
      <c r="B730" s="1059">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9">
        <v>1</v>
      </c>
      <c r="B763" s="1059">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9">
        <v>1</v>
      </c>
      <c r="B796" s="1059">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9">
        <v>1</v>
      </c>
      <c r="B829" s="1059">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9">
        <v>1</v>
      </c>
      <c r="B862" s="1059">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9">
        <v>1</v>
      </c>
      <c r="B895" s="1059">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9">
        <v>1</v>
      </c>
      <c r="B928" s="1059">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9">
        <v>1</v>
      </c>
      <c r="B961" s="1059">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9">
        <v>1</v>
      </c>
      <c r="B994" s="1059">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9">
        <v>1</v>
      </c>
      <c r="B1027" s="1059">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9">
        <v>1</v>
      </c>
      <c r="B1060" s="1059">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9">
        <v>1</v>
      </c>
      <c r="B1093" s="1059">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9">
        <v>1</v>
      </c>
      <c r="B1126" s="1059">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9">
        <v>1</v>
      </c>
      <c r="B1159" s="1059">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9">
        <v>1</v>
      </c>
      <c r="B1192" s="1059">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9">
        <v>1</v>
      </c>
      <c r="B1225" s="1059">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9">
        <v>1</v>
      </c>
      <c r="B1258" s="1059">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9">
        <v>1</v>
      </c>
      <c r="B1291" s="1059">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2021-05-25T05:12:34Z</cp:lastPrinted>
  <dcterms:created xsi:type="dcterms:W3CDTF">2012-03-13T00:50:25Z</dcterms:created>
  <dcterms:modified xsi:type="dcterms:W3CDTF">2021-06-30T14:25:57Z</dcterms:modified>
</cp:coreProperties>
</file>