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３年度（R3.4月～）\②行政事業レビュー\210701異動に伴う作成者修正\公企課\"/>
    </mc:Choice>
  </mc:AlternateContent>
  <bookViews>
    <workbookView xWindow="1350" yWindow="960" windowWidth="19200" windowHeight="10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45" i="3" l="1"/>
  <c r="K745" i="3"/>
  <c r="H745"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369" i="3"/>
  <c r="AY255" i="3"/>
  <c r="AY604" i="3"/>
  <c r="AY235" i="3"/>
  <c r="AY459" i="3"/>
  <c r="AY134" i="3"/>
  <c r="AY213" i="3"/>
  <c r="AY271"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<sst xmlns="http://schemas.openxmlformats.org/spreadsheetml/2006/main" count="3030" uniqueCount="771">
  <si>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</si>
  <si>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</si>
  <si>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</si>
  <si>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</si>
  <si>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</si>
  <si>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</si>
  <si>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</si>
  <si>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</si>
  <si>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</si>
  <si>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</si>
  <si>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</si>
  <si>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</si>
  <si>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</si>
  <si>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</si>
  <si>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</si>
  <si>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</si>
  <si>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</si>
  <si>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</si>
  <si>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</si>
  <si>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</si>
  <si>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</si>
  <si>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</si>
  <si>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</si>
  <si>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</si>
  <si>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</si>
  <si>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</si>
  <si>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</si>
  <si>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</si>
  <si>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</si>
  <si>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</si>
  <si>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</si>
  <si>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</si>
  <si>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</si>
  <si>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</si>
  <si>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</si>
  <si>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</si>
  <si>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</si>
  <si>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</si>
  <si>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</si>
  <si>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</si>
  <si>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</si>
  <si>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</si>
  <si>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</si>
  <si>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</si>
  <si>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</si>
  <si>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</si>
  <si>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</si>
  <si>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</si>
  <si>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</si>
  <si>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</si>
  <si>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</si>
  <si>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</si>
  <si>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</si>
  <si>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</si>
  <si>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</si>
  <si>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</si>
  <si>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</si>
  <si>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</si>
  <si>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</si>
  <si>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</si>
  <si>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</si>
  <si>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</si>
  <si>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</si>
  <si>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</si>
  <si>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</si>
  <si>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</si>
  <si>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</si>
  <si>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</si>
  <si>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</si>
  <si>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</si>
  <si>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</si>
  <si>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</si>
  <si>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</si>
  <si>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</si>
  <si>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</si>
  <si>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</si>
  <si>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</si>
  <si>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</si>
  <si>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</si>
  <si>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</si>
  <si>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</si>
  <si>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</si>
  <si>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</si>
  <si>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</si>
  <si>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</si>
  <si>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</si>
  <si>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</si>
  <si>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</si>
  <si>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</si>
  <si>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</si>
  <si>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</si>
  <si>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</si>
  <si>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</si>
  <si>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</si>
  <si>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</si>
  <si>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</si>
  <si>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</si>
  <si>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</si>
  <si>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</si>
  <si>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</si>
  <si>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</si>
  <si>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</si>
  <si>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</si>
  <si>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</si>
  <si>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</si>
  <si>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</si>
  <si>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</si>
  <si>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</si>
  <si>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</si>
  <si>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</si>
  <si>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</si>
  <si>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</si>
  <si>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</si>
  <si>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</si>
  <si>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</si>
  <si>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</si>
  <si>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</si>
  <si>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</si>
  <si>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</si>
  <si>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</si>
  <si>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</si>
  <si>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</si>
  <si>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</si>
  <si>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</si>
  <si>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</si>
  <si>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</si>
  <si>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</si>
  <si>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</si>
  <si>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</si>
  <si>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</si>
  <si>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</si>
  <si>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</si>
  <si>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</si>
  <si>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</si>
  <si>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</si>
  <si>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</si>
  <si>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</si>
  <si>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</si>
  <si>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</si>
  <si>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</si>
  <si>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</si>
  <si>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</si>
  <si>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</si>
  <si>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</si>
  <si>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</si>
  <si>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</si>
  <si>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</si>
  <si>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</si>
  <si>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</si>
  <si>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</si>
  <si>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</si>
  <si>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</si>
  <si>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</si>
  <si>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</si>
  <si>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</si>
  <si>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</si>
  <si>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</si>
  <si>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</si>
  <si>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</si>
  <si>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</si>
  <si>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</si>
  <si>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</si>
  <si>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</si>
  <si>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</si>
  <si>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</si>
  <si>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</si>
  <si>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</si>
  <si>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</si>
  <si>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</si>
  <si>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</si>
  <si>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</si>
  <si>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</si>
  <si>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</si>
  <si>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</si>
  <si>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</si>
  <si>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</si>
  <si>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</si>
  <si>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</si>
  <si>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</si>
  <si>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</si>
  <si>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</si>
  <si>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</si>
  <si>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</si>
  <si>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</si>
  <si>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</si>
  <si>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</si>
  <si>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</si>
  <si>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</si>
  <si>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</si>
  <si>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</si>
  <si>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</si>
  <si>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</si>
  <si>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</si>
  <si>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</si>
  <si>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</si>
  <si>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</si>
  <si>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</si>
  <si>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</si>
  <si>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</si>
  <si>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</si>
  <si>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</si>
  <si>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</si>
  <si>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</si>
  <si>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</si>
  <si>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</si>
  <si>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</si>
  <si>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</si>
  <si>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</si>
  <si>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</si>
  <si>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</si>
  <si>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</si>
  <si>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</si>
  <si>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</si>
  <si>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</si>
  <si>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</si>
  <si>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</si>
  <si>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</si>
  <si>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</si>
  <si>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</si>
  <si>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</si>
  <si>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</si>
  <si>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</si>
  <si>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</si>
  <si>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</si>
  <si>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</si>
  <si>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</si>
  <si>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</si>
  <si>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</si>
  <si>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</si>
  <si>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</si>
  <si>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</si>
  <si>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</si>
  <si>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</si>
  <si>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</si>
  <si>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</si>
  <si>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</si>
  <si>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</si>
  <si>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</si>
  <si>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</si>
  <si>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</si>
  <si>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</si>
  <si>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</si>
  <si>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</si>
  <si>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</si>
  <si>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</si>
  <si>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</si>
  <si>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</si>
  <si>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</si>
  <si>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</si>
  <si>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</si>
  <si>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</si>
  <si>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</si>
  <si>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</si>
  <si>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</si>
  <si>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</si>
  <si>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</si>
  <si>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</si>
  <si>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</si>
  <si>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</si>
  <si>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</si>
  <si>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</si>
  <si>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</si>
  <si>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</si>
  <si>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</si>
  <si>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</si>
  <si>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</si>
  <si>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</si>
  <si>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</si>
  <si>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</si>
  <si>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</si>
  <si>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</si>
  <si>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</si>
  <si>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</si>
  <si>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</si>
  <si>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</si>
  <si>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</si>
  <si>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</si>
  <si>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</si>
  <si>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</si>
  <si>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</si>
  <si>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</si>
  <si>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</si>
  <si>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</si>
  <si>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</si>
  <si>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</si>
  <si>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</si>
  <si>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</si>
  <si>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</si>
  <si>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</si>
  <si>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</si>
  <si>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</si>
  <si>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</si>
  <si>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</si>
  <si>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</si>
  <si>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</si>
  <si>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</si>
  <si>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</si>
  <si>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</si>
  <si>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</si>
  <si>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</si>
  <si>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</si>
  <si>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</si>
  <si>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</si>
  <si>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</si>
  <si>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</si>
  <si>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</si>
  <si>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</si>
  <si>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</si>
  <si>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</si>
  <si>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</si>
  <si>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</si>
  <si>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</si>
  <si>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</si>
  <si>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</si>
  <si>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</si>
  <si>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</si>
  <si>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</si>
  <si>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</si>
  <si>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</si>
  <si>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</si>
  <si>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</si>
  <si>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</si>
  <si>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</si>
  <si>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</si>
  <si>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</si>
  <si>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</si>
  <si>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</si>
  <si>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</si>
  <si>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</si>
  <si>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</si>
  <si>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</si>
  <si>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</si>
  <si>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</si>
  <si>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</si>
  <si>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</si>
  <si>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</si>
  <si>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</si>
  <si>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</si>
  <si>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</si>
  <si>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</si>
  <si>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</si>
  <si>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</si>
  <si>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</si>
  <si>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</si>
  <si>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</si>
  <si>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</si>
  <si>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</si>
  <si>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</si>
  <si>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</si>
  <si>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</si>
  <si>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</si>
  <si>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</si>
  <si>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</si>
  <si>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</si>
  <si>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</si>
  <si>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</si>
  <si>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</si>
  <si>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</si>
  <si>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</si>
  <si>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</si>
  <si>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</si>
  <si>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</si>
  <si>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</si>
  <si>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</si>
  <si>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</si>
  <si>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</si>
  <si>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</si>
  <si>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</si>
  <si>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</si>
  <si>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</si>
  <si>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</si>
  <si>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</si>
  <si>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</si>
  <si>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</si>
  <si>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</si>
  <si>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</si>
  <si>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</si>
  <si>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</si>
  <si>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</si>
  <si>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</si>
  <si>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</si>
  <si>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</si>
  <si>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</si>
  <si>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</si>
  <si>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</si>
  <si>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</si>
  <si>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</si>
  <si>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</si>
  <si>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</si>
  <si>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</si>
  <si>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</si>
  <si>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</si>
  <si>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</si>
  <si>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</si>
  <si>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</si>
  <si>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</si>
  <si>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</si>
  <si>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</si>
  <si>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</si>
  <si>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</si>
  <si>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</si>
  <si>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</si>
  <si>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</si>
  <si>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</si>
  <si>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</si>
  <si>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</si>
  <si>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</si>
  <si>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</si>
  <si>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</si>
  <si>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</si>
  <si>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</si>
  <si>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</si>
  <si>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</si>
  <si>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</si>
  <si>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</si>
  <si>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</si>
  <si>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</si>
  <si>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</si>
  <si>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</si>
  <si>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</si>
  <si>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</si>
  <si>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</si>
  <si>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</si>
  <si>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</si>
  <si>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</si>
  <si>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</si>
  <si>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</si>
  <si>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</si>
  <si>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</si>
  <si>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</si>
  <si>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</si>
  <si>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</si>
  <si>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</si>
  <si>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</si>
  <si>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</si>
  <si>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</si>
  <si>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</si>
  <si>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</si>
  <si>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</si>
  <si>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</si>
  <si>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</si>
  <si>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</si>
  <si>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</si>
  <si>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</si>
  <si>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</si>
  <si>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</si>
  <si>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</si>
  <si>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</si>
  <si>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</si>
  <si>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</si>
  <si>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</si>
  <si>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</si>
  <si>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</si>
  <si>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</si>
  <si>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</si>
  <si>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</si>
  <si>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</si>
  <si>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</si>
  <si>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</si>
  <si>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</si>
  <si>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</si>
  <si>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</si>
  <si>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</si>
  <si>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</si>
  <si>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</si>
  <si>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</si>
  <si>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</si>
  <si>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</si>
  <si>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</si>
  <si>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</si>
  <si>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</si>
  <si>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</si>
  <si>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</si>
  <si>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</si>
  <si>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</si>
  <si>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</si>
  <si>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</si>
  <si>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</si>
  <si>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</si>
  <si>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</si>
  <si>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</si>
  <si>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</si>
  <si>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</si>
  <si>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</si>
  <si>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</si>
  <si>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</si>
  <si>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</si>
  <si>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</si>
  <si>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</si>
  <si>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</si>
  <si>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</si>
  <si>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</si>
  <si>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</si>
  <si>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</si>
  <si>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</si>
  <si>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</si>
  <si>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</si>
  <si>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</si>
  <si>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</si>
  <si>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</si>
  <si>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</si>
  <si>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</si>
  <si>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</si>
  <si>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</si>
  <si>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</si>
  <si>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</si>
  <si>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</si>
  <si>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</si>
  <si>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</si>
  <si>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</si>
  <si>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</si>
  <si>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</si>
  <si>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</si>
  <si>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</si>
  <si>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</si>
  <si>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</si>
  <si>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</si>
  <si>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</si>
  <si>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</si>
  <si>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</si>
  <si>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</si>
  <si>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</si>
  <si>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</si>
  <si>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</si>
  <si>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</si>
  <si>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</si>
  <si>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</si>
  <si>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</si>
  <si>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</si>
  <si>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</si>
  <si>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</si>
  <si>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</si>
  <si>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</si>
  <si>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</si>
  <si>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</si>
  <si>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</si>
  <si>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</si>
  <si>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</si>
  <si>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</si>
  <si>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</si>
  <si>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</si>
  <si>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</si>
  <si>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</si>
  <si>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</si>
  <si>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</si>
  <si>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</si>
  <si>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</si>
  <si>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</si>
  <si>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</si>
  <si>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</si>
  <si>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</si>
  <si>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</si>
  <si>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</si>
  <si>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</si>
  <si>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</si>
  <si>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</si>
  <si>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</si>
  <si>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</si>
  <si>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</si>
  <si>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</si>
  <si>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</si>
  <si>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</si>
  <si>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</si>
  <si>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</si>
  <si>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</si>
  <si>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</si>
  <si>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</si>
  <si>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</si>
  <si>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</si>
  <si>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</si>
  <si>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</si>
  <si>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</si>
  <si>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</si>
  <si>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</si>
  <si>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</si>
  <si>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</si>
  <si>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</si>
  <si>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</si>
  <si>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</si>
  <si>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</si>
  <si>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</si>
  <si>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</si>
  <si>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</si>
  <si>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</si>
  <si>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</si>
  <si>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</si>
  <si>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</si>
  <si>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</si>
  <si>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</si>
  <si>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</si>
  <si>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</si>
  <si>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</si>
  <si>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</si>
  <si>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</si>
  <si>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</si>
  <si>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</si>
  <si>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</si>
  <si>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</si>
  <si>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</si>
  <si>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</si>
  <si>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</si>
  <si>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</si>
  <si>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</si>
  <si>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</si>
  <si>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</si>
  <si>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</si>
  <si>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</si>
  <si>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</si>
  <si>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</si>
  <si>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</si>
  <si>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</si>
  <si>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</si>
  <si>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</si>
  <si>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</si>
  <si>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</si>
  <si>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</si>
  <si>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</si>
  <si>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</si>
  <si>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</si>
  <si>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</si>
  <si>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</si>
  <si>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</si>
  <si>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</si>
  <si>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</si>
  <si>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</si>
  <si>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</si>
  <si>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</si>
  <si>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</si>
  <si>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</si>
  <si>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</si>
  <si>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</si>
  <si>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</si>
  <si>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</si>
  <si>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</si>
  <si>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</si>
  <si>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</si>
  <si>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</si>
  <si>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</si>
  <si>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</si>
  <si>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</si>
  <si>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</si>
  <si>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</si>
  <si>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</si>
  <si>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</si>
  <si>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</si>
  <si>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</si>
  <si>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</si>
  <si>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</si>
  <si>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</si>
  <si>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</si>
  <si>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</si>
  <si>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</si>
  <si>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</si>
  <si>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</si>
  <si>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</si>
  <si>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</si>
  <si>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</si>
  <si>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</si>
  <si>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</si>
  <si>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</si>
  <si>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</si>
  <si>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</si>
  <si>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</si>
  <si>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</si>
  <si>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</si>
  <si>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</si>
  <si>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</si>
  <si>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</si>
  <si>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</si>
  <si>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</si>
  <si>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</si>
  <si>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</si>
  <si>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</si>
  <si>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</si>
  <si>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</si>
  <si>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</si>
  <si>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</si>
  <si>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</si>
  <si>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</si>
  <si>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</si>
  <si>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</si>
  <si>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</si>
  <si>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</si>
  <si>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</si>
  <si>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</si>
  <si>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</si>
  <si>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</si>
  <si>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</si>
  <si>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</si>
  <si>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</si>
  <si>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</si>
  <si>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</si>
  <si>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</si>
  <si>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</si>
  <si>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</si>
  <si>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</si>
  <si>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</si>
  <si>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</si>
  <si>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</si>
  <si>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</si>
  <si>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</si>
  <si>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</si>
  <si>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</si>
  <si>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</si>
  <si>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</si>
  <si>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</si>
  <si>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</si>
  <si>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</si>
  <si>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</si>
  <si>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</si>
  <si>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</si>
  <si>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</si>
  <si>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</si>
  <si>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</si>
  <si>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</si>
  <si>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建設機械施工における環境対策の推進</t>
  </si>
  <si>
    <t>総合政策局</t>
    <phoneticPr fontId="5"/>
  </si>
  <si>
    <t>公共事業企画調整課</t>
    <phoneticPr fontId="5"/>
  </si>
  <si>
    <t>-</t>
    <phoneticPr fontId="5"/>
  </si>
  <si>
    <t>地球温暖化対策計画（平成28年5月閣議決定）
国土交通省環境行動計画（平成26年3月策定）</t>
    <phoneticPr fontId="5"/>
  </si>
  <si>
    <t>○</t>
  </si>
  <si>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や対象機種拡大を行うことを目的とする。</t>
    <phoneticPr fontId="5"/>
  </si>
  <si>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や可搬型発動発電機の燃費基準値策定による燃費基準達成建設機械認定制度の対象機種拡大に向けた検討を実施する。</t>
    <phoneticPr fontId="5"/>
  </si>
  <si>
    <t>地球温暖化防止等　　　　　　対策調査費</t>
    <rPh sb="0" eb="2">
      <t>チキュウ</t>
    </rPh>
    <rPh sb="2" eb="5">
      <t>オンダンカ</t>
    </rPh>
    <rPh sb="5" eb="7">
      <t>ボウシ</t>
    </rPh>
    <rPh sb="7" eb="8">
      <t>トウ</t>
    </rPh>
    <rPh sb="14" eb="16">
      <t>タイサク</t>
    </rPh>
    <rPh sb="16" eb="19">
      <t>チョウサヒ</t>
    </rPh>
    <phoneticPr fontId="4"/>
  </si>
  <si>
    <t>委員等旅費</t>
    <rPh sb="0" eb="2">
      <t>イイン</t>
    </rPh>
    <rPh sb="2" eb="3">
      <t>トウ</t>
    </rPh>
    <rPh sb="3" eb="5">
      <t>リョヒ</t>
    </rPh>
    <phoneticPr fontId="4"/>
  </si>
  <si>
    <t>諸謝金</t>
  </si>
  <si>
    <t>職員旅費</t>
  </si>
  <si>
    <t>新たに策定した燃費基準の数（累積）</t>
    <phoneticPr fontId="5"/>
  </si>
  <si>
    <t>件</t>
    <rPh sb="0" eb="1">
      <t>ケン</t>
    </rPh>
    <phoneticPr fontId="33"/>
  </si>
  <si>
    <t>件</t>
  </si>
  <si>
    <t>項目</t>
    <rPh sb="0" eb="2">
      <t>コウモク</t>
    </rPh>
    <phoneticPr fontId="5"/>
  </si>
  <si>
    <t>-</t>
    <phoneticPr fontId="5"/>
  </si>
  <si>
    <t>予算執行額／新たに策定した燃費基準の数（累積）　　　　　　　　　　　</t>
    <phoneticPr fontId="5"/>
  </si>
  <si>
    <t>百万円</t>
    <rPh sb="0" eb="3">
      <t>ヒャクマンエン</t>
    </rPh>
    <phoneticPr fontId="5"/>
  </si>
  <si>
    <t>百万円/件</t>
    <rPh sb="0" eb="3">
      <t>ヒャクマンエン</t>
    </rPh>
    <rPh sb="4" eb="5">
      <t>ケン</t>
    </rPh>
    <phoneticPr fontId="5"/>
  </si>
  <si>
    <t>17/3</t>
    <phoneticPr fontId="5"/>
  </si>
  <si>
    <t>３　地球環境の保全</t>
    <phoneticPr fontId="5"/>
  </si>
  <si>
    <t>９　地球温暖化防止等の環境の保全を行う</t>
    <phoneticPr fontId="5"/>
  </si>
  <si>
    <t>有</t>
  </si>
  <si>
    <t>無</t>
  </si>
  <si>
    <t>‐</t>
  </si>
  <si>
    <t>事業目的に沿って予算を執行しており、その執行状況等を適切に把握・確認している。</t>
  </si>
  <si>
    <t>本事業を通じて得られるCO2削減効果全体に係る1tあたりのCO2削減コスト</t>
    <rPh sb="0" eb="3">
      <t>ホンジギョウ</t>
    </rPh>
    <rPh sb="4" eb="5">
      <t>ツウ</t>
    </rPh>
    <rPh sb="7" eb="8">
      <t>エ</t>
    </rPh>
    <rPh sb="14" eb="16">
      <t>サクゲン</t>
    </rPh>
    <rPh sb="16" eb="18">
      <t>コウカ</t>
    </rPh>
    <rPh sb="18" eb="20">
      <t>ゼンタイ</t>
    </rPh>
    <rPh sb="21" eb="22">
      <t>カカ</t>
    </rPh>
    <rPh sb="32" eb="34">
      <t>サクゲン</t>
    </rPh>
    <phoneticPr fontId="5"/>
  </si>
  <si>
    <t>総事業費（R5はR4同額と仮定）／燃費基準達成建設機械の普及によるCO2削減量</t>
    <rPh sb="0" eb="4">
      <t>ソウジギョウヒ</t>
    </rPh>
    <rPh sb="10" eb="12">
      <t>ドウガク</t>
    </rPh>
    <rPh sb="13" eb="15">
      <t>カテイ</t>
    </rPh>
    <rPh sb="17" eb="21">
      <t>ネンピキジュン</t>
    </rPh>
    <rPh sb="21" eb="27">
      <t>タッセイケンセツキカイ</t>
    </rPh>
    <rPh sb="28" eb="30">
      <t>フキュウ</t>
    </rPh>
    <rPh sb="36" eb="39">
      <t>サクゲンリョウ</t>
    </rPh>
    <phoneticPr fontId="5"/>
  </si>
  <si>
    <t>建設機械の開発期間は概ね4～6年程度であり事業終了年度(令和5年)直後には施策効果が現れないため、目標最終年度を令和12年としている。</t>
    <phoneticPr fontId="5"/>
  </si>
  <si>
    <t>項目</t>
    <rPh sb="0" eb="2">
      <t>コウモク</t>
    </rPh>
    <phoneticPr fontId="5"/>
  </si>
  <si>
    <t>予算執行額／燃費基準値（案）作成数</t>
    <rPh sb="10" eb="11">
      <t>チ</t>
    </rPh>
    <rPh sb="12" eb="13">
      <t>アン</t>
    </rPh>
    <rPh sb="16" eb="17">
      <t>カズ</t>
    </rPh>
    <phoneticPr fontId="5"/>
  </si>
  <si>
    <t>百万円</t>
    <phoneticPr fontId="5"/>
  </si>
  <si>
    <t>百万円/件</t>
    <phoneticPr fontId="5"/>
  </si>
  <si>
    <t>5/1</t>
    <phoneticPr fontId="5"/>
  </si>
  <si>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33"/>
  </si>
  <si>
    <t>支出先の選定が妥当であり、費目・使途が業務目的に即して真に必要なものに限定されていることから、コスト等の水準は妥当である。</t>
    <phoneticPr fontId="5"/>
  </si>
  <si>
    <t>燃費基準値（案）を作成する上で必要な業界ヒアリング等は積極的にWeb会議を用いるなど効率化に努めている。</t>
    <rPh sb="0" eb="5">
      <t>ネンピキジュンチ</t>
    </rPh>
    <rPh sb="6" eb="7">
      <t>アン</t>
    </rPh>
    <rPh sb="9" eb="11">
      <t>サクセイ</t>
    </rPh>
    <rPh sb="13" eb="14">
      <t>ウエ</t>
    </rPh>
    <rPh sb="15" eb="17">
      <t>ヒツヨウ</t>
    </rPh>
    <rPh sb="18" eb="20">
      <t>ギョウカイ</t>
    </rPh>
    <rPh sb="25" eb="26">
      <t>トウ</t>
    </rPh>
    <rPh sb="27" eb="30">
      <t>セッキョクテキ</t>
    </rPh>
    <rPh sb="34" eb="36">
      <t>カイギ</t>
    </rPh>
    <rPh sb="37" eb="38">
      <t>モチ</t>
    </rPh>
    <rPh sb="42" eb="45">
      <t>コウリツカ</t>
    </rPh>
    <rPh sb="46" eb="47">
      <t>ツト</t>
    </rPh>
    <phoneticPr fontId="5"/>
  </si>
  <si>
    <t>令和2年度に新たな燃費基準を策定するなど、活動実績は見込みに見合っている。</t>
    <rPh sb="0" eb="2">
      <t>レイワ</t>
    </rPh>
    <rPh sb="3" eb="5">
      <t>ネンド</t>
    </rPh>
    <rPh sb="6" eb="7">
      <t>アラ</t>
    </rPh>
    <rPh sb="9" eb="13">
      <t>ネンピキジュン</t>
    </rPh>
    <rPh sb="14" eb="16">
      <t>サクテイ</t>
    </rPh>
    <rPh sb="21" eb="25">
      <t>カツドウジッセキ</t>
    </rPh>
    <rPh sb="26" eb="28">
      <t>ミコ</t>
    </rPh>
    <rPh sb="30" eb="32">
      <t>ミア</t>
    </rPh>
    <phoneticPr fontId="5"/>
  </si>
  <si>
    <t>建設施工における省CO2化を図る手法として、燃費基準達成建設機械認定制度により開発の動機付けをすることは効果的かつ低コストである。</t>
    <rPh sb="0" eb="2">
      <t>ケンセツ</t>
    </rPh>
    <rPh sb="2" eb="4">
      <t>セコウ</t>
    </rPh>
    <rPh sb="8" eb="9">
      <t>ショウ</t>
    </rPh>
    <rPh sb="12" eb="13">
      <t>カ</t>
    </rPh>
    <rPh sb="14" eb="15">
      <t>ハカ</t>
    </rPh>
    <rPh sb="16" eb="18">
      <t>シュホウ</t>
    </rPh>
    <rPh sb="22" eb="28">
      <t>ネンピキジュンタッセイ</t>
    </rPh>
    <rPh sb="28" eb="32">
      <t>ケンセツキカイ</t>
    </rPh>
    <rPh sb="32" eb="34">
      <t>ニンテイ</t>
    </rPh>
    <rPh sb="34" eb="36">
      <t>セイド</t>
    </rPh>
    <rPh sb="39" eb="41">
      <t>カイハツ</t>
    </rPh>
    <rPh sb="42" eb="44">
      <t>ドウキ</t>
    </rPh>
    <rPh sb="44" eb="45">
      <t>ヅ</t>
    </rPh>
    <rPh sb="52" eb="55">
      <t>コウカテキ</t>
    </rPh>
    <rPh sb="57" eb="58">
      <t>テイ</t>
    </rPh>
    <phoneticPr fontId="5"/>
  </si>
  <si>
    <t>A.一般社団法人　日本建設機械施工協会</t>
    <phoneticPr fontId="5"/>
  </si>
  <si>
    <t>調査費</t>
    <rPh sb="0" eb="3">
      <t>チョウサヒ</t>
    </rPh>
    <phoneticPr fontId="33"/>
  </si>
  <si>
    <t>一般社団法人　日本建設機械施工協会</t>
  </si>
  <si>
    <t>随意契約
（企画競争）</t>
    <rPh sb="2" eb="4">
      <t>ケイヤク</t>
    </rPh>
    <rPh sb="6" eb="8">
      <t>キカク</t>
    </rPh>
    <rPh sb="8" eb="10">
      <t>キョウソウ</t>
    </rPh>
    <phoneticPr fontId="33"/>
  </si>
  <si>
    <t>地球温暖化問題は社会的関心が高く、燃費性能の優れた建設機械の普及促進を進める事は重要である。</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5" eb="36">
      <t>スス</t>
    </rPh>
    <rPh sb="38" eb="39">
      <t>コト</t>
    </rPh>
    <rPh sb="40" eb="42">
      <t>ジュウヨウ</t>
    </rPh>
    <phoneticPr fontId="33"/>
  </si>
  <si>
    <t>次期燃費基準の策定を地方自治体や民間等が個別に実施することは困難であり、国によって公正かつ共通的に実施することが必要である。</t>
    <rPh sb="0" eb="2">
      <t>ジキ</t>
    </rPh>
    <rPh sb="2" eb="4">
      <t>ネンピ</t>
    </rPh>
    <rPh sb="4" eb="6">
      <t>キジュン</t>
    </rPh>
    <rPh sb="7" eb="9">
      <t>サクテイ</t>
    </rPh>
    <rPh sb="10" eb="12">
      <t>チホウ</t>
    </rPh>
    <rPh sb="12" eb="15">
      <t>ジチタイ</t>
    </rPh>
    <rPh sb="16" eb="18">
      <t>ミンカン</t>
    </rPh>
    <rPh sb="18" eb="19">
      <t>トウ</t>
    </rPh>
    <rPh sb="20" eb="22">
      <t>コベツ</t>
    </rPh>
    <rPh sb="23" eb="25">
      <t>ジッシ</t>
    </rPh>
    <rPh sb="30" eb="32">
      <t>コンナン</t>
    </rPh>
    <rPh sb="36" eb="37">
      <t>クニ</t>
    </rPh>
    <rPh sb="41" eb="43">
      <t>コウセイ</t>
    </rPh>
    <rPh sb="45" eb="48">
      <t>キョウツウテキ</t>
    </rPh>
    <rPh sb="49" eb="51">
      <t>ジッシ</t>
    </rPh>
    <rPh sb="56" eb="58">
      <t>ヒツヨウ</t>
    </rPh>
    <phoneticPr fontId="33"/>
  </si>
  <si>
    <t>燃費性能の優れた建設機械の開発に関してメーカーを動機付けするための施策立案に必要な事業であり、優先度は高い。</t>
    <rPh sb="0" eb="4">
      <t>ネンピセイノウ</t>
    </rPh>
    <rPh sb="5" eb="6">
      <t>スグ</t>
    </rPh>
    <rPh sb="8" eb="12">
      <t>ケンセツキカイ</t>
    </rPh>
    <rPh sb="13" eb="15">
      <t>カイハツ</t>
    </rPh>
    <rPh sb="16" eb="17">
      <t>カン</t>
    </rPh>
    <rPh sb="24" eb="26">
      <t>ドウキ</t>
    </rPh>
    <rPh sb="26" eb="27">
      <t>ヅ</t>
    </rPh>
    <rPh sb="33" eb="35">
      <t>セサク</t>
    </rPh>
    <rPh sb="35" eb="37">
      <t>リツアン</t>
    </rPh>
    <rPh sb="38" eb="40">
      <t>ヒツヨウ</t>
    </rPh>
    <rPh sb="41" eb="43">
      <t>ジギョウ</t>
    </rPh>
    <rPh sb="47" eb="50">
      <t>ユウセンド</t>
    </rPh>
    <rPh sb="51" eb="52">
      <t>タカ</t>
    </rPh>
    <phoneticPr fontId="33"/>
  </si>
  <si>
    <t>燃費基準策定に係る基準値（案）作成及び規定類（案）の作成、温暖化対策検討分科会の運営補助。</t>
    <rPh sb="42" eb="44">
      <t>ホジョ</t>
    </rPh>
    <phoneticPr fontId="33"/>
  </si>
  <si>
    <t>燃費基準策定に係る基準値（案）作成及び規定類（案）の作成、温暖化対策検討分科会の運営補助。</t>
    <phoneticPr fontId="5"/>
  </si>
  <si>
    <t>-</t>
    <phoneticPr fontId="5"/>
  </si>
  <si>
    <t>策定した燃費基準の総数</t>
    <rPh sb="0" eb="2">
      <t>サクテイ</t>
    </rPh>
    <rPh sb="4" eb="6">
      <t>ネンピ</t>
    </rPh>
    <rPh sb="6" eb="8">
      <t>キジュン</t>
    </rPh>
    <rPh sb="9" eb="11">
      <t>ソウスウ</t>
    </rPh>
    <phoneticPr fontId="5"/>
  </si>
  <si>
    <t>燃費基準達成建設機械の普及により、2030年度までにCO2排出量を60万t削減する</t>
    <rPh sb="0" eb="2">
      <t>ネンピ</t>
    </rPh>
    <rPh sb="2" eb="4">
      <t>キジュン</t>
    </rPh>
    <rPh sb="4" eb="6">
      <t>タッセイ</t>
    </rPh>
    <rPh sb="6" eb="10">
      <t>ケンセツキカイ</t>
    </rPh>
    <rPh sb="11" eb="13">
      <t>フキュウ</t>
    </rPh>
    <rPh sb="21" eb="23">
      <t>ネンド</t>
    </rPh>
    <rPh sb="29" eb="32">
      <t>ハイシュツリョウ</t>
    </rPh>
    <rPh sb="35" eb="36">
      <t>マン</t>
    </rPh>
    <rPh sb="37" eb="39">
      <t>サクゲン</t>
    </rPh>
    <phoneticPr fontId="5"/>
  </si>
  <si>
    <t>燃費基準達成建設機械認定制度の次期燃費基準策定や、新たな機械に関する燃費基準を策定することは、燃費性能の優れた建設機械の普及を促進し、地球温暖化対策に貢献するものであり、継続して進捗を図って参りたい。また、今般2030年度に達成すべき目標を明示した。</t>
    <phoneticPr fontId="5"/>
  </si>
  <si>
    <t>2030年度の目標達成に向けて、引き続き燃費性能の優れた建設機械の普及促進を図る。</t>
    <rPh sb="4" eb="6">
      <t>ネンド</t>
    </rPh>
    <rPh sb="7" eb="9">
      <t>モクヒョウ</t>
    </rPh>
    <rPh sb="9" eb="11">
      <t>タッセイ</t>
    </rPh>
    <rPh sb="12" eb="13">
      <t>ム</t>
    </rPh>
    <rPh sb="16" eb="17">
      <t>ヒ</t>
    </rPh>
    <rPh sb="18" eb="19">
      <t>ツヅ</t>
    </rPh>
    <rPh sb="20" eb="24">
      <t>ネンピセイノウ</t>
    </rPh>
    <rPh sb="25" eb="26">
      <t>スグ</t>
    </rPh>
    <rPh sb="28" eb="32">
      <t>ケンセツキカイ</t>
    </rPh>
    <rPh sb="33" eb="37">
      <t>フキュウソクシン</t>
    </rPh>
    <rPh sb="38" eb="39">
      <t>ハカ</t>
    </rPh>
    <phoneticPr fontId="5"/>
  </si>
  <si>
    <t>新30</t>
    <rPh sb="0" eb="1">
      <t>アタラ</t>
    </rPh>
    <phoneticPr fontId="5"/>
  </si>
  <si>
    <t>課長　岩見 吉輝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</si>
</sst>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0" xfId="1" applyFont="1" applyAlignment="1" applyProtection="1">
      <alignment vertical="top"/>
      <protection locked="0"/>
    </xf>
    <xf numFmtId="0" fontId="0" fillId="0" borderId="0" xfId="0" applyProtection="1">
      <alignment vertical="center"/>
      <protection locked="0"/>
    </xf>
    <xf numFmtId="0" fontId="23" fillId="0" borderId="25"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27</xdr:col>
      <xdr:colOff>141605</xdr:colOff>
      <xdr:row>751</xdr:row>
      <xdr:rowOff>144145</xdr:rowOff>
    </xdr:to>
    <xdr:sp macro="" textlink="">
      <xdr:nvSpPr>
        <xdr:cNvPr id="12" name="正方形/長方形 2">
          <a:extLst>
            <a:ext uri="{FF2B5EF4-FFF2-40B4-BE49-F238E27FC236}">
              <a16:creationId xmlns:a16="http://schemas.microsoft.com/office/drawing/2014/main" id="{9784C5B7-504D-41CE-A9BC-9D4F877ECFF5}"/>
            </a:ext>
          </a:extLst>
        </xdr:cNvPr>
        <xdr:cNvSpPr/>
      </xdr:nvSpPr>
      <xdr:spPr>
        <a:xfrm>
          <a:off x="3539067" y="39560500"/>
          <a:ext cx="1629924" cy="84929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１７百万円</a:t>
          </a:r>
        </a:p>
      </xdr:txBody>
    </xdr:sp>
    <xdr:clientData/>
  </xdr:twoCellAnchor>
  <xdr:twoCellAnchor>
    <xdr:from>
      <xdr:col>31</xdr:col>
      <xdr:colOff>0</xdr:colOff>
      <xdr:row>749</xdr:row>
      <xdr:rowOff>29634</xdr:rowOff>
    </xdr:from>
    <xdr:to>
      <xdr:col>41</xdr:col>
      <xdr:colOff>2600</xdr:colOff>
      <xdr:row>753</xdr:row>
      <xdr:rowOff>109797</xdr:rowOff>
    </xdr:to>
    <xdr:sp macro="" textlink="">
      <xdr:nvSpPr>
        <xdr:cNvPr id="13" name="正方形/長方形 3">
          <a:extLst>
            <a:ext uri="{FF2B5EF4-FFF2-40B4-BE49-F238E27FC236}">
              <a16:creationId xmlns:a16="http://schemas.microsoft.com/office/drawing/2014/main" id="{7B366B48-67B7-4C34-B9AC-C62E421AC923}"/>
            </a:ext>
          </a:extLst>
        </xdr:cNvPr>
        <xdr:cNvSpPr/>
      </xdr:nvSpPr>
      <xdr:spPr>
        <a:xfrm>
          <a:off x="5811761" y="40125348"/>
          <a:ext cx="1877363" cy="1513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chemeClr val="tx1"/>
              </a:solidFill>
            </a:rPr>
            <a:t>事務費　０．３百万円</a:t>
          </a:r>
          <a:endParaRPr kumimoji="1" lang="en-US" altLang="ja-JP" sz="1050">
            <a:solidFill>
              <a:schemeClr val="tx1"/>
            </a:solidFill>
          </a:endParaRPr>
        </a:p>
        <a:p>
          <a:pPr algn="l"/>
          <a:r>
            <a:rPr kumimoji="1" lang="ja-JP" altLang="en-US" sz="1050">
              <a:solidFill>
                <a:schemeClr val="tx1"/>
              </a:solidFill>
            </a:rPr>
            <a:t>　　①諸謝金</a:t>
          </a:r>
          <a:endParaRPr kumimoji="1" lang="en-US" altLang="ja-JP" sz="1050">
            <a:solidFill>
              <a:schemeClr val="tx1"/>
            </a:solidFill>
          </a:endParaRPr>
        </a:p>
        <a:p>
          <a:pPr algn="l"/>
          <a:r>
            <a:rPr kumimoji="1" lang="ja-JP" altLang="en-US" sz="1050">
              <a:solidFill>
                <a:schemeClr val="tx1"/>
              </a:solidFill>
            </a:rPr>
            <a:t>　　②職員旅費</a:t>
          </a:r>
          <a:endParaRPr kumimoji="1" lang="en-US" altLang="ja-JP" sz="1050">
            <a:solidFill>
              <a:schemeClr val="tx1"/>
            </a:solidFill>
          </a:endParaRPr>
        </a:p>
        <a:p>
          <a:pPr algn="l"/>
          <a:r>
            <a:rPr kumimoji="1" lang="ja-JP" altLang="en-US" sz="1050">
              <a:solidFill>
                <a:schemeClr val="tx1"/>
              </a:solidFill>
            </a:rPr>
            <a:t>　　③委員等旅費　</a:t>
          </a:r>
        </a:p>
      </xdr:txBody>
    </xdr:sp>
    <xdr:clientData/>
  </xdr:twoCellAnchor>
  <xdr:twoCellAnchor>
    <xdr:from>
      <xdr:col>19</xdr:col>
      <xdr:colOff>1059</xdr:colOff>
      <xdr:row>751</xdr:row>
      <xdr:rowOff>21491</xdr:rowOff>
    </xdr:from>
    <xdr:to>
      <xdr:col>27</xdr:col>
      <xdr:colOff>133768</xdr:colOff>
      <xdr:row>753</xdr:row>
      <xdr:rowOff>165787</xdr:rowOff>
    </xdr:to>
    <xdr:sp macro="" textlink="">
      <xdr:nvSpPr>
        <xdr:cNvPr id="14" name="正方形/長方形 4">
          <a:extLst>
            <a:ext uri="{FF2B5EF4-FFF2-40B4-BE49-F238E27FC236}">
              <a16:creationId xmlns:a16="http://schemas.microsoft.com/office/drawing/2014/main" id="{AB0E379C-4007-4B7F-B450-768D1A690F41}"/>
            </a:ext>
          </a:extLst>
        </xdr:cNvPr>
        <xdr:cNvSpPr/>
      </xdr:nvSpPr>
      <xdr:spPr>
        <a:xfrm>
          <a:off x="3563106" y="40842920"/>
          <a:ext cx="1632519" cy="851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23</xdr:col>
      <xdr:colOff>149860</xdr:colOff>
      <xdr:row>754</xdr:row>
      <xdr:rowOff>118745</xdr:rowOff>
    </xdr:from>
    <xdr:ext cx="2128520" cy="280035"/>
    <xdr:sp macro="" textlink="">
      <xdr:nvSpPr>
        <xdr:cNvPr id="15" name="テキスト ボックス 5">
          <a:extLst>
            <a:ext uri="{FF2B5EF4-FFF2-40B4-BE49-F238E27FC236}">
              <a16:creationId xmlns:a16="http://schemas.microsoft.com/office/drawing/2014/main" id="{827F17BB-E67D-4F9B-9682-B35F3959AEFC}"/>
            </a:ext>
          </a:extLst>
        </xdr:cNvPr>
        <xdr:cNvSpPr txBox="1"/>
      </xdr:nvSpPr>
      <xdr:spPr>
        <a:xfrm>
          <a:off x="4433993" y="41464502"/>
          <a:ext cx="212852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22</xdr:col>
      <xdr:colOff>189230</xdr:colOff>
      <xdr:row>753</xdr:row>
      <xdr:rowOff>39370</xdr:rowOff>
    </xdr:from>
    <xdr:to>
      <xdr:col>22</xdr:col>
      <xdr:colOff>189230</xdr:colOff>
      <xdr:row>755</xdr:row>
      <xdr:rowOff>165735</xdr:rowOff>
    </xdr:to>
    <xdr:cxnSp macro="">
      <xdr:nvCxnSpPr>
        <xdr:cNvPr id="16" name="直線矢印コネクタ 6">
          <a:extLst>
            <a:ext uri="{FF2B5EF4-FFF2-40B4-BE49-F238E27FC236}">
              <a16:creationId xmlns:a16="http://schemas.microsoft.com/office/drawing/2014/main" id="{42DDBEF4-0AD3-47FD-A986-F0AADBCA6A38}"/>
            </a:ext>
          </a:extLst>
        </xdr:cNvPr>
        <xdr:cNvCxnSpPr/>
      </xdr:nvCxnSpPr>
      <xdr:spPr>
        <a:xfrm>
          <a:off x="4282864" y="41026503"/>
          <a:ext cx="0" cy="84784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110490</xdr:colOff>
      <xdr:row>755</xdr:row>
      <xdr:rowOff>190500</xdr:rowOff>
    </xdr:from>
    <xdr:to>
      <xdr:col>30</xdr:col>
      <xdr:colOff>140335</xdr:colOff>
      <xdr:row>759</xdr:row>
      <xdr:rowOff>10160</xdr:rowOff>
    </xdr:to>
    <xdr:sp macro="" textlink="">
      <xdr:nvSpPr>
        <xdr:cNvPr id="17" name="正方形/長方形 7">
          <a:extLst>
            <a:ext uri="{FF2B5EF4-FFF2-40B4-BE49-F238E27FC236}">
              <a16:creationId xmlns:a16="http://schemas.microsoft.com/office/drawing/2014/main" id="{E728B8BD-E560-43F3-8235-EC699F50E953}"/>
            </a:ext>
          </a:extLst>
        </xdr:cNvPr>
        <xdr:cNvSpPr/>
      </xdr:nvSpPr>
      <xdr:spPr>
        <a:xfrm>
          <a:off x="3091967" y="41897300"/>
          <a:ext cx="2634554" cy="1248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ja-JP" altLang="en-US" sz="1800">
              <a:solidFill>
                <a:sysClr val="windowText" lastClr="000000"/>
              </a:solidFill>
            </a:rPr>
            <a:t>１６</a:t>
          </a:r>
          <a:r>
            <a:rPr kumimoji="1" lang="ja-JP" altLang="en-US" sz="1800">
              <a:solidFill>
                <a:schemeClr val="tx1"/>
              </a:solidFill>
            </a:rPr>
            <a:t>百万円</a:t>
          </a:r>
        </a:p>
      </xdr:txBody>
    </xdr:sp>
    <xdr:clientData/>
  </xdr:twoCellAnchor>
  <xdr:twoCellAnchor>
    <xdr:from>
      <xdr:col>13</xdr:col>
      <xdr:colOff>29421</xdr:colOff>
      <xdr:row>759</xdr:row>
      <xdr:rowOff>133350</xdr:rowOff>
    </xdr:from>
    <xdr:to>
      <xdr:col>13</xdr:col>
      <xdr:colOff>85513</xdr:colOff>
      <xdr:row>760</xdr:row>
      <xdr:rowOff>635</xdr:rowOff>
    </xdr:to>
    <xdr:sp macro="" textlink="">
      <xdr:nvSpPr>
        <xdr:cNvPr id="18" name="左大かっこ 8">
          <a:extLst>
            <a:ext uri="{FF2B5EF4-FFF2-40B4-BE49-F238E27FC236}">
              <a16:creationId xmlns:a16="http://schemas.microsoft.com/office/drawing/2014/main" id="{E677BEF8-ADED-4EBB-BA98-6E59A1DE6C46}"/>
            </a:ext>
          </a:extLst>
        </xdr:cNvPr>
        <xdr:cNvSpPr/>
      </xdr:nvSpPr>
      <xdr:spPr>
        <a:xfrm>
          <a:off x="2450888" y="40176450"/>
          <a:ext cx="56092" cy="22711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125722</xdr:colOff>
      <xdr:row>759</xdr:row>
      <xdr:rowOff>99906</xdr:rowOff>
    </xdr:from>
    <xdr:to>
      <xdr:col>35</xdr:col>
      <xdr:colOff>15656</xdr:colOff>
      <xdr:row>760</xdr:row>
      <xdr:rowOff>19684</xdr:rowOff>
    </xdr:to>
    <xdr:sp macro="" textlink="">
      <xdr:nvSpPr>
        <xdr:cNvPr id="19" name="右大かっこ 9">
          <a:extLst>
            <a:ext uri="{FF2B5EF4-FFF2-40B4-BE49-F238E27FC236}">
              <a16:creationId xmlns:a16="http://schemas.microsoft.com/office/drawing/2014/main" id="{870DAB19-792D-4251-8E78-2D77821CFC31}"/>
            </a:ext>
          </a:extLst>
        </xdr:cNvPr>
        <xdr:cNvSpPr/>
      </xdr:nvSpPr>
      <xdr:spPr>
        <a:xfrm>
          <a:off x="6458789" y="40143006"/>
          <a:ext cx="76200" cy="279611"/>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106997</xdr:colOff>
      <xdr:row>758</xdr:row>
      <xdr:rowOff>334377</xdr:rowOff>
    </xdr:from>
    <xdr:to>
      <xdr:col>34</xdr:col>
      <xdr:colOff>126999</xdr:colOff>
      <xdr:row>760</xdr:row>
      <xdr:rowOff>160865</xdr:rowOff>
    </xdr:to>
    <xdr:sp macro="" textlink="">
      <xdr:nvSpPr>
        <xdr:cNvPr id="20" name="正方形/長方形 10">
          <a:extLst>
            <a:ext uri="{FF2B5EF4-FFF2-40B4-BE49-F238E27FC236}">
              <a16:creationId xmlns:a16="http://schemas.microsoft.com/office/drawing/2014/main" id="{0BF4A677-DD3D-4045-BAA4-E31EF25A085D}"/>
            </a:ext>
          </a:extLst>
        </xdr:cNvPr>
        <xdr:cNvSpPr/>
      </xdr:nvSpPr>
      <xdr:spPr>
        <a:xfrm>
          <a:off x="2528464" y="40017644"/>
          <a:ext cx="3931602" cy="546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燃費基準策定に係る基準値（案）作成及び規定類（案）の作成、温暖化対策検討分科会の運営補助等に必要な経費</a:t>
          </a:r>
        </a:p>
      </xdr:txBody>
    </xdr:sp>
    <xdr:clientData/>
  </xdr:twoCellAnchor>
  <xdr:twoCellAnchor>
    <xdr:from>
      <xdr:col>31</xdr:col>
      <xdr:colOff>80010</xdr:colOff>
      <xdr:row>749</xdr:row>
      <xdr:rowOff>190500</xdr:rowOff>
    </xdr:from>
    <xdr:to>
      <xdr:col>41</xdr:col>
      <xdr:colOff>40005</xdr:colOff>
      <xdr:row>753</xdr:row>
      <xdr:rowOff>39370</xdr:rowOff>
    </xdr:to>
    <xdr:sp macro="" textlink="">
      <xdr:nvSpPr>
        <xdr:cNvPr id="21" name="大かっこ 20">
          <a:extLst>
            <a:ext uri="{FF2B5EF4-FFF2-40B4-BE49-F238E27FC236}">
              <a16:creationId xmlns:a16="http://schemas.microsoft.com/office/drawing/2014/main" id="{54C22C56-6992-442F-A42B-C0E170395828}"/>
            </a:ext>
          </a:extLst>
        </xdr:cNvPr>
        <xdr:cNvSpPr/>
      </xdr:nvSpPr>
      <xdr:spPr>
        <a:xfrm>
          <a:off x="5853067" y="39751000"/>
          <a:ext cx="1823871" cy="1275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5">
        <v>2021</v>
      </c>
      <c r="AE2" s="985"/>
      <c r="AF2" s="985"/>
      <c r="AG2" s="985"/>
      <c r="AH2" s="985"/>
      <c r="AI2" s="98" t="s">
        <v>407</v>
      </c>
      <c r="AJ2" s="985" t="s">
        <v>713</v>
      </c>
      <c r="AK2" s="985"/>
      <c r="AL2" s="985"/>
      <c r="AM2" s="985"/>
      <c r="AN2" s="98" t="s">
        <v>407</v>
      </c>
      <c r="AO2" s="985">
        <v>20</v>
      </c>
      <c r="AP2" s="985"/>
      <c r="AQ2" s="985"/>
      <c r="AR2" s="99" t="s">
        <v>712</v>
      </c>
      <c r="AS2" s="986">
        <v>68</v>
      </c>
      <c r="AT2" s="986"/>
      <c r="AU2" s="986"/>
      <c r="AV2" s="98" t="str">
        <f>IF(AW2="","","-")</f>
        <v/>
      </c>
      <c r="AW2" s="954"/>
      <c r="AX2" s="954"/>
    </row>
    <row r="3" spans="1:50" ht="21" customHeight="1" thickBot="1" x14ac:dyDescent="0.2">
      <c r="A3" s="889" t="s">
        <v>705</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714</v>
      </c>
      <c r="AK3" s="891"/>
      <c r="AL3" s="891"/>
      <c r="AM3" s="891"/>
      <c r="AN3" s="891"/>
      <c r="AO3" s="891"/>
      <c r="AP3" s="891"/>
      <c r="AQ3" s="891"/>
      <c r="AR3" s="891"/>
      <c r="AS3" s="891"/>
      <c r="AT3" s="891"/>
      <c r="AU3" s="891"/>
      <c r="AV3" s="891"/>
      <c r="AW3" s="891"/>
      <c r="AX3" s="24" t="s">
        <v>65</v>
      </c>
    </row>
    <row r="4" spans="1:50" ht="24.75" customHeight="1" x14ac:dyDescent="0.15">
      <c r="A4" s="717" t="s">
        <v>25</v>
      </c>
      <c r="B4" s="718"/>
      <c r="C4" s="718"/>
      <c r="D4" s="718"/>
      <c r="E4" s="718"/>
      <c r="F4" s="718"/>
      <c r="G4" s="694" t="s">
        <v>715</v>
      </c>
      <c r="H4" s="695"/>
      <c r="I4" s="695"/>
      <c r="J4" s="695"/>
      <c r="K4" s="695"/>
      <c r="L4" s="695"/>
      <c r="M4" s="695"/>
      <c r="N4" s="695"/>
      <c r="O4" s="695"/>
      <c r="P4" s="695"/>
      <c r="Q4" s="695"/>
      <c r="R4" s="695"/>
      <c r="S4" s="695"/>
      <c r="T4" s="695"/>
      <c r="U4" s="695"/>
      <c r="V4" s="695"/>
      <c r="W4" s="695"/>
      <c r="X4" s="696"/>
      <c r="Y4" s="697" t="s">
        <v>1</v>
      </c>
      <c r="Z4" s="698"/>
      <c r="AA4" s="698"/>
      <c r="AB4" s="698"/>
      <c r="AC4" s="698"/>
      <c r="AD4" s="699"/>
      <c r="AE4" s="700" t="s">
        <v>716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61" t="s">
        <v>509</v>
      </c>
      <c r="H5" s="862"/>
      <c r="I5" s="862"/>
      <c r="J5" s="862"/>
      <c r="K5" s="862"/>
      <c r="L5" s="862"/>
      <c r="M5" s="863" t="s">
        <v>66</v>
      </c>
      <c r="N5" s="864"/>
      <c r="O5" s="864"/>
      <c r="P5" s="864"/>
      <c r="Q5" s="864"/>
      <c r="R5" s="865"/>
      <c r="S5" s="866" t="s">
        <v>515</v>
      </c>
      <c r="T5" s="862"/>
      <c r="U5" s="862"/>
      <c r="V5" s="862"/>
      <c r="W5" s="862"/>
      <c r="X5" s="867"/>
      <c r="Y5" s="711" t="s">
        <v>3</v>
      </c>
      <c r="Z5" s="547"/>
      <c r="AA5" s="547"/>
      <c r="AB5" s="547"/>
      <c r="AC5" s="547"/>
      <c r="AD5" s="548"/>
      <c r="AE5" s="712" t="s">
        <v>717</v>
      </c>
      <c r="AF5" s="712"/>
      <c r="AG5" s="712"/>
      <c r="AH5" s="712"/>
      <c r="AI5" s="712"/>
      <c r="AJ5" s="712"/>
      <c r="AK5" s="712"/>
      <c r="AL5" s="712"/>
      <c r="AM5" s="712"/>
      <c r="AN5" s="712"/>
      <c r="AO5" s="712"/>
      <c r="AP5" s="713"/>
      <c r="AQ5" s="714" t="s">
        <v>770</v>
      </c>
      <c r="AR5" s="715"/>
      <c r="AS5" s="715"/>
      <c r="AT5" s="715"/>
      <c r="AU5" s="715"/>
      <c r="AV5" s="715"/>
      <c r="AW5" s="715"/>
      <c r="AX5" s="716"/>
    </row>
    <row r="6" spans="1:50" ht="39" customHeight="1" x14ac:dyDescent="0.15">
      <c r="A6" s="719" t="s">
        <v>4</v>
      </c>
      <c r="B6" s="720"/>
      <c r="C6" s="720"/>
      <c r="D6" s="720"/>
      <c r="E6" s="720"/>
      <c r="F6" s="72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718</v>
      </c>
      <c r="H7" s="503"/>
      <c r="I7" s="503"/>
      <c r="J7" s="503"/>
      <c r="K7" s="503"/>
      <c r="L7" s="503"/>
      <c r="M7" s="503"/>
      <c r="N7" s="503"/>
      <c r="O7" s="503"/>
      <c r="P7" s="503"/>
      <c r="Q7" s="503"/>
      <c r="R7" s="503"/>
      <c r="S7" s="503"/>
      <c r="T7" s="503"/>
      <c r="U7" s="503"/>
      <c r="V7" s="503"/>
      <c r="W7" s="503"/>
      <c r="X7" s="504"/>
      <c r="Y7" s="964" t="s">
        <v>390</v>
      </c>
      <c r="Z7" s="444"/>
      <c r="AA7" s="444"/>
      <c r="AB7" s="444"/>
      <c r="AC7" s="444"/>
      <c r="AD7" s="965"/>
      <c r="AE7" s="955" t="s">
        <v>719</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499" t="s">
        <v>256</v>
      </c>
      <c r="B8" s="500"/>
      <c r="C8" s="500"/>
      <c r="D8" s="500"/>
      <c r="E8" s="500"/>
      <c r="F8" s="501"/>
      <c r="G8" s="990" t="str">
        <f>入力規則等!A27</f>
        <v>地球温暖化対策</v>
      </c>
      <c r="H8" s="736"/>
      <c r="I8" s="736"/>
      <c r="J8" s="736"/>
      <c r="K8" s="736"/>
      <c r="L8" s="736"/>
      <c r="M8" s="736"/>
      <c r="N8" s="736"/>
      <c r="O8" s="736"/>
      <c r="P8" s="736"/>
      <c r="Q8" s="736"/>
      <c r="R8" s="736"/>
      <c r="S8" s="736"/>
      <c r="T8" s="736"/>
      <c r="U8" s="736"/>
      <c r="V8" s="736"/>
      <c r="W8" s="736"/>
      <c r="X8" s="991"/>
      <c r="Y8" s="868" t="s">
        <v>257</v>
      </c>
      <c r="Z8" s="869"/>
      <c r="AA8" s="869"/>
      <c r="AB8" s="869"/>
      <c r="AC8" s="869"/>
      <c r="AD8" s="870"/>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1" t="s">
        <v>23</v>
      </c>
      <c r="B9" s="872"/>
      <c r="C9" s="872"/>
      <c r="D9" s="872"/>
      <c r="E9" s="872"/>
      <c r="F9" s="872"/>
      <c r="G9" s="873" t="s">
        <v>721</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2" t="s">
        <v>30</v>
      </c>
      <c r="B10" s="673"/>
      <c r="C10" s="673"/>
      <c r="D10" s="673"/>
      <c r="E10" s="673"/>
      <c r="F10" s="673"/>
      <c r="G10" s="770" t="s">
        <v>722</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2" t="s">
        <v>5</v>
      </c>
      <c r="B11" s="673"/>
      <c r="C11" s="673"/>
      <c r="D11" s="673"/>
      <c r="E11" s="673"/>
      <c r="F11" s="674"/>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004" t="s">
        <v>24</v>
      </c>
      <c r="B12" s="1005"/>
      <c r="C12" s="1005"/>
      <c r="D12" s="1005"/>
      <c r="E12" s="1005"/>
      <c r="F12" s="1006"/>
      <c r="G12" s="776"/>
      <c r="H12" s="777"/>
      <c r="I12" s="777"/>
      <c r="J12" s="777"/>
      <c r="K12" s="777"/>
      <c r="L12" s="777"/>
      <c r="M12" s="777"/>
      <c r="N12" s="777"/>
      <c r="O12" s="777"/>
      <c r="P12" s="451" t="s">
        <v>391</v>
      </c>
      <c r="Q12" s="446"/>
      <c r="R12" s="446"/>
      <c r="S12" s="446"/>
      <c r="T12" s="446"/>
      <c r="U12" s="446"/>
      <c r="V12" s="447"/>
      <c r="W12" s="451" t="s">
        <v>413</v>
      </c>
      <c r="X12" s="446"/>
      <c r="Y12" s="446"/>
      <c r="Z12" s="446"/>
      <c r="AA12" s="446"/>
      <c r="AB12" s="446"/>
      <c r="AC12" s="447"/>
      <c r="AD12" s="451" t="s">
        <v>702</v>
      </c>
      <c r="AE12" s="446"/>
      <c r="AF12" s="446"/>
      <c r="AG12" s="446"/>
      <c r="AH12" s="446"/>
      <c r="AI12" s="446"/>
      <c r="AJ12" s="447"/>
      <c r="AK12" s="451" t="s">
        <v>706</v>
      </c>
      <c r="AL12" s="446"/>
      <c r="AM12" s="446"/>
      <c r="AN12" s="446"/>
      <c r="AO12" s="446"/>
      <c r="AP12" s="446"/>
      <c r="AQ12" s="447"/>
      <c r="AR12" s="451" t="s">
        <v>707</v>
      </c>
      <c r="AS12" s="446"/>
      <c r="AT12" s="446"/>
      <c r="AU12" s="446"/>
      <c r="AV12" s="446"/>
      <c r="AW12" s="446"/>
      <c r="AX12" s="738"/>
    </row>
    <row r="13" spans="1:50" ht="21" customHeight="1" x14ac:dyDescent="0.15">
      <c r="A13" s="617"/>
      <c r="B13" s="618"/>
      <c r="C13" s="618"/>
      <c r="D13" s="618"/>
      <c r="E13" s="618"/>
      <c r="F13" s="619"/>
      <c r="G13" s="739" t="s">
        <v>6</v>
      </c>
      <c r="H13" s="740"/>
      <c r="I13" s="780" t="s">
        <v>7</v>
      </c>
      <c r="J13" s="781"/>
      <c r="K13" s="781"/>
      <c r="L13" s="781"/>
      <c r="M13" s="781"/>
      <c r="N13" s="781"/>
      <c r="O13" s="782"/>
      <c r="P13" s="669">
        <v>8</v>
      </c>
      <c r="Q13" s="670"/>
      <c r="R13" s="670"/>
      <c r="S13" s="670"/>
      <c r="T13" s="670"/>
      <c r="U13" s="670"/>
      <c r="V13" s="671"/>
      <c r="W13" s="669">
        <v>7</v>
      </c>
      <c r="X13" s="670"/>
      <c r="Y13" s="670"/>
      <c r="Z13" s="670"/>
      <c r="AA13" s="670"/>
      <c r="AB13" s="670"/>
      <c r="AC13" s="671"/>
      <c r="AD13" s="669">
        <v>17</v>
      </c>
      <c r="AE13" s="670"/>
      <c r="AF13" s="670"/>
      <c r="AG13" s="670"/>
      <c r="AH13" s="670"/>
      <c r="AI13" s="670"/>
      <c r="AJ13" s="671"/>
      <c r="AK13" s="669">
        <v>5</v>
      </c>
      <c r="AL13" s="670"/>
      <c r="AM13" s="670"/>
      <c r="AN13" s="670"/>
      <c r="AO13" s="670"/>
      <c r="AP13" s="670"/>
      <c r="AQ13" s="671"/>
      <c r="AR13" s="669"/>
      <c r="AS13" s="670"/>
      <c r="AT13" s="670"/>
      <c r="AU13" s="670"/>
      <c r="AV13" s="670"/>
      <c r="AW13" s="670"/>
      <c r="AX13" s="963"/>
    </row>
    <row r="14" spans="1:50" ht="21" customHeight="1" x14ac:dyDescent="0.15">
      <c r="A14" s="617"/>
      <c r="B14" s="618"/>
      <c r="C14" s="618"/>
      <c r="D14" s="618"/>
      <c r="E14" s="618"/>
      <c r="F14" s="619"/>
      <c r="G14" s="741"/>
      <c r="H14" s="742"/>
      <c r="I14" s="727" t="s">
        <v>8</v>
      </c>
      <c r="J14" s="778"/>
      <c r="K14" s="778"/>
      <c r="L14" s="778"/>
      <c r="M14" s="778"/>
      <c r="N14" s="778"/>
      <c r="O14" s="779"/>
      <c r="P14" s="721" t="s">
        <v>718</v>
      </c>
      <c r="Q14" s="722"/>
      <c r="R14" s="722"/>
      <c r="S14" s="722"/>
      <c r="T14" s="722"/>
      <c r="U14" s="722"/>
      <c r="V14" s="723"/>
      <c r="W14" s="721" t="s">
        <v>718</v>
      </c>
      <c r="X14" s="722"/>
      <c r="Y14" s="722"/>
      <c r="Z14" s="722"/>
      <c r="AA14" s="722"/>
      <c r="AB14" s="722"/>
      <c r="AC14" s="723"/>
      <c r="AD14" s="721" t="s">
        <v>718</v>
      </c>
      <c r="AE14" s="722"/>
      <c r="AF14" s="722"/>
      <c r="AG14" s="722"/>
      <c r="AH14" s="722"/>
      <c r="AI14" s="722"/>
      <c r="AJ14" s="723"/>
      <c r="AK14" s="721" t="s">
        <v>718</v>
      </c>
      <c r="AL14" s="722"/>
      <c r="AM14" s="722"/>
      <c r="AN14" s="722"/>
      <c r="AO14" s="722"/>
      <c r="AP14" s="722"/>
      <c r="AQ14" s="723"/>
      <c r="AR14" s="804"/>
      <c r="AS14" s="804"/>
      <c r="AT14" s="804"/>
      <c r="AU14" s="804"/>
      <c r="AV14" s="804"/>
      <c r="AW14" s="804"/>
      <c r="AX14" s="805"/>
    </row>
    <row r="15" spans="1:50" ht="21" customHeight="1" x14ac:dyDescent="0.15">
      <c r="A15" s="617"/>
      <c r="B15" s="618"/>
      <c r="C15" s="618"/>
      <c r="D15" s="618"/>
      <c r="E15" s="618"/>
      <c r="F15" s="619"/>
      <c r="G15" s="741"/>
      <c r="H15" s="742"/>
      <c r="I15" s="727" t="s">
        <v>51</v>
      </c>
      <c r="J15" s="728"/>
      <c r="K15" s="728"/>
      <c r="L15" s="728"/>
      <c r="M15" s="728"/>
      <c r="N15" s="728"/>
      <c r="O15" s="729"/>
      <c r="P15" s="721" t="s">
        <v>718</v>
      </c>
      <c r="Q15" s="722"/>
      <c r="R15" s="722"/>
      <c r="S15" s="722"/>
      <c r="T15" s="722"/>
      <c r="U15" s="722"/>
      <c r="V15" s="723"/>
      <c r="W15" s="721" t="s">
        <v>718</v>
      </c>
      <c r="X15" s="722"/>
      <c r="Y15" s="722"/>
      <c r="Z15" s="722"/>
      <c r="AA15" s="722"/>
      <c r="AB15" s="722"/>
      <c r="AC15" s="723"/>
      <c r="AD15" s="721" t="s">
        <v>718</v>
      </c>
      <c r="AE15" s="722"/>
      <c r="AF15" s="722"/>
      <c r="AG15" s="722"/>
      <c r="AH15" s="722"/>
      <c r="AI15" s="722"/>
      <c r="AJ15" s="723"/>
      <c r="AK15" s="721" t="s">
        <v>718</v>
      </c>
      <c r="AL15" s="722"/>
      <c r="AM15" s="722"/>
      <c r="AN15" s="722"/>
      <c r="AO15" s="722"/>
      <c r="AP15" s="722"/>
      <c r="AQ15" s="723"/>
      <c r="AR15" s="721"/>
      <c r="AS15" s="722"/>
      <c r="AT15" s="722"/>
      <c r="AU15" s="722"/>
      <c r="AV15" s="722"/>
      <c r="AW15" s="722"/>
      <c r="AX15" s="821"/>
    </row>
    <row r="16" spans="1:50" ht="21" customHeight="1" x14ac:dyDescent="0.15">
      <c r="A16" s="617"/>
      <c r="B16" s="618"/>
      <c r="C16" s="618"/>
      <c r="D16" s="618"/>
      <c r="E16" s="618"/>
      <c r="F16" s="619"/>
      <c r="G16" s="741"/>
      <c r="H16" s="742"/>
      <c r="I16" s="727" t="s">
        <v>52</v>
      </c>
      <c r="J16" s="728"/>
      <c r="K16" s="728"/>
      <c r="L16" s="728"/>
      <c r="M16" s="728"/>
      <c r="N16" s="728"/>
      <c r="O16" s="729"/>
      <c r="P16" s="721" t="s">
        <v>718</v>
      </c>
      <c r="Q16" s="722"/>
      <c r="R16" s="722"/>
      <c r="S16" s="722"/>
      <c r="T16" s="722"/>
      <c r="U16" s="722"/>
      <c r="V16" s="723"/>
      <c r="W16" s="721" t="s">
        <v>718</v>
      </c>
      <c r="X16" s="722"/>
      <c r="Y16" s="722"/>
      <c r="Z16" s="722"/>
      <c r="AA16" s="722"/>
      <c r="AB16" s="722"/>
      <c r="AC16" s="723"/>
      <c r="AD16" s="721" t="s">
        <v>718</v>
      </c>
      <c r="AE16" s="722"/>
      <c r="AF16" s="722"/>
      <c r="AG16" s="722"/>
      <c r="AH16" s="722"/>
      <c r="AI16" s="722"/>
      <c r="AJ16" s="723"/>
      <c r="AK16" s="721" t="s">
        <v>718</v>
      </c>
      <c r="AL16" s="722"/>
      <c r="AM16" s="722"/>
      <c r="AN16" s="722"/>
      <c r="AO16" s="722"/>
      <c r="AP16" s="722"/>
      <c r="AQ16" s="723"/>
      <c r="AR16" s="773"/>
      <c r="AS16" s="774"/>
      <c r="AT16" s="774"/>
      <c r="AU16" s="774"/>
      <c r="AV16" s="774"/>
      <c r="AW16" s="774"/>
      <c r="AX16" s="775"/>
    </row>
    <row r="17" spans="1:50" ht="24.75" customHeight="1" x14ac:dyDescent="0.15">
      <c r="A17" s="617"/>
      <c r="B17" s="618"/>
      <c r="C17" s="618"/>
      <c r="D17" s="618"/>
      <c r="E17" s="618"/>
      <c r="F17" s="619"/>
      <c r="G17" s="741"/>
      <c r="H17" s="742"/>
      <c r="I17" s="727" t="s">
        <v>50</v>
      </c>
      <c r="J17" s="778"/>
      <c r="K17" s="778"/>
      <c r="L17" s="778"/>
      <c r="M17" s="778"/>
      <c r="N17" s="778"/>
      <c r="O17" s="779"/>
      <c r="P17" s="721" t="s">
        <v>718</v>
      </c>
      <c r="Q17" s="722"/>
      <c r="R17" s="722"/>
      <c r="S17" s="722"/>
      <c r="T17" s="722"/>
      <c r="U17" s="722"/>
      <c r="V17" s="723"/>
      <c r="W17" s="721" t="s">
        <v>718</v>
      </c>
      <c r="X17" s="722"/>
      <c r="Y17" s="722"/>
      <c r="Z17" s="722"/>
      <c r="AA17" s="722"/>
      <c r="AB17" s="722"/>
      <c r="AC17" s="723"/>
      <c r="AD17" s="721" t="s">
        <v>718</v>
      </c>
      <c r="AE17" s="722"/>
      <c r="AF17" s="722"/>
      <c r="AG17" s="722"/>
      <c r="AH17" s="722"/>
      <c r="AI17" s="722"/>
      <c r="AJ17" s="723"/>
      <c r="AK17" s="721" t="s">
        <v>718</v>
      </c>
      <c r="AL17" s="722"/>
      <c r="AM17" s="722"/>
      <c r="AN17" s="722"/>
      <c r="AO17" s="722"/>
      <c r="AP17" s="722"/>
      <c r="AQ17" s="723"/>
      <c r="AR17" s="961"/>
      <c r="AS17" s="961"/>
      <c r="AT17" s="961"/>
      <c r="AU17" s="961"/>
      <c r="AV17" s="961"/>
      <c r="AW17" s="961"/>
      <c r="AX17" s="962"/>
    </row>
    <row r="18" spans="1:50" ht="24.75" customHeight="1" x14ac:dyDescent="0.15">
      <c r="A18" s="617"/>
      <c r="B18" s="618"/>
      <c r="C18" s="618"/>
      <c r="D18" s="618"/>
      <c r="E18" s="618"/>
      <c r="F18" s="619"/>
      <c r="G18" s="743"/>
      <c r="H18" s="744"/>
      <c r="I18" s="732" t="s">
        <v>20</v>
      </c>
      <c r="J18" s="733"/>
      <c r="K18" s="733"/>
      <c r="L18" s="733"/>
      <c r="M18" s="733"/>
      <c r="N18" s="733"/>
      <c r="O18" s="734"/>
      <c r="P18" s="903">
        <f>SUM(P13:V17)</f>
        <v>8</v>
      </c>
      <c r="Q18" s="904"/>
      <c r="R18" s="904"/>
      <c r="S18" s="904"/>
      <c r="T18" s="904"/>
      <c r="U18" s="904"/>
      <c r="V18" s="905"/>
      <c r="W18" s="903">
        <f>SUM(W13:AC17)</f>
        <v>7</v>
      </c>
      <c r="X18" s="904"/>
      <c r="Y18" s="904"/>
      <c r="Z18" s="904"/>
      <c r="AA18" s="904"/>
      <c r="AB18" s="904"/>
      <c r="AC18" s="905"/>
      <c r="AD18" s="903">
        <f>SUM(AD13:AJ17)</f>
        <v>17</v>
      </c>
      <c r="AE18" s="904"/>
      <c r="AF18" s="904"/>
      <c r="AG18" s="904"/>
      <c r="AH18" s="904"/>
      <c r="AI18" s="904"/>
      <c r="AJ18" s="905"/>
      <c r="AK18" s="903">
        <f>SUM(AK13:AQ17)</f>
        <v>5</v>
      </c>
      <c r="AL18" s="904"/>
      <c r="AM18" s="904"/>
      <c r="AN18" s="904"/>
      <c r="AO18" s="904"/>
      <c r="AP18" s="904"/>
      <c r="AQ18" s="905"/>
      <c r="AR18" s="903">
        <f>SUM(AR13:AX17)</f>
        <v>0</v>
      </c>
      <c r="AS18" s="904"/>
      <c r="AT18" s="904"/>
      <c r="AU18" s="904"/>
      <c r="AV18" s="904"/>
      <c r="AW18" s="904"/>
      <c r="AX18" s="906"/>
    </row>
    <row r="19" spans="1:50" ht="24.75" customHeight="1" x14ac:dyDescent="0.15">
      <c r="A19" s="617"/>
      <c r="B19" s="618"/>
      <c r="C19" s="618"/>
      <c r="D19" s="618"/>
      <c r="E19" s="618"/>
      <c r="F19" s="619"/>
      <c r="G19" s="901" t="s">
        <v>9</v>
      </c>
      <c r="H19" s="902"/>
      <c r="I19" s="902"/>
      <c r="J19" s="902"/>
      <c r="K19" s="902"/>
      <c r="L19" s="902"/>
      <c r="M19" s="902"/>
      <c r="N19" s="902"/>
      <c r="O19" s="902"/>
      <c r="P19" s="721">
        <v>8</v>
      </c>
      <c r="Q19" s="722"/>
      <c r="R19" s="722"/>
      <c r="S19" s="722"/>
      <c r="T19" s="722"/>
      <c r="U19" s="722"/>
      <c r="V19" s="723"/>
      <c r="W19" s="721">
        <v>7</v>
      </c>
      <c r="X19" s="722"/>
      <c r="Y19" s="722"/>
      <c r="Z19" s="722"/>
      <c r="AA19" s="722"/>
      <c r="AB19" s="722"/>
      <c r="AC19" s="723"/>
      <c r="AD19" s="721">
        <v>16</v>
      </c>
      <c r="AE19" s="722"/>
      <c r="AF19" s="722"/>
      <c r="AG19" s="722"/>
      <c r="AH19" s="722"/>
      <c r="AI19" s="722"/>
      <c r="AJ19" s="723"/>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901" t="s">
        <v>10</v>
      </c>
      <c r="H20" s="902"/>
      <c r="I20" s="902"/>
      <c r="J20" s="902"/>
      <c r="K20" s="902"/>
      <c r="L20" s="902"/>
      <c r="M20" s="902"/>
      <c r="N20" s="902"/>
      <c r="O20" s="902"/>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0.94117647058823528</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71"/>
      <c r="B21" s="872"/>
      <c r="C21" s="872"/>
      <c r="D21" s="872"/>
      <c r="E21" s="872"/>
      <c r="F21" s="1007"/>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0.94117647058823528</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1013" t="s">
        <v>710</v>
      </c>
      <c r="B22" s="1014"/>
      <c r="C22" s="1014"/>
      <c r="D22" s="1014"/>
      <c r="E22" s="1014"/>
      <c r="F22" s="1015"/>
      <c r="G22" s="1009" t="s">
        <v>333</v>
      </c>
      <c r="H22" s="225"/>
      <c r="I22" s="225"/>
      <c r="J22" s="225"/>
      <c r="K22" s="225"/>
      <c r="L22" s="225"/>
      <c r="M22" s="225"/>
      <c r="N22" s="225"/>
      <c r="O22" s="226"/>
      <c r="P22" s="975" t="s">
        <v>708</v>
      </c>
      <c r="Q22" s="225"/>
      <c r="R22" s="225"/>
      <c r="S22" s="225"/>
      <c r="T22" s="225"/>
      <c r="U22" s="225"/>
      <c r="V22" s="226"/>
      <c r="W22" s="975" t="s">
        <v>709</v>
      </c>
      <c r="X22" s="225"/>
      <c r="Y22" s="225"/>
      <c r="Z22" s="225"/>
      <c r="AA22" s="225"/>
      <c r="AB22" s="225"/>
      <c r="AC22" s="226"/>
      <c r="AD22" s="975" t="s">
        <v>332</v>
      </c>
      <c r="AE22" s="225"/>
      <c r="AF22" s="225"/>
      <c r="AG22" s="225"/>
      <c r="AH22" s="225"/>
      <c r="AI22" s="225"/>
      <c r="AJ22" s="225"/>
      <c r="AK22" s="225"/>
      <c r="AL22" s="225"/>
      <c r="AM22" s="225"/>
      <c r="AN22" s="225"/>
      <c r="AO22" s="225"/>
      <c r="AP22" s="225"/>
      <c r="AQ22" s="225"/>
      <c r="AR22" s="225"/>
      <c r="AS22" s="225"/>
      <c r="AT22" s="225"/>
      <c r="AU22" s="225"/>
      <c r="AV22" s="225"/>
      <c r="AW22" s="225"/>
      <c r="AX22" s="1022"/>
    </row>
    <row r="23" spans="1:50" ht="25.5" customHeight="1" x14ac:dyDescent="0.15">
      <c r="A23" s="1016"/>
      <c r="B23" s="1017"/>
      <c r="C23" s="1017"/>
      <c r="D23" s="1017"/>
      <c r="E23" s="1017"/>
      <c r="F23" s="1018"/>
      <c r="G23" s="1010" t="s">
        <v>723</v>
      </c>
      <c r="H23" s="1011"/>
      <c r="I23" s="1011"/>
      <c r="J23" s="1011"/>
      <c r="K23" s="1011"/>
      <c r="L23" s="1011"/>
      <c r="M23" s="1011"/>
      <c r="N23" s="1011"/>
      <c r="O23" s="1012"/>
      <c r="P23" s="669">
        <v>5</v>
      </c>
      <c r="Q23" s="670"/>
      <c r="R23" s="670"/>
      <c r="S23" s="670"/>
      <c r="T23" s="670"/>
      <c r="U23" s="670"/>
      <c r="V23" s="671"/>
      <c r="W23" s="669"/>
      <c r="X23" s="670"/>
      <c r="Y23" s="670"/>
      <c r="Z23" s="670"/>
      <c r="AA23" s="670"/>
      <c r="AB23" s="670"/>
      <c r="AC23" s="671"/>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976" t="s">
        <v>725</v>
      </c>
      <c r="H24" s="977"/>
      <c r="I24" s="977"/>
      <c r="J24" s="977"/>
      <c r="K24" s="977"/>
      <c r="L24" s="977"/>
      <c r="M24" s="977"/>
      <c r="N24" s="977"/>
      <c r="O24" s="978"/>
      <c r="P24" s="721">
        <v>0.1</v>
      </c>
      <c r="Q24" s="722"/>
      <c r="R24" s="722"/>
      <c r="S24" s="722"/>
      <c r="T24" s="722"/>
      <c r="U24" s="722"/>
      <c r="V24" s="723"/>
      <c r="W24" s="721"/>
      <c r="X24" s="722"/>
      <c r="Y24" s="722"/>
      <c r="Z24" s="722"/>
      <c r="AA24" s="722"/>
      <c r="AB24" s="722"/>
      <c r="AC24" s="723"/>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976" t="s">
        <v>726</v>
      </c>
      <c r="H25" s="977"/>
      <c r="I25" s="977"/>
      <c r="J25" s="977"/>
      <c r="K25" s="977"/>
      <c r="L25" s="977"/>
      <c r="M25" s="977"/>
      <c r="N25" s="977"/>
      <c r="O25" s="978"/>
      <c r="P25" s="721">
        <v>0.1</v>
      </c>
      <c r="Q25" s="722"/>
      <c r="R25" s="722"/>
      <c r="S25" s="722"/>
      <c r="T25" s="722"/>
      <c r="U25" s="722"/>
      <c r="V25" s="723"/>
      <c r="W25" s="721"/>
      <c r="X25" s="722"/>
      <c r="Y25" s="722"/>
      <c r="Z25" s="722"/>
      <c r="AA25" s="722"/>
      <c r="AB25" s="722"/>
      <c r="AC25" s="723"/>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976" t="s">
        <v>724</v>
      </c>
      <c r="H26" s="977"/>
      <c r="I26" s="977"/>
      <c r="J26" s="977"/>
      <c r="K26" s="977"/>
      <c r="L26" s="977"/>
      <c r="M26" s="977"/>
      <c r="N26" s="977"/>
      <c r="O26" s="978"/>
      <c r="P26" s="721">
        <v>0.1</v>
      </c>
      <c r="Q26" s="722"/>
      <c r="R26" s="722"/>
      <c r="S26" s="722"/>
      <c r="T26" s="722"/>
      <c r="U26" s="722"/>
      <c r="V26" s="723"/>
      <c r="W26" s="721"/>
      <c r="X26" s="722"/>
      <c r="Y26" s="722"/>
      <c r="Z26" s="722"/>
      <c r="AA26" s="722"/>
      <c r="AB26" s="722"/>
      <c r="AC26" s="723"/>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hidden="1" customHeight="1" x14ac:dyDescent="0.15">
      <c r="A27" s="1016"/>
      <c r="B27" s="1017"/>
      <c r="C27" s="1017"/>
      <c r="D27" s="1017"/>
      <c r="E27" s="1017"/>
      <c r="F27" s="1018"/>
      <c r="G27" s="976"/>
      <c r="H27" s="977"/>
      <c r="I27" s="977"/>
      <c r="J27" s="977"/>
      <c r="K27" s="977"/>
      <c r="L27" s="977"/>
      <c r="M27" s="977"/>
      <c r="N27" s="977"/>
      <c r="O27" s="978"/>
      <c r="P27" s="721"/>
      <c r="Q27" s="722"/>
      <c r="R27" s="722"/>
      <c r="S27" s="722"/>
      <c r="T27" s="722"/>
      <c r="U27" s="722"/>
      <c r="V27" s="723"/>
      <c r="W27" s="721"/>
      <c r="X27" s="722"/>
      <c r="Y27" s="722"/>
      <c r="Z27" s="722"/>
      <c r="AA27" s="722"/>
      <c r="AB27" s="722"/>
      <c r="AC27" s="723"/>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979" t="s">
        <v>337</v>
      </c>
      <c r="H28" s="980"/>
      <c r="I28" s="980"/>
      <c r="J28" s="980"/>
      <c r="K28" s="980"/>
      <c r="L28" s="980"/>
      <c r="M28" s="980"/>
      <c r="N28" s="980"/>
      <c r="O28" s="981"/>
      <c r="P28" s="903">
        <f>P29-SUM(P23:P27)</f>
        <v>-0.29999999999999893</v>
      </c>
      <c r="Q28" s="904"/>
      <c r="R28" s="904"/>
      <c r="S28" s="904"/>
      <c r="T28" s="904"/>
      <c r="U28" s="904"/>
      <c r="V28" s="905"/>
      <c r="W28" s="903">
        <f>W29-SUM(W23:W27)</f>
        <v>0</v>
      </c>
      <c r="X28" s="904"/>
      <c r="Y28" s="904"/>
      <c r="Z28" s="904"/>
      <c r="AA28" s="904"/>
      <c r="AB28" s="904"/>
      <c r="AC28" s="905"/>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982" t="s">
        <v>334</v>
      </c>
      <c r="H29" s="983"/>
      <c r="I29" s="983"/>
      <c r="J29" s="983"/>
      <c r="K29" s="983"/>
      <c r="L29" s="983"/>
      <c r="M29" s="983"/>
      <c r="N29" s="983"/>
      <c r="O29" s="984"/>
      <c r="P29" s="721">
        <f>AK13</f>
        <v>5</v>
      </c>
      <c r="Q29" s="722"/>
      <c r="R29" s="722"/>
      <c r="S29" s="722"/>
      <c r="T29" s="722"/>
      <c r="U29" s="722"/>
      <c r="V29" s="723"/>
      <c r="W29" s="987">
        <f>AR13</f>
        <v>0</v>
      </c>
      <c r="X29" s="988"/>
      <c r="Y29" s="988"/>
      <c r="Z29" s="988"/>
      <c r="AA29" s="988"/>
      <c r="AB29" s="988"/>
      <c r="AC29" s="989"/>
      <c r="AD29" s="1029"/>
      <c r="AE29" s="1029"/>
      <c r="AF29" s="1029"/>
      <c r="AG29" s="1029"/>
      <c r="AH29" s="1029"/>
      <c r="AI29" s="1029"/>
      <c r="AJ29" s="1029"/>
      <c r="AK29" s="1029"/>
      <c r="AL29" s="1029"/>
      <c r="AM29" s="1029"/>
      <c r="AN29" s="1029"/>
      <c r="AO29" s="1029"/>
      <c r="AP29" s="1029"/>
      <c r="AQ29" s="1029"/>
      <c r="AR29" s="1029"/>
      <c r="AS29" s="1029"/>
      <c r="AT29" s="1029"/>
      <c r="AU29" s="1029"/>
      <c r="AV29" s="1029"/>
      <c r="AW29" s="1029"/>
      <c r="AX29" s="1030"/>
    </row>
    <row r="30" spans="1:50" ht="18.75" hidden="1" customHeight="1" x14ac:dyDescent="0.15">
      <c r="A30" s="883" t="s">
        <v>349</v>
      </c>
      <c r="B30" s="884"/>
      <c r="C30" s="884"/>
      <c r="D30" s="884"/>
      <c r="E30" s="884"/>
      <c r="F30" s="885"/>
      <c r="G30" s="789" t="s">
        <v>146</v>
      </c>
      <c r="H30" s="790"/>
      <c r="I30" s="790"/>
      <c r="J30" s="790"/>
      <c r="K30" s="790"/>
      <c r="L30" s="790"/>
      <c r="M30" s="790"/>
      <c r="N30" s="790"/>
      <c r="O30" s="791"/>
      <c r="P30" s="879" t="s">
        <v>59</v>
      </c>
      <c r="Q30" s="790"/>
      <c r="R30" s="790"/>
      <c r="S30" s="790"/>
      <c r="T30" s="790"/>
      <c r="U30" s="790"/>
      <c r="V30" s="790"/>
      <c r="W30" s="790"/>
      <c r="X30" s="791"/>
      <c r="Y30" s="876"/>
      <c r="Z30" s="877"/>
      <c r="AA30" s="878"/>
      <c r="AB30" s="880" t="s">
        <v>11</v>
      </c>
      <c r="AC30" s="881"/>
      <c r="AD30" s="882"/>
      <c r="AE30" s="880" t="s">
        <v>391</v>
      </c>
      <c r="AF30" s="881"/>
      <c r="AG30" s="881"/>
      <c r="AH30" s="882"/>
      <c r="AI30" s="958" t="s">
        <v>413</v>
      </c>
      <c r="AJ30" s="958"/>
      <c r="AK30" s="958"/>
      <c r="AL30" s="880"/>
      <c r="AM30" s="958" t="s">
        <v>510</v>
      </c>
      <c r="AN30" s="958"/>
      <c r="AO30" s="958"/>
      <c r="AP30" s="880"/>
      <c r="AQ30" s="783" t="s">
        <v>232</v>
      </c>
      <c r="AR30" s="784"/>
      <c r="AS30" s="784"/>
      <c r="AT30" s="785"/>
      <c r="AU30" s="790" t="s">
        <v>134</v>
      </c>
      <c r="AV30" s="790"/>
      <c r="AW30" s="790"/>
      <c r="AX30" s="960"/>
    </row>
    <row r="31" spans="1:50" ht="18.75" hidden="1"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59"/>
      <c r="AJ31" s="959"/>
      <c r="AK31" s="959"/>
      <c r="AL31" s="412"/>
      <c r="AM31" s="959"/>
      <c r="AN31" s="959"/>
      <c r="AO31" s="959"/>
      <c r="AP31" s="412"/>
      <c r="AQ31" s="253"/>
      <c r="AR31" s="204"/>
      <c r="AS31" s="139" t="s">
        <v>233</v>
      </c>
      <c r="AT31" s="140"/>
      <c r="AU31" s="203"/>
      <c r="AV31" s="203"/>
      <c r="AW31" s="397" t="s">
        <v>179</v>
      </c>
      <c r="AX31" s="398"/>
    </row>
    <row r="32" spans="1:50" ht="23.25" hidden="1" customHeight="1" x14ac:dyDescent="0.15">
      <c r="A32" s="402"/>
      <c r="B32" s="400"/>
      <c r="C32" s="400"/>
      <c r="D32" s="400"/>
      <c r="E32" s="400"/>
      <c r="F32" s="401"/>
      <c r="G32" s="568"/>
      <c r="H32" s="569"/>
      <c r="I32" s="569"/>
      <c r="J32" s="569"/>
      <c r="K32" s="569"/>
      <c r="L32" s="569"/>
      <c r="M32" s="569"/>
      <c r="N32" s="569"/>
      <c r="O32" s="570"/>
      <c r="P32" s="111"/>
      <c r="Q32" s="111"/>
      <c r="R32" s="111"/>
      <c r="S32" s="111"/>
      <c r="T32" s="111"/>
      <c r="U32" s="111"/>
      <c r="V32" s="111"/>
      <c r="W32" s="111"/>
      <c r="X32" s="112"/>
      <c r="Y32" s="475" t="s">
        <v>12</v>
      </c>
      <c r="Z32" s="535"/>
      <c r="AA32" s="536"/>
      <c r="AB32" s="465"/>
      <c r="AC32" s="465"/>
      <c r="AD32" s="465"/>
      <c r="AE32" s="221"/>
      <c r="AF32" s="222"/>
      <c r="AG32" s="222"/>
      <c r="AH32" s="222"/>
      <c r="AI32" s="221"/>
      <c r="AJ32" s="222"/>
      <c r="AK32" s="222"/>
      <c r="AL32" s="222"/>
      <c r="AM32" s="221"/>
      <c r="AN32" s="222"/>
      <c r="AO32" s="222"/>
      <c r="AP32" s="222"/>
      <c r="AQ32" s="338"/>
      <c r="AR32" s="211"/>
      <c r="AS32" s="211"/>
      <c r="AT32" s="339"/>
      <c r="AU32" s="222"/>
      <c r="AV32" s="222"/>
      <c r="AW32" s="222"/>
      <c r="AX32" s="224"/>
    </row>
    <row r="33" spans="1:51" ht="23.25" hidden="1" customHeight="1" x14ac:dyDescent="0.15">
      <c r="A33" s="403"/>
      <c r="B33" s="404"/>
      <c r="C33" s="404"/>
      <c r="D33" s="404"/>
      <c r="E33" s="404"/>
      <c r="F33" s="405"/>
      <c r="G33" s="571"/>
      <c r="H33" s="572"/>
      <c r="I33" s="572"/>
      <c r="J33" s="572"/>
      <c r="K33" s="572"/>
      <c r="L33" s="572"/>
      <c r="M33" s="572"/>
      <c r="N33" s="572"/>
      <c r="O33" s="573"/>
      <c r="P33" s="114"/>
      <c r="Q33" s="114"/>
      <c r="R33" s="114"/>
      <c r="S33" s="114"/>
      <c r="T33" s="114"/>
      <c r="U33" s="114"/>
      <c r="V33" s="114"/>
      <c r="W33" s="114"/>
      <c r="X33" s="115"/>
      <c r="Y33" s="451" t="s">
        <v>54</v>
      </c>
      <c r="Z33" s="446"/>
      <c r="AA33" s="447"/>
      <c r="AB33" s="527"/>
      <c r="AC33" s="527"/>
      <c r="AD33" s="527"/>
      <c r="AE33" s="221"/>
      <c r="AF33" s="222"/>
      <c r="AG33" s="222"/>
      <c r="AH33" s="222"/>
      <c r="AI33" s="221"/>
      <c r="AJ33" s="222"/>
      <c r="AK33" s="222"/>
      <c r="AL33" s="222"/>
      <c r="AM33" s="221"/>
      <c r="AN33" s="222"/>
      <c r="AO33" s="222"/>
      <c r="AP33" s="222"/>
      <c r="AQ33" s="338"/>
      <c r="AR33" s="211"/>
      <c r="AS33" s="211"/>
      <c r="AT33" s="339"/>
      <c r="AU33" s="222"/>
      <c r="AV33" s="222"/>
      <c r="AW33" s="222"/>
      <c r="AX33" s="224"/>
    </row>
    <row r="34" spans="1:51" ht="23.25" hidden="1" customHeight="1" x14ac:dyDescent="0.15">
      <c r="A34" s="402"/>
      <c r="B34" s="400"/>
      <c r="C34" s="400"/>
      <c r="D34" s="400"/>
      <c r="E34" s="400"/>
      <c r="F34" s="401"/>
      <c r="G34" s="574"/>
      <c r="H34" s="575"/>
      <c r="I34" s="575"/>
      <c r="J34" s="575"/>
      <c r="K34" s="575"/>
      <c r="L34" s="575"/>
      <c r="M34" s="575"/>
      <c r="N34" s="575"/>
      <c r="O34" s="576"/>
      <c r="P34" s="117"/>
      <c r="Q34" s="117"/>
      <c r="R34" s="117"/>
      <c r="S34" s="117"/>
      <c r="T34" s="117"/>
      <c r="U34" s="117"/>
      <c r="V34" s="117"/>
      <c r="W34" s="117"/>
      <c r="X34" s="118"/>
      <c r="Y34" s="451" t="s">
        <v>13</v>
      </c>
      <c r="Z34" s="446"/>
      <c r="AA34" s="447"/>
      <c r="AB34" s="560" t="s">
        <v>180</v>
      </c>
      <c r="AC34" s="560"/>
      <c r="AD34" s="560"/>
      <c r="AE34" s="221"/>
      <c r="AF34" s="222"/>
      <c r="AG34" s="222"/>
      <c r="AH34" s="222"/>
      <c r="AI34" s="221"/>
      <c r="AJ34" s="222"/>
      <c r="AK34" s="222"/>
      <c r="AL34" s="222"/>
      <c r="AM34" s="221"/>
      <c r="AN34" s="222"/>
      <c r="AO34" s="222"/>
      <c r="AP34" s="222"/>
      <c r="AQ34" s="338"/>
      <c r="AR34" s="211"/>
      <c r="AS34" s="211"/>
      <c r="AT34" s="339"/>
      <c r="AU34" s="222"/>
      <c r="AV34" s="222"/>
      <c r="AW34" s="222"/>
      <c r="AX34" s="224"/>
    </row>
    <row r="35" spans="1:51" ht="23.25" hidden="1"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hidden="1"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86" t="s">
        <v>349</v>
      </c>
      <c r="B37" s="787"/>
      <c r="C37" s="787"/>
      <c r="D37" s="787"/>
      <c r="E37" s="787"/>
      <c r="F37" s="788"/>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50" t="s">
        <v>391</v>
      </c>
      <c r="AF37" s="250"/>
      <c r="AG37" s="250"/>
      <c r="AH37" s="250"/>
      <c r="AI37" s="250" t="s">
        <v>413</v>
      </c>
      <c r="AJ37" s="250"/>
      <c r="AK37" s="250"/>
      <c r="AL37" s="250"/>
      <c r="AM37" s="250" t="s">
        <v>510</v>
      </c>
      <c r="AN37" s="250"/>
      <c r="AO37" s="250"/>
      <c r="AP37" s="250"/>
      <c r="AQ37" s="157" t="s">
        <v>232</v>
      </c>
      <c r="AR37" s="158"/>
      <c r="AS37" s="158"/>
      <c r="AT37" s="159"/>
      <c r="AU37" s="416" t="s">
        <v>134</v>
      </c>
      <c r="AV37" s="416"/>
      <c r="AW37" s="416"/>
      <c r="AX37" s="953"/>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50"/>
      <c r="AF38" s="250"/>
      <c r="AG38" s="250"/>
      <c r="AH38" s="250"/>
      <c r="AI38" s="250"/>
      <c r="AJ38" s="250"/>
      <c r="AK38" s="250"/>
      <c r="AL38" s="250"/>
      <c r="AM38" s="250"/>
      <c r="AN38" s="250"/>
      <c r="AO38" s="250"/>
      <c r="AP38" s="250"/>
      <c r="AQ38" s="253"/>
      <c r="AR38" s="204"/>
      <c r="AS38" s="139" t="s">
        <v>233</v>
      </c>
      <c r="AT38" s="140"/>
      <c r="AU38" s="203"/>
      <c r="AV38" s="203"/>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11"/>
      <c r="Q39" s="111"/>
      <c r="R39" s="111"/>
      <c r="S39" s="111"/>
      <c r="T39" s="111"/>
      <c r="U39" s="111"/>
      <c r="V39" s="111"/>
      <c r="W39" s="111"/>
      <c r="X39" s="112"/>
      <c r="Y39" s="475" t="s">
        <v>12</v>
      </c>
      <c r="Z39" s="535"/>
      <c r="AA39" s="536"/>
      <c r="AB39" s="465"/>
      <c r="AC39" s="465"/>
      <c r="AD39" s="465"/>
      <c r="AE39" s="221"/>
      <c r="AF39" s="222"/>
      <c r="AG39" s="222"/>
      <c r="AH39" s="222"/>
      <c r="AI39" s="221"/>
      <c r="AJ39" s="222"/>
      <c r="AK39" s="222"/>
      <c r="AL39" s="222"/>
      <c r="AM39" s="221"/>
      <c r="AN39" s="222"/>
      <c r="AO39" s="222"/>
      <c r="AP39" s="222"/>
      <c r="AQ39" s="338"/>
      <c r="AR39" s="211"/>
      <c r="AS39" s="211"/>
      <c r="AT39" s="339"/>
      <c r="AU39" s="222"/>
      <c r="AV39" s="222"/>
      <c r="AW39" s="222"/>
      <c r="AX39" s="224"/>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4"/>
      <c r="Q40" s="114"/>
      <c r="R40" s="114"/>
      <c r="S40" s="114"/>
      <c r="T40" s="114"/>
      <c r="U40" s="114"/>
      <c r="V40" s="114"/>
      <c r="W40" s="114"/>
      <c r="X40" s="115"/>
      <c r="Y40" s="451" t="s">
        <v>54</v>
      </c>
      <c r="Z40" s="446"/>
      <c r="AA40" s="447"/>
      <c r="AB40" s="527"/>
      <c r="AC40" s="527"/>
      <c r="AD40" s="527"/>
      <c r="AE40" s="221"/>
      <c r="AF40" s="222"/>
      <c r="AG40" s="222"/>
      <c r="AH40" s="222"/>
      <c r="AI40" s="221"/>
      <c r="AJ40" s="222"/>
      <c r="AK40" s="222"/>
      <c r="AL40" s="222"/>
      <c r="AM40" s="221"/>
      <c r="AN40" s="222"/>
      <c r="AO40" s="222"/>
      <c r="AP40" s="222"/>
      <c r="AQ40" s="338"/>
      <c r="AR40" s="211"/>
      <c r="AS40" s="211"/>
      <c r="AT40" s="339"/>
      <c r="AU40" s="222"/>
      <c r="AV40" s="222"/>
      <c r="AW40" s="222"/>
      <c r="AX40" s="224"/>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7"/>
      <c r="Q41" s="117"/>
      <c r="R41" s="117"/>
      <c r="S41" s="117"/>
      <c r="T41" s="117"/>
      <c r="U41" s="117"/>
      <c r="V41" s="117"/>
      <c r="W41" s="117"/>
      <c r="X41" s="118"/>
      <c r="Y41" s="451" t="s">
        <v>13</v>
      </c>
      <c r="Z41" s="446"/>
      <c r="AA41" s="447"/>
      <c r="AB41" s="560" t="s">
        <v>180</v>
      </c>
      <c r="AC41" s="560"/>
      <c r="AD41" s="560"/>
      <c r="AE41" s="221"/>
      <c r="AF41" s="222"/>
      <c r="AG41" s="222"/>
      <c r="AH41" s="222"/>
      <c r="AI41" s="221"/>
      <c r="AJ41" s="222"/>
      <c r="AK41" s="222"/>
      <c r="AL41" s="222"/>
      <c r="AM41" s="221"/>
      <c r="AN41" s="222"/>
      <c r="AO41" s="222"/>
      <c r="AP41" s="222"/>
      <c r="AQ41" s="338"/>
      <c r="AR41" s="211"/>
      <c r="AS41" s="211"/>
      <c r="AT41" s="339"/>
      <c r="AU41" s="222"/>
      <c r="AV41" s="222"/>
      <c r="AW41" s="222"/>
      <c r="AX41" s="224"/>
      <c r="AY41">
        <f t="shared" si="4"/>
        <v>0</v>
      </c>
    </row>
    <row r="42" spans="1:51" ht="23.25" hidden="1"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86" t="s">
        <v>349</v>
      </c>
      <c r="B44" s="787"/>
      <c r="C44" s="787"/>
      <c r="D44" s="787"/>
      <c r="E44" s="787"/>
      <c r="F44" s="788"/>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50" t="s">
        <v>391</v>
      </c>
      <c r="AF44" s="250"/>
      <c r="AG44" s="250"/>
      <c r="AH44" s="250"/>
      <c r="AI44" s="250" t="s">
        <v>413</v>
      </c>
      <c r="AJ44" s="250"/>
      <c r="AK44" s="250"/>
      <c r="AL44" s="250"/>
      <c r="AM44" s="250" t="s">
        <v>510</v>
      </c>
      <c r="AN44" s="250"/>
      <c r="AO44" s="250"/>
      <c r="AP44" s="250"/>
      <c r="AQ44" s="157" t="s">
        <v>232</v>
      </c>
      <c r="AR44" s="158"/>
      <c r="AS44" s="158"/>
      <c r="AT44" s="159"/>
      <c r="AU44" s="416" t="s">
        <v>134</v>
      </c>
      <c r="AV44" s="416"/>
      <c r="AW44" s="416"/>
      <c r="AX44" s="953"/>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50"/>
      <c r="AF45" s="250"/>
      <c r="AG45" s="250"/>
      <c r="AH45" s="250"/>
      <c r="AI45" s="250"/>
      <c r="AJ45" s="250"/>
      <c r="AK45" s="250"/>
      <c r="AL45" s="250"/>
      <c r="AM45" s="250"/>
      <c r="AN45" s="250"/>
      <c r="AO45" s="250"/>
      <c r="AP45" s="250"/>
      <c r="AQ45" s="253"/>
      <c r="AR45" s="204"/>
      <c r="AS45" s="139" t="s">
        <v>233</v>
      </c>
      <c r="AT45" s="140"/>
      <c r="AU45" s="203"/>
      <c r="AV45" s="203"/>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11"/>
      <c r="Q46" s="111"/>
      <c r="R46" s="111"/>
      <c r="S46" s="111"/>
      <c r="T46" s="111"/>
      <c r="U46" s="111"/>
      <c r="V46" s="111"/>
      <c r="W46" s="111"/>
      <c r="X46" s="112"/>
      <c r="Y46" s="475" t="s">
        <v>12</v>
      </c>
      <c r="Z46" s="535"/>
      <c r="AA46" s="536"/>
      <c r="AB46" s="465"/>
      <c r="AC46" s="465"/>
      <c r="AD46" s="465"/>
      <c r="AE46" s="285"/>
      <c r="AF46" s="285"/>
      <c r="AG46" s="285"/>
      <c r="AH46" s="285"/>
      <c r="AI46" s="285"/>
      <c r="AJ46" s="285"/>
      <c r="AK46" s="285"/>
      <c r="AL46" s="285"/>
      <c r="AM46" s="285"/>
      <c r="AN46" s="285"/>
      <c r="AO46" s="285"/>
      <c r="AP46" s="285"/>
      <c r="AQ46" s="338"/>
      <c r="AR46" s="211"/>
      <c r="AS46" s="211"/>
      <c r="AT46" s="339"/>
      <c r="AU46" s="222"/>
      <c r="AV46" s="222"/>
      <c r="AW46" s="222"/>
      <c r="AX46" s="224"/>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4"/>
      <c r="Q47" s="114"/>
      <c r="R47" s="114"/>
      <c r="S47" s="114"/>
      <c r="T47" s="114"/>
      <c r="U47" s="114"/>
      <c r="V47" s="114"/>
      <c r="W47" s="114"/>
      <c r="X47" s="115"/>
      <c r="Y47" s="451" t="s">
        <v>54</v>
      </c>
      <c r="Z47" s="446"/>
      <c r="AA47" s="447"/>
      <c r="AB47" s="527"/>
      <c r="AC47" s="527"/>
      <c r="AD47" s="527"/>
      <c r="AE47" s="221"/>
      <c r="AF47" s="222"/>
      <c r="AG47" s="222"/>
      <c r="AH47" s="222"/>
      <c r="AI47" s="221"/>
      <c r="AJ47" s="222"/>
      <c r="AK47" s="222"/>
      <c r="AL47" s="222"/>
      <c r="AM47" s="221"/>
      <c r="AN47" s="222"/>
      <c r="AO47" s="222"/>
      <c r="AP47" s="222"/>
      <c r="AQ47" s="338"/>
      <c r="AR47" s="211"/>
      <c r="AS47" s="211"/>
      <c r="AT47" s="339"/>
      <c r="AU47" s="222"/>
      <c r="AV47" s="222"/>
      <c r="AW47" s="222"/>
      <c r="AX47" s="224"/>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7"/>
      <c r="Q48" s="117"/>
      <c r="R48" s="117"/>
      <c r="S48" s="117"/>
      <c r="T48" s="117"/>
      <c r="U48" s="117"/>
      <c r="V48" s="117"/>
      <c r="W48" s="117"/>
      <c r="X48" s="118"/>
      <c r="Y48" s="451" t="s">
        <v>13</v>
      </c>
      <c r="Z48" s="446"/>
      <c r="AA48" s="447"/>
      <c r="AB48" s="560" t="s">
        <v>180</v>
      </c>
      <c r="AC48" s="560"/>
      <c r="AD48" s="560"/>
      <c r="AE48" s="221"/>
      <c r="AF48" s="222"/>
      <c r="AG48" s="222"/>
      <c r="AH48" s="222"/>
      <c r="AI48" s="221"/>
      <c r="AJ48" s="222"/>
      <c r="AK48" s="222"/>
      <c r="AL48" s="222"/>
      <c r="AM48" s="221"/>
      <c r="AN48" s="222"/>
      <c r="AO48" s="222"/>
      <c r="AP48" s="222"/>
      <c r="AQ48" s="338"/>
      <c r="AR48" s="211"/>
      <c r="AS48" s="211"/>
      <c r="AT48" s="339"/>
      <c r="AU48" s="222"/>
      <c r="AV48" s="222"/>
      <c r="AW48" s="222"/>
      <c r="AX48" s="224"/>
      <c r="AY48">
        <f t="shared" si="5"/>
        <v>0</v>
      </c>
    </row>
    <row r="49" spans="1:51" ht="23.25" hidden="1"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50" t="s">
        <v>391</v>
      </c>
      <c r="AF51" s="250"/>
      <c r="AG51" s="250"/>
      <c r="AH51" s="250"/>
      <c r="AI51" s="250" t="s">
        <v>413</v>
      </c>
      <c r="AJ51" s="250"/>
      <c r="AK51" s="250"/>
      <c r="AL51" s="250"/>
      <c r="AM51" s="250" t="s">
        <v>510</v>
      </c>
      <c r="AN51" s="250"/>
      <c r="AO51" s="250"/>
      <c r="AP51" s="250"/>
      <c r="AQ51" s="157" t="s">
        <v>232</v>
      </c>
      <c r="AR51" s="158"/>
      <c r="AS51" s="158"/>
      <c r="AT51" s="159"/>
      <c r="AU51" s="966" t="s">
        <v>134</v>
      </c>
      <c r="AV51" s="966"/>
      <c r="AW51" s="966"/>
      <c r="AX51" s="967"/>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50"/>
      <c r="AF52" s="250"/>
      <c r="AG52" s="250"/>
      <c r="AH52" s="250"/>
      <c r="AI52" s="250"/>
      <c r="AJ52" s="250"/>
      <c r="AK52" s="250"/>
      <c r="AL52" s="250"/>
      <c r="AM52" s="250"/>
      <c r="AN52" s="250"/>
      <c r="AO52" s="250"/>
      <c r="AP52" s="250"/>
      <c r="AQ52" s="253"/>
      <c r="AR52" s="204"/>
      <c r="AS52" s="139" t="s">
        <v>233</v>
      </c>
      <c r="AT52" s="140"/>
      <c r="AU52" s="203"/>
      <c r="AV52" s="203"/>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11"/>
      <c r="Q53" s="111"/>
      <c r="R53" s="111"/>
      <c r="S53" s="111"/>
      <c r="T53" s="111"/>
      <c r="U53" s="111"/>
      <c r="V53" s="111"/>
      <c r="W53" s="111"/>
      <c r="X53" s="112"/>
      <c r="Y53" s="475" t="s">
        <v>12</v>
      </c>
      <c r="Z53" s="535"/>
      <c r="AA53" s="536"/>
      <c r="AB53" s="465"/>
      <c r="AC53" s="465"/>
      <c r="AD53" s="465"/>
      <c r="AE53" s="221"/>
      <c r="AF53" s="222"/>
      <c r="AG53" s="222"/>
      <c r="AH53" s="222"/>
      <c r="AI53" s="221"/>
      <c r="AJ53" s="222"/>
      <c r="AK53" s="222"/>
      <c r="AL53" s="222"/>
      <c r="AM53" s="221"/>
      <c r="AN53" s="222"/>
      <c r="AO53" s="222"/>
      <c r="AP53" s="222"/>
      <c r="AQ53" s="338"/>
      <c r="AR53" s="211"/>
      <c r="AS53" s="211"/>
      <c r="AT53" s="339"/>
      <c r="AU53" s="222"/>
      <c r="AV53" s="222"/>
      <c r="AW53" s="222"/>
      <c r="AX53" s="224"/>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4"/>
      <c r="Q54" s="114"/>
      <c r="R54" s="114"/>
      <c r="S54" s="114"/>
      <c r="T54" s="114"/>
      <c r="U54" s="114"/>
      <c r="V54" s="114"/>
      <c r="W54" s="114"/>
      <c r="X54" s="115"/>
      <c r="Y54" s="451" t="s">
        <v>54</v>
      </c>
      <c r="Z54" s="446"/>
      <c r="AA54" s="447"/>
      <c r="AB54" s="527"/>
      <c r="AC54" s="527"/>
      <c r="AD54" s="527"/>
      <c r="AE54" s="221"/>
      <c r="AF54" s="222"/>
      <c r="AG54" s="222"/>
      <c r="AH54" s="222"/>
      <c r="AI54" s="221"/>
      <c r="AJ54" s="222"/>
      <c r="AK54" s="222"/>
      <c r="AL54" s="222"/>
      <c r="AM54" s="221"/>
      <c r="AN54" s="222"/>
      <c r="AO54" s="222"/>
      <c r="AP54" s="222"/>
      <c r="AQ54" s="338"/>
      <c r="AR54" s="211"/>
      <c r="AS54" s="211"/>
      <c r="AT54" s="339"/>
      <c r="AU54" s="222"/>
      <c r="AV54" s="222"/>
      <c r="AW54" s="222"/>
      <c r="AX54" s="224"/>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7"/>
      <c r="Q55" s="117"/>
      <c r="R55" s="117"/>
      <c r="S55" s="117"/>
      <c r="T55" s="117"/>
      <c r="U55" s="117"/>
      <c r="V55" s="117"/>
      <c r="W55" s="117"/>
      <c r="X55" s="118"/>
      <c r="Y55" s="451" t="s">
        <v>13</v>
      </c>
      <c r="Z55" s="446"/>
      <c r="AA55" s="447"/>
      <c r="AB55" s="597" t="s">
        <v>14</v>
      </c>
      <c r="AC55" s="597"/>
      <c r="AD55" s="597"/>
      <c r="AE55" s="221"/>
      <c r="AF55" s="222"/>
      <c r="AG55" s="222"/>
      <c r="AH55" s="222"/>
      <c r="AI55" s="221"/>
      <c r="AJ55" s="222"/>
      <c r="AK55" s="222"/>
      <c r="AL55" s="222"/>
      <c r="AM55" s="221"/>
      <c r="AN55" s="222"/>
      <c r="AO55" s="222"/>
      <c r="AP55" s="222"/>
      <c r="AQ55" s="338"/>
      <c r="AR55" s="211"/>
      <c r="AS55" s="211"/>
      <c r="AT55" s="339"/>
      <c r="AU55" s="222"/>
      <c r="AV55" s="222"/>
      <c r="AW55" s="222"/>
      <c r="AX55" s="224"/>
      <c r="AY55">
        <f t="shared" si="6"/>
        <v>0</v>
      </c>
    </row>
    <row r="56" spans="1:51" ht="23.25" hidden="1"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50" t="s">
        <v>391</v>
      </c>
      <c r="AF58" s="250"/>
      <c r="AG58" s="250"/>
      <c r="AH58" s="250"/>
      <c r="AI58" s="250" t="s">
        <v>413</v>
      </c>
      <c r="AJ58" s="250"/>
      <c r="AK58" s="250"/>
      <c r="AL58" s="250"/>
      <c r="AM58" s="250" t="s">
        <v>510</v>
      </c>
      <c r="AN58" s="250"/>
      <c r="AO58" s="250"/>
      <c r="AP58" s="250"/>
      <c r="AQ58" s="157" t="s">
        <v>232</v>
      </c>
      <c r="AR58" s="158"/>
      <c r="AS58" s="158"/>
      <c r="AT58" s="159"/>
      <c r="AU58" s="966" t="s">
        <v>134</v>
      </c>
      <c r="AV58" s="966"/>
      <c r="AW58" s="966"/>
      <c r="AX58" s="967"/>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50"/>
      <c r="AF59" s="250"/>
      <c r="AG59" s="250"/>
      <c r="AH59" s="250"/>
      <c r="AI59" s="250"/>
      <c r="AJ59" s="250"/>
      <c r="AK59" s="250"/>
      <c r="AL59" s="250"/>
      <c r="AM59" s="250"/>
      <c r="AN59" s="250"/>
      <c r="AO59" s="250"/>
      <c r="AP59" s="250"/>
      <c r="AQ59" s="253"/>
      <c r="AR59" s="204"/>
      <c r="AS59" s="139" t="s">
        <v>233</v>
      </c>
      <c r="AT59" s="140"/>
      <c r="AU59" s="203"/>
      <c r="AV59" s="203"/>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11"/>
      <c r="Q60" s="111"/>
      <c r="R60" s="111"/>
      <c r="S60" s="111"/>
      <c r="T60" s="111"/>
      <c r="U60" s="111"/>
      <c r="V60" s="111"/>
      <c r="W60" s="111"/>
      <c r="X60" s="112"/>
      <c r="Y60" s="475" t="s">
        <v>12</v>
      </c>
      <c r="Z60" s="535"/>
      <c r="AA60" s="536"/>
      <c r="AB60" s="465"/>
      <c r="AC60" s="465"/>
      <c r="AD60" s="465"/>
      <c r="AE60" s="221"/>
      <c r="AF60" s="222"/>
      <c r="AG60" s="222"/>
      <c r="AH60" s="222"/>
      <c r="AI60" s="221"/>
      <c r="AJ60" s="222"/>
      <c r="AK60" s="222"/>
      <c r="AL60" s="222"/>
      <c r="AM60" s="221"/>
      <c r="AN60" s="222"/>
      <c r="AO60" s="222"/>
      <c r="AP60" s="222"/>
      <c r="AQ60" s="338"/>
      <c r="AR60" s="211"/>
      <c r="AS60" s="211"/>
      <c r="AT60" s="339"/>
      <c r="AU60" s="222"/>
      <c r="AV60" s="222"/>
      <c r="AW60" s="222"/>
      <c r="AX60" s="224"/>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4"/>
      <c r="Q61" s="114"/>
      <c r="R61" s="114"/>
      <c r="S61" s="114"/>
      <c r="T61" s="114"/>
      <c r="U61" s="114"/>
      <c r="V61" s="114"/>
      <c r="W61" s="114"/>
      <c r="X61" s="115"/>
      <c r="Y61" s="451" t="s">
        <v>54</v>
      </c>
      <c r="Z61" s="446"/>
      <c r="AA61" s="447"/>
      <c r="AB61" s="527"/>
      <c r="AC61" s="527"/>
      <c r="AD61" s="527"/>
      <c r="AE61" s="221"/>
      <c r="AF61" s="222"/>
      <c r="AG61" s="222"/>
      <c r="AH61" s="222"/>
      <c r="AI61" s="221"/>
      <c r="AJ61" s="222"/>
      <c r="AK61" s="222"/>
      <c r="AL61" s="222"/>
      <c r="AM61" s="221"/>
      <c r="AN61" s="222"/>
      <c r="AO61" s="222"/>
      <c r="AP61" s="222"/>
      <c r="AQ61" s="338"/>
      <c r="AR61" s="211"/>
      <c r="AS61" s="211"/>
      <c r="AT61" s="339"/>
      <c r="AU61" s="222"/>
      <c r="AV61" s="222"/>
      <c r="AW61" s="222"/>
      <c r="AX61" s="224"/>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7"/>
      <c r="Q62" s="117"/>
      <c r="R62" s="117"/>
      <c r="S62" s="117"/>
      <c r="T62" s="117"/>
      <c r="U62" s="117"/>
      <c r="V62" s="117"/>
      <c r="W62" s="117"/>
      <c r="X62" s="118"/>
      <c r="Y62" s="451" t="s">
        <v>13</v>
      </c>
      <c r="Z62" s="446"/>
      <c r="AA62" s="447"/>
      <c r="AB62" s="560" t="s">
        <v>14</v>
      </c>
      <c r="AC62" s="560"/>
      <c r="AD62" s="560"/>
      <c r="AE62" s="221"/>
      <c r="AF62" s="222"/>
      <c r="AG62" s="222"/>
      <c r="AH62" s="222"/>
      <c r="AI62" s="221"/>
      <c r="AJ62" s="222"/>
      <c r="AK62" s="222"/>
      <c r="AL62" s="222"/>
      <c r="AM62" s="221"/>
      <c r="AN62" s="222"/>
      <c r="AO62" s="222"/>
      <c r="AP62" s="222"/>
      <c r="AQ62" s="338"/>
      <c r="AR62" s="211"/>
      <c r="AS62" s="211"/>
      <c r="AT62" s="339"/>
      <c r="AU62" s="222"/>
      <c r="AV62" s="222"/>
      <c r="AW62" s="222"/>
      <c r="AX62" s="224"/>
      <c r="AY62">
        <f t="shared" si="7"/>
        <v>0</v>
      </c>
    </row>
    <row r="63" spans="1:51" ht="23.25" hidden="1"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customHeight="1" x14ac:dyDescent="0.15">
      <c r="A65" s="486" t="s">
        <v>350</v>
      </c>
      <c r="B65" s="487"/>
      <c r="C65" s="487"/>
      <c r="D65" s="487"/>
      <c r="E65" s="487"/>
      <c r="F65" s="488"/>
      <c r="G65" s="489"/>
      <c r="H65" s="245" t="s">
        <v>146</v>
      </c>
      <c r="I65" s="245"/>
      <c r="J65" s="245"/>
      <c r="K65" s="245"/>
      <c r="L65" s="245"/>
      <c r="M65" s="245"/>
      <c r="N65" s="245"/>
      <c r="O65" s="246"/>
      <c r="P65" s="244" t="s">
        <v>59</v>
      </c>
      <c r="Q65" s="245"/>
      <c r="R65" s="245"/>
      <c r="S65" s="245"/>
      <c r="T65" s="245"/>
      <c r="U65" s="245"/>
      <c r="V65" s="246"/>
      <c r="W65" s="491" t="s">
        <v>345</v>
      </c>
      <c r="X65" s="492"/>
      <c r="Y65" s="495"/>
      <c r="Z65" s="495"/>
      <c r="AA65" s="496"/>
      <c r="AB65" s="244" t="s">
        <v>11</v>
      </c>
      <c r="AC65" s="245"/>
      <c r="AD65" s="246"/>
      <c r="AE65" s="250" t="s">
        <v>391</v>
      </c>
      <c r="AF65" s="250"/>
      <c r="AG65" s="250"/>
      <c r="AH65" s="250"/>
      <c r="AI65" s="250" t="s">
        <v>413</v>
      </c>
      <c r="AJ65" s="250"/>
      <c r="AK65" s="250"/>
      <c r="AL65" s="250"/>
      <c r="AM65" s="250" t="s">
        <v>510</v>
      </c>
      <c r="AN65" s="250"/>
      <c r="AO65" s="250"/>
      <c r="AP65" s="250"/>
      <c r="AQ65" s="161" t="s">
        <v>232</v>
      </c>
      <c r="AR65" s="136"/>
      <c r="AS65" s="136"/>
      <c r="AT65" s="137"/>
      <c r="AU65" s="251" t="s">
        <v>134</v>
      </c>
      <c r="AV65" s="251"/>
      <c r="AW65" s="251"/>
      <c r="AX65" s="252"/>
      <c r="AY65">
        <f>COUNTA($H$67)</f>
        <v>1</v>
      </c>
    </row>
    <row r="66" spans="1:51" ht="18.75" customHeight="1" x14ac:dyDescent="0.15">
      <c r="A66" s="479"/>
      <c r="B66" s="480"/>
      <c r="C66" s="480"/>
      <c r="D66" s="480"/>
      <c r="E66" s="480"/>
      <c r="F66" s="481"/>
      <c r="G66" s="490"/>
      <c r="H66" s="248"/>
      <c r="I66" s="248"/>
      <c r="J66" s="248"/>
      <c r="K66" s="248"/>
      <c r="L66" s="248"/>
      <c r="M66" s="248"/>
      <c r="N66" s="248"/>
      <c r="O66" s="249"/>
      <c r="P66" s="247"/>
      <c r="Q66" s="248"/>
      <c r="R66" s="248"/>
      <c r="S66" s="248"/>
      <c r="T66" s="248"/>
      <c r="U66" s="248"/>
      <c r="V66" s="249"/>
      <c r="W66" s="493"/>
      <c r="X66" s="494"/>
      <c r="Y66" s="497"/>
      <c r="Z66" s="497"/>
      <c r="AA66" s="498"/>
      <c r="AB66" s="247"/>
      <c r="AC66" s="248"/>
      <c r="AD66" s="249"/>
      <c r="AE66" s="250"/>
      <c r="AF66" s="250"/>
      <c r="AG66" s="250"/>
      <c r="AH66" s="250"/>
      <c r="AI66" s="250"/>
      <c r="AJ66" s="250"/>
      <c r="AK66" s="250"/>
      <c r="AL66" s="250"/>
      <c r="AM66" s="250"/>
      <c r="AN66" s="250"/>
      <c r="AO66" s="250"/>
      <c r="AP66" s="250"/>
      <c r="AQ66" s="253" t="s">
        <v>718</v>
      </c>
      <c r="AR66" s="204"/>
      <c r="AS66" s="139" t="s">
        <v>233</v>
      </c>
      <c r="AT66" s="140"/>
      <c r="AU66" s="203">
        <v>12</v>
      </c>
      <c r="AV66" s="203"/>
      <c r="AW66" s="248" t="s">
        <v>348</v>
      </c>
      <c r="AX66" s="254"/>
      <c r="AY66">
        <f>$AY$65</f>
        <v>1</v>
      </c>
    </row>
    <row r="67" spans="1:51" ht="23.25" customHeight="1" x14ac:dyDescent="0.15">
      <c r="A67" s="479"/>
      <c r="B67" s="480"/>
      <c r="C67" s="480"/>
      <c r="D67" s="480"/>
      <c r="E67" s="480"/>
      <c r="F67" s="481"/>
      <c r="G67" s="255" t="s">
        <v>234</v>
      </c>
      <c r="H67" s="258" t="s">
        <v>766</v>
      </c>
      <c r="I67" s="259"/>
      <c r="J67" s="259"/>
      <c r="K67" s="259"/>
      <c r="L67" s="259"/>
      <c r="M67" s="259"/>
      <c r="N67" s="259"/>
      <c r="O67" s="260"/>
      <c r="P67" s="258" t="s">
        <v>742</v>
      </c>
      <c r="Q67" s="259"/>
      <c r="R67" s="259"/>
      <c r="S67" s="259"/>
      <c r="T67" s="259"/>
      <c r="U67" s="259"/>
      <c r="V67" s="260"/>
      <c r="W67" s="264"/>
      <c r="X67" s="265"/>
      <c r="Y67" s="270" t="s">
        <v>12</v>
      </c>
      <c r="Z67" s="270"/>
      <c r="AA67" s="271"/>
      <c r="AB67" s="272" t="s">
        <v>371</v>
      </c>
      <c r="AC67" s="272"/>
      <c r="AD67" s="272"/>
      <c r="AE67" s="221" t="s">
        <v>731</v>
      </c>
      <c r="AF67" s="222"/>
      <c r="AG67" s="222"/>
      <c r="AH67" s="222"/>
      <c r="AI67" s="221" t="s">
        <v>731</v>
      </c>
      <c r="AJ67" s="222"/>
      <c r="AK67" s="222"/>
      <c r="AL67" s="222"/>
      <c r="AM67" s="221" t="s">
        <v>731</v>
      </c>
      <c r="AN67" s="222"/>
      <c r="AO67" s="222"/>
      <c r="AP67" s="222"/>
      <c r="AQ67" s="221" t="s">
        <v>731</v>
      </c>
      <c r="AR67" s="222"/>
      <c r="AS67" s="222"/>
      <c r="AT67" s="223"/>
      <c r="AU67" s="222" t="s">
        <v>731</v>
      </c>
      <c r="AV67" s="222"/>
      <c r="AW67" s="222"/>
      <c r="AX67" s="224"/>
      <c r="AY67">
        <f t="shared" ref="AY67:AY72" si="8">$AY$65</f>
        <v>1</v>
      </c>
    </row>
    <row r="68" spans="1:51" ht="23.25"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371</v>
      </c>
      <c r="AC68" s="227"/>
      <c r="AD68" s="227"/>
      <c r="AE68" s="221" t="s">
        <v>731</v>
      </c>
      <c r="AF68" s="222"/>
      <c r="AG68" s="222"/>
      <c r="AH68" s="222"/>
      <c r="AI68" s="221" t="s">
        <v>731</v>
      </c>
      <c r="AJ68" s="222"/>
      <c r="AK68" s="222"/>
      <c r="AL68" s="222"/>
      <c r="AM68" s="221" t="s">
        <v>731</v>
      </c>
      <c r="AN68" s="222"/>
      <c r="AO68" s="222"/>
      <c r="AP68" s="222"/>
      <c r="AQ68" s="221" t="s">
        <v>731</v>
      </c>
      <c r="AR68" s="222"/>
      <c r="AS68" s="222"/>
      <c r="AT68" s="223"/>
      <c r="AU68" s="222">
        <v>78</v>
      </c>
      <c r="AV68" s="222"/>
      <c r="AW68" s="222"/>
      <c r="AX68" s="224"/>
      <c r="AY68">
        <f t="shared" si="8"/>
        <v>1</v>
      </c>
    </row>
    <row r="69" spans="1:51" ht="23.25"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372</v>
      </c>
      <c r="AC69" s="230"/>
      <c r="AD69" s="230"/>
      <c r="AE69" s="228" t="s">
        <v>731</v>
      </c>
      <c r="AF69" s="229"/>
      <c r="AG69" s="229"/>
      <c r="AH69" s="229"/>
      <c r="AI69" s="228" t="s">
        <v>731</v>
      </c>
      <c r="AJ69" s="229"/>
      <c r="AK69" s="229"/>
      <c r="AL69" s="229"/>
      <c r="AM69" s="228" t="s">
        <v>731</v>
      </c>
      <c r="AN69" s="229"/>
      <c r="AO69" s="229"/>
      <c r="AP69" s="229"/>
      <c r="AQ69" s="221" t="s">
        <v>731</v>
      </c>
      <c r="AR69" s="222"/>
      <c r="AS69" s="222"/>
      <c r="AT69" s="223"/>
      <c r="AU69" s="222" t="s">
        <v>731</v>
      </c>
      <c r="AV69" s="222"/>
      <c r="AW69" s="222"/>
      <c r="AX69" s="224"/>
      <c r="AY69">
        <f t="shared" si="8"/>
        <v>1</v>
      </c>
    </row>
    <row r="70" spans="1:51" ht="30" customHeight="1" x14ac:dyDescent="0.15">
      <c r="A70" s="479" t="s">
        <v>355</v>
      </c>
      <c r="B70" s="480"/>
      <c r="C70" s="480"/>
      <c r="D70" s="480"/>
      <c r="E70" s="480"/>
      <c r="F70" s="481"/>
      <c r="G70" s="256" t="s">
        <v>235</v>
      </c>
      <c r="H70" s="307" t="s">
        <v>744</v>
      </c>
      <c r="I70" s="307"/>
      <c r="J70" s="307"/>
      <c r="K70" s="307"/>
      <c r="L70" s="307"/>
      <c r="M70" s="307"/>
      <c r="N70" s="307"/>
      <c r="O70" s="307"/>
      <c r="P70" s="307" t="s">
        <v>743</v>
      </c>
      <c r="Q70" s="307"/>
      <c r="R70" s="307"/>
      <c r="S70" s="307"/>
      <c r="T70" s="307"/>
      <c r="U70" s="307"/>
      <c r="V70" s="307"/>
      <c r="W70" s="310" t="s">
        <v>370</v>
      </c>
      <c r="X70" s="311"/>
      <c r="Y70" s="270" t="s">
        <v>12</v>
      </c>
      <c r="Z70" s="270"/>
      <c r="AA70" s="271"/>
      <c r="AB70" s="272" t="s">
        <v>371</v>
      </c>
      <c r="AC70" s="272"/>
      <c r="AD70" s="272"/>
      <c r="AE70" s="221" t="s">
        <v>407</v>
      </c>
      <c r="AF70" s="222"/>
      <c r="AG70" s="222"/>
      <c r="AH70" s="222"/>
      <c r="AI70" s="221" t="s">
        <v>407</v>
      </c>
      <c r="AJ70" s="222"/>
      <c r="AK70" s="222"/>
      <c r="AL70" s="222"/>
      <c r="AM70" s="221" t="s">
        <v>407</v>
      </c>
      <c r="AN70" s="222"/>
      <c r="AO70" s="222"/>
      <c r="AP70" s="222"/>
      <c r="AQ70" s="221" t="s">
        <v>407</v>
      </c>
      <c r="AR70" s="222"/>
      <c r="AS70" s="222"/>
      <c r="AT70" s="223"/>
      <c r="AU70" s="222" t="s">
        <v>407</v>
      </c>
      <c r="AV70" s="222"/>
      <c r="AW70" s="222"/>
      <c r="AX70" s="224"/>
      <c r="AY70">
        <f t="shared" si="8"/>
        <v>1</v>
      </c>
    </row>
    <row r="71" spans="1:51" ht="30"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5" t="s">
        <v>54</v>
      </c>
      <c r="Z71" s="225"/>
      <c r="AA71" s="226"/>
      <c r="AB71" s="227" t="s">
        <v>371</v>
      </c>
      <c r="AC71" s="227"/>
      <c r="AD71" s="227"/>
      <c r="AE71" s="221" t="s">
        <v>407</v>
      </c>
      <c r="AF71" s="222"/>
      <c r="AG71" s="222"/>
      <c r="AH71" s="222"/>
      <c r="AI71" s="221" t="s">
        <v>407</v>
      </c>
      <c r="AJ71" s="222"/>
      <c r="AK71" s="222"/>
      <c r="AL71" s="222"/>
      <c r="AM71" s="221" t="s">
        <v>407</v>
      </c>
      <c r="AN71" s="222"/>
      <c r="AO71" s="222"/>
      <c r="AP71" s="222"/>
      <c r="AQ71" s="221" t="s">
        <v>407</v>
      </c>
      <c r="AR71" s="222"/>
      <c r="AS71" s="222"/>
      <c r="AT71" s="223"/>
      <c r="AU71" s="222" t="s">
        <v>407</v>
      </c>
      <c r="AV71" s="222"/>
      <c r="AW71" s="222"/>
      <c r="AX71" s="224"/>
      <c r="AY71">
        <f t="shared" si="8"/>
        <v>1</v>
      </c>
    </row>
    <row r="72" spans="1:51" ht="30" customHeight="1" thickBot="1" x14ac:dyDescent="0.2">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5" t="s">
        <v>13</v>
      </c>
      <c r="Z72" s="225"/>
      <c r="AA72" s="226"/>
      <c r="AB72" s="230" t="s">
        <v>372</v>
      </c>
      <c r="AC72" s="230"/>
      <c r="AD72" s="230"/>
      <c r="AE72" s="228" t="s">
        <v>407</v>
      </c>
      <c r="AF72" s="229"/>
      <c r="AG72" s="229"/>
      <c r="AH72" s="229"/>
      <c r="AI72" s="228" t="s">
        <v>407</v>
      </c>
      <c r="AJ72" s="229"/>
      <c r="AK72" s="229"/>
      <c r="AL72" s="229"/>
      <c r="AM72" s="228" t="s">
        <v>407</v>
      </c>
      <c r="AN72" s="229"/>
      <c r="AO72" s="229"/>
      <c r="AP72" s="229"/>
      <c r="AQ72" s="221" t="s">
        <v>407</v>
      </c>
      <c r="AR72" s="222"/>
      <c r="AS72" s="222"/>
      <c r="AT72" s="223"/>
      <c r="AU72" s="222" t="s">
        <v>407</v>
      </c>
      <c r="AV72" s="222"/>
      <c r="AW72" s="222"/>
      <c r="AX72" s="224"/>
      <c r="AY72">
        <f t="shared" si="8"/>
        <v>1</v>
      </c>
    </row>
    <row r="73" spans="1:51" ht="18.75" hidden="1" customHeight="1" x14ac:dyDescent="0.15">
      <c r="A73" s="510" t="s">
        <v>350</v>
      </c>
      <c r="B73" s="511"/>
      <c r="C73" s="511"/>
      <c r="D73" s="511"/>
      <c r="E73" s="511"/>
      <c r="F73" s="512"/>
      <c r="G73" s="586"/>
      <c r="H73" s="136" t="s">
        <v>146</v>
      </c>
      <c r="I73" s="136"/>
      <c r="J73" s="136"/>
      <c r="K73" s="136"/>
      <c r="L73" s="136"/>
      <c r="M73" s="136"/>
      <c r="N73" s="136"/>
      <c r="O73" s="137"/>
      <c r="P73" s="161" t="s">
        <v>59</v>
      </c>
      <c r="Q73" s="136"/>
      <c r="R73" s="136"/>
      <c r="S73" s="136"/>
      <c r="T73" s="136"/>
      <c r="U73" s="136"/>
      <c r="V73" s="136"/>
      <c r="W73" s="136"/>
      <c r="X73" s="137"/>
      <c r="Y73" s="588"/>
      <c r="Z73" s="589"/>
      <c r="AA73" s="590"/>
      <c r="AB73" s="161" t="s">
        <v>11</v>
      </c>
      <c r="AC73" s="136"/>
      <c r="AD73" s="137"/>
      <c r="AE73" s="250" t="s">
        <v>391</v>
      </c>
      <c r="AF73" s="250"/>
      <c r="AG73" s="250"/>
      <c r="AH73" s="250"/>
      <c r="AI73" s="250" t="s">
        <v>413</v>
      </c>
      <c r="AJ73" s="250"/>
      <c r="AK73" s="250"/>
      <c r="AL73" s="250"/>
      <c r="AM73" s="250" t="s">
        <v>510</v>
      </c>
      <c r="AN73" s="250"/>
      <c r="AO73" s="250"/>
      <c r="AP73" s="250"/>
      <c r="AQ73" s="161" t="s">
        <v>232</v>
      </c>
      <c r="AR73" s="136"/>
      <c r="AS73" s="136"/>
      <c r="AT73" s="137"/>
      <c r="AU73" s="141" t="s">
        <v>134</v>
      </c>
      <c r="AV73" s="142"/>
      <c r="AW73" s="142"/>
      <c r="AX73" s="143"/>
      <c r="AY73">
        <f>COUNTA($H$75)</f>
        <v>0</v>
      </c>
    </row>
    <row r="74" spans="1:51" ht="18.75" hidden="1" customHeight="1" x14ac:dyDescent="0.15">
      <c r="A74" s="513"/>
      <c r="B74" s="514"/>
      <c r="C74" s="514"/>
      <c r="D74" s="514"/>
      <c r="E74" s="514"/>
      <c r="F74" s="515"/>
      <c r="G74" s="587"/>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3"/>
      <c r="B75" s="514"/>
      <c r="C75" s="514"/>
      <c r="D75" s="514"/>
      <c r="E75" s="514"/>
      <c r="F75" s="515"/>
      <c r="G75" s="612"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8"/>
      <c r="AF75" s="211"/>
      <c r="AG75" s="211"/>
      <c r="AH75" s="211"/>
      <c r="AI75" s="338"/>
      <c r="AJ75" s="211"/>
      <c r="AK75" s="211"/>
      <c r="AL75" s="211"/>
      <c r="AM75" s="338"/>
      <c r="AN75" s="211"/>
      <c r="AO75" s="211"/>
      <c r="AP75" s="211"/>
      <c r="AQ75" s="338"/>
      <c r="AR75" s="211"/>
      <c r="AS75" s="211"/>
      <c r="AT75" s="339"/>
      <c r="AU75" s="222"/>
      <c r="AV75" s="222"/>
      <c r="AW75" s="222"/>
      <c r="AX75" s="224"/>
      <c r="AY75">
        <f t="shared" ref="AY75:AY78" si="9">$AY$73</f>
        <v>0</v>
      </c>
    </row>
    <row r="76" spans="1:51" ht="23.25" hidden="1" customHeight="1" x14ac:dyDescent="0.15">
      <c r="A76" s="513"/>
      <c r="B76" s="514"/>
      <c r="C76" s="514"/>
      <c r="D76" s="514"/>
      <c r="E76" s="514"/>
      <c r="F76" s="515"/>
      <c r="G76" s="613"/>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8"/>
      <c r="AF76" s="211"/>
      <c r="AG76" s="211"/>
      <c r="AH76" s="211"/>
      <c r="AI76" s="338"/>
      <c r="AJ76" s="211"/>
      <c r="AK76" s="211"/>
      <c r="AL76" s="211"/>
      <c r="AM76" s="338"/>
      <c r="AN76" s="211"/>
      <c r="AO76" s="211"/>
      <c r="AP76" s="211"/>
      <c r="AQ76" s="338"/>
      <c r="AR76" s="211"/>
      <c r="AS76" s="211"/>
      <c r="AT76" s="339"/>
      <c r="AU76" s="222"/>
      <c r="AV76" s="222"/>
      <c r="AW76" s="222"/>
      <c r="AX76" s="224"/>
      <c r="AY76">
        <f t="shared" si="9"/>
        <v>0</v>
      </c>
    </row>
    <row r="77" spans="1:51" ht="23.25" hidden="1" customHeight="1" x14ac:dyDescent="0.15">
      <c r="A77" s="513"/>
      <c r="B77" s="514"/>
      <c r="C77" s="514"/>
      <c r="D77" s="514"/>
      <c r="E77" s="514"/>
      <c r="F77" s="515"/>
      <c r="G77" s="614"/>
      <c r="H77" s="117"/>
      <c r="I77" s="117"/>
      <c r="J77" s="117"/>
      <c r="K77" s="117"/>
      <c r="L77" s="117"/>
      <c r="M77" s="117"/>
      <c r="N77" s="117"/>
      <c r="O77" s="118"/>
      <c r="P77" s="114"/>
      <c r="Q77" s="114"/>
      <c r="R77" s="114"/>
      <c r="S77" s="114"/>
      <c r="T77" s="114"/>
      <c r="U77" s="114"/>
      <c r="V77" s="114"/>
      <c r="W77" s="114"/>
      <c r="X77" s="115"/>
      <c r="Y77" s="161" t="s">
        <v>13</v>
      </c>
      <c r="Z77" s="136"/>
      <c r="AA77" s="137"/>
      <c r="AB77" s="583" t="s">
        <v>14</v>
      </c>
      <c r="AC77" s="583"/>
      <c r="AD77" s="583"/>
      <c r="AE77" s="915"/>
      <c r="AF77" s="916"/>
      <c r="AG77" s="916"/>
      <c r="AH77" s="916"/>
      <c r="AI77" s="915"/>
      <c r="AJ77" s="916"/>
      <c r="AK77" s="916"/>
      <c r="AL77" s="916"/>
      <c r="AM77" s="915"/>
      <c r="AN77" s="916"/>
      <c r="AO77" s="916"/>
      <c r="AP77" s="916"/>
      <c r="AQ77" s="338"/>
      <c r="AR77" s="211"/>
      <c r="AS77" s="211"/>
      <c r="AT77" s="339"/>
      <c r="AU77" s="222"/>
      <c r="AV77" s="222"/>
      <c r="AW77" s="222"/>
      <c r="AX77" s="224"/>
      <c r="AY77">
        <f t="shared" si="9"/>
        <v>0</v>
      </c>
    </row>
    <row r="78" spans="1:51" ht="69.75" hidden="1" customHeight="1" x14ac:dyDescent="0.15">
      <c r="A78" s="331" t="s">
        <v>384</v>
      </c>
      <c r="B78" s="332"/>
      <c r="C78" s="332"/>
      <c r="D78" s="332"/>
      <c r="E78" s="329" t="s">
        <v>328</v>
      </c>
      <c r="F78" s="330"/>
      <c r="G78" s="54" t="s">
        <v>235</v>
      </c>
      <c r="H78" s="591"/>
      <c r="I78" s="592"/>
      <c r="J78" s="592"/>
      <c r="K78" s="592"/>
      <c r="L78" s="592"/>
      <c r="M78" s="592"/>
      <c r="N78" s="592"/>
      <c r="O78" s="59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344</v>
      </c>
      <c r="AP79" s="277"/>
      <c r="AQ79" s="277"/>
      <c r="AR79" s="76"/>
      <c r="AS79" s="276"/>
      <c r="AT79" s="277"/>
      <c r="AU79" s="277"/>
      <c r="AV79" s="277"/>
      <c r="AW79" s="277"/>
      <c r="AX79" s="1008"/>
      <c r="AY79">
        <f>COUNTIF($AR$79,"☑")</f>
        <v>0</v>
      </c>
    </row>
    <row r="80" spans="1:51" ht="18.75" hidden="1" customHeight="1" x14ac:dyDescent="0.15">
      <c r="A80" s="886"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87"/>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87"/>
      <c r="B82" s="531"/>
      <c r="C82" s="429"/>
      <c r="D82" s="429"/>
      <c r="E82" s="429"/>
      <c r="F82" s="430"/>
      <c r="G82" s="688"/>
      <c r="H82" s="688"/>
      <c r="I82" s="688"/>
      <c r="J82" s="688"/>
      <c r="K82" s="688"/>
      <c r="L82" s="688"/>
      <c r="M82" s="688"/>
      <c r="N82" s="688"/>
      <c r="O82" s="688"/>
      <c r="P82" s="688"/>
      <c r="Q82" s="688"/>
      <c r="R82" s="688"/>
      <c r="S82" s="688"/>
      <c r="T82" s="688"/>
      <c r="U82" s="688"/>
      <c r="V82" s="688"/>
      <c r="W82" s="688"/>
      <c r="X82" s="688"/>
      <c r="Y82" s="688"/>
      <c r="Z82" s="688"/>
      <c r="AA82" s="689"/>
      <c r="AB82" s="909" t="s">
        <v>718</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10"/>
      <c r="AY82">
        <f t="shared" ref="AY82:AY89" si="10">$AY$80</f>
        <v>0</v>
      </c>
    </row>
    <row r="83" spans="1:60" ht="22.5" hidden="1" customHeight="1" x14ac:dyDescent="0.15">
      <c r="A83" s="887"/>
      <c r="B83" s="531"/>
      <c r="C83" s="429"/>
      <c r="D83" s="429"/>
      <c r="E83" s="429"/>
      <c r="F83" s="430"/>
      <c r="G83" s="690"/>
      <c r="H83" s="690"/>
      <c r="I83" s="690"/>
      <c r="J83" s="690"/>
      <c r="K83" s="690"/>
      <c r="L83" s="690"/>
      <c r="M83" s="690"/>
      <c r="N83" s="690"/>
      <c r="O83" s="690"/>
      <c r="P83" s="690"/>
      <c r="Q83" s="690"/>
      <c r="R83" s="690"/>
      <c r="S83" s="690"/>
      <c r="T83" s="690"/>
      <c r="U83" s="690"/>
      <c r="V83" s="690"/>
      <c r="W83" s="690"/>
      <c r="X83" s="690"/>
      <c r="Y83" s="690"/>
      <c r="Z83" s="690"/>
      <c r="AA83" s="691"/>
      <c r="AB83" s="91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12"/>
      <c r="AY83">
        <f t="shared" si="10"/>
        <v>0</v>
      </c>
    </row>
    <row r="84" spans="1:60" ht="19.5" hidden="1" customHeight="1" x14ac:dyDescent="0.15">
      <c r="A84" s="887"/>
      <c r="B84" s="532"/>
      <c r="C84" s="533"/>
      <c r="D84" s="533"/>
      <c r="E84" s="533"/>
      <c r="F84" s="534"/>
      <c r="G84" s="692"/>
      <c r="H84" s="692"/>
      <c r="I84" s="692"/>
      <c r="J84" s="692"/>
      <c r="K84" s="692"/>
      <c r="L84" s="692"/>
      <c r="M84" s="692"/>
      <c r="N84" s="692"/>
      <c r="O84" s="692"/>
      <c r="P84" s="692"/>
      <c r="Q84" s="692"/>
      <c r="R84" s="692"/>
      <c r="S84" s="692"/>
      <c r="T84" s="692"/>
      <c r="U84" s="692"/>
      <c r="V84" s="692"/>
      <c r="W84" s="692"/>
      <c r="X84" s="692"/>
      <c r="Y84" s="692"/>
      <c r="Z84" s="692"/>
      <c r="AA84" s="693"/>
      <c r="AB84" s="913"/>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914"/>
      <c r="AY84">
        <f t="shared" si="10"/>
        <v>0</v>
      </c>
    </row>
    <row r="85" spans="1:60" ht="18.75" hidden="1" customHeight="1" x14ac:dyDescent="0.15">
      <c r="A85" s="887"/>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8"/>
      <c r="Z85" s="169"/>
      <c r="AA85" s="170"/>
      <c r="AB85" s="561" t="s">
        <v>11</v>
      </c>
      <c r="AC85" s="562"/>
      <c r="AD85" s="563"/>
      <c r="AE85" s="250" t="s">
        <v>391</v>
      </c>
      <c r="AF85" s="250"/>
      <c r="AG85" s="250"/>
      <c r="AH85" s="250"/>
      <c r="AI85" s="250" t="s">
        <v>413</v>
      </c>
      <c r="AJ85" s="250"/>
      <c r="AK85" s="250"/>
      <c r="AL85" s="250"/>
      <c r="AM85" s="250" t="s">
        <v>510</v>
      </c>
      <c r="AN85" s="250"/>
      <c r="AO85" s="250"/>
      <c r="AP85" s="250"/>
      <c r="AQ85" s="161" t="s">
        <v>232</v>
      </c>
      <c r="AR85" s="136"/>
      <c r="AS85" s="136"/>
      <c r="AT85" s="137"/>
      <c r="AU85" s="537" t="s">
        <v>134</v>
      </c>
      <c r="AV85" s="537"/>
      <c r="AW85" s="537"/>
      <c r="AX85" s="538"/>
      <c r="AY85">
        <f t="shared" si="10"/>
        <v>0</v>
      </c>
      <c r="AZ85" s="10"/>
      <c r="BA85" s="10"/>
      <c r="BB85" s="10"/>
      <c r="BC85" s="10"/>
    </row>
    <row r="86" spans="1:60" ht="18.75" hidden="1" customHeight="1" x14ac:dyDescent="0.15">
      <c r="A86" s="887"/>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8"/>
      <c r="Z86" s="169"/>
      <c r="AA86" s="170"/>
      <c r="AB86" s="412"/>
      <c r="AC86" s="413"/>
      <c r="AD86" s="414"/>
      <c r="AE86" s="250"/>
      <c r="AF86" s="250"/>
      <c r="AG86" s="250"/>
      <c r="AH86" s="250"/>
      <c r="AI86" s="250"/>
      <c r="AJ86" s="250"/>
      <c r="AK86" s="250"/>
      <c r="AL86" s="250"/>
      <c r="AM86" s="250"/>
      <c r="AN86" s="250"/>
      <c r="AO86" s="250"/>
      <c r="AP86" s="250"/>
      <c r="AQ86" s="202"/>
      <c r="AR86" s="203"/>
      <c r="AS86" s="139" t="s">
        <v>233</v>
      </c>
      <c r="AT86" s="140"/>
      <c r="AU86" s="203"/>
      <c r="AV86" s="203"/>
      <c r="AW86" s="397" t="s">
        <v>179</v>
      </c>
      <c r="AX86" s="398"/>
      <c r="AY86">
        <f t="shared" si="10"/>
        <v>0</v>
      </c>
      <c r="AZ86" s="10"/>
      <c r="BA86" s="10"/>
      <c r="BB86" s="10"/>
      <c r="BC86" s="10"/>
      <c r="BD86" s="10"/>
      <c r="BE86" s="10"/>
      <c r="BF86" s="10"/>
      <c r="BG86" s="10"/>
      <c r="BH86" s="10"/>
    </row>
    <row r="87" spans="1:60" ht="23.25" hidden="1" customHeight="1" x14ac:dyDescent="0.15">
      <c r="A87" s="887"/>
      <c r="B87" s="429"/>
      <c r="C87" s="429"/>
      <c r="D87" s="429"/>
      <c r="E87" s="429"/>
      <c r="F87" s="430"/>
      <c r="G87" s="110"/>
      <c r="H87" s="111"/>
      <c r="I87" s="111"/>
      <c r="J87" s="111"/>
      <c r="K87" s="111"/>
      <c r="L87" s="111"/>
      <c r="M87" s="111"/>
      <c r="N87" s="111"/>
      <c r="O87" s="112"/>
      <c r="P87" s="111"/>
      <c r="Q87" s="518"/>
      <c r="R87" s="518"/>
      <c r="S87" s="518"/>
      <c r="T87" s="518"/>
      <c r="U87" s="518"/>
      <c r="V87" s="518"/>
      <c r="W87" s="518"/>
      <c r="X87" s="519"/>
      <c r="Y87" s="565" t="s">
        <v>62</v>
      </c>
      <c r="Z87" s="566"/>
      <c r="AA87" s="567"/>
      <c r="AB87" s="472" t="s">
        <v>728</v>
      </c>
      <c r="AC87" s="473"/>
      <c r="AD87" s="474"/>
      <c r="AE87" s="221"/>
      <c r="AF87" s="222"/>
      <c r="AG87" s="222"/>
      <c r="AH87" s="223"/>
      <c r="AI87" s="221"/>
      <c r="AJ87" s="222"/>
      <c r="AK87" s="222"/>
      <c r="AL87" s="223"/>
      <c r="AM87" s="221"/>
      <c r="AN87" s="222"/>
      <c r="AO87" s="222"/>
      <c r="AP87" s="223"/>
      <c r="AQ87" s="338"/>
      <c r="AR87" s="211"/>
      <c r="AS87" s="211"/>
      <c r="AT87" s="339"/>
      <c r="AU87" s="221"/>
      <c r="AV87" s="222"/>
      <c r="AW87" s="222"/>
      <c r="AX87" s="224"/>
      <c r="AY87">
        <f t="shared" si="10"/>
        <v>0</v>
      </c>
    </row>
    <row r="88" spans="1:60" ht="23.25" hidden="1" customHeight="1" x14ac:dyDescent="0.15">
      <c r="A88" s="887"/>
      <c r="B88" s="429"/>
      <c r="C88" s="429"/>
      <c r="D88" s="429"/>
      <c r="E88" s="429"/>
      <c r="F88" s="430"/>
      <c r="G88" s="113"/>
      <c r="H88" s="114"/>
      <c r="I88" s="114"/>
      <c r="J88" s="114"/>
      <c r="K88" s="114"/>
      <c r="L88" s="114"/>
      <c r="M88" s="114"/>
      <c r="N88" s="114"/>
      <c r="O88" s="115"/>
      <c r="P88" s="520"/>
      <c r="Q88" s="520"/>
      <c r="R88" s="520"/>
      <c r="S88" s="520"/>
      <c r="T88" s="520"/>
      <c r="U88" s="520"/>
      <c r="V88" s="520"/>
      <c r="W88" s="520"/>
      <c r="X88" s="521"/>
      <c r="Y88" s="462" t="s">
        <v>54</v>
      </c>
      <c r="Z88" s="463"/>
      <c r="AA88" s="464"/>
      <c r="AB88" s="466" t="s">
        <v>729</v>
      </c>
      <c r="AC88" s="467"/>
      <c r="AD88" s="468"/>
      <c r="AE88" s="221"/>
      <c r="AF88" s="222"/>
      <c r="AG88" s="222"/>
      <c r="AH88" s="223"/>
      <c r="AI88" s="221"/>
      <c r="AJ88" s="222"/>
      <c r="AK88" s="222"/>
      <c r="AL88" s="223"/>
      <c r="AM88" s="221"/>
      <c r="AN88" s="222"/>
      <c r="AO88" s="222"/>
      <c r="AP88" s="223"/>
      <c r="AQ88" s="338"/>
      <c r="AR88" s="211"/>
      <c r="AS88" s="211"/>
      <c r="AT88" s="339"/>
      <c r="AU88" s="221"/>
      <c r="AV88" s="222"/>
      <c r="AW88" s="222"/>
      <c r="AX88" s="224"/>
      <c r="AY88">
        <f t="shared" si="10"/>
        <v>0</v>
      </c>
      <c r="AZ88" s="10"/>
      <c r="BA88" s="10"/>
      <c r="BB88" s="10"/>
      <c r="BC88" s="10"/>
    </row>
    <row r="89" spans="1:60" ht="23.25" hidden="1" customHeight="1" x14ac:dyDescent="0.15">
      <c r="A89" s="887"/>
      <c r="B89" s="533"/>
      <c r="C89" s="533"/>
      <c r="D89" s="533"/>
      <c r="E89" s="533"/>
      <c r="F89" s="534"/>
      <c r="G89" s="116"/>
      <c r="H89" s="117"/>
      <c r="I89" s="117"/>
      <c r="J89" s="117"/>
      <c r="K89" s="117"/>
      <c r="L89" s="117"/>
      <c r="M89" s="117"/>
      <c r="N89" s="117"/>
      <c r="O89" s="118"/>
      <c r="P89" s="180"/>
      <c r="Q89" s="180"/>
      <c r="R89" s="180"/>
      <c r="S89" s="180"/>
      <c r="T89" s="180"/>
      <c r="U89" s="180"/>
      <c r="V89" s="180"/>
      <c r="W89" s="180"/>
      <c r="X89" s="564"/>
      <c r="Y89" s="462" t="s">
        <v>13</v>
      </c>
      <c r="Z89" s="463"/>
      <c r="AA89" s="464"/>
      <c r="AB89" s="597" t="s">
        <v>14</v>
      </c>
      <c r="AC89" s="597"/>
      <c r="AD89" s="597"/>
      <c r="AE89" s="228"/>
      <c r="AF89" s="229"/>
      <c r="AG89" s="229"/>
      <c r="AH89" s="229"/>
      <c r="AI89" s="228"/>
      <c r="AJ89" s="229"/>
      <c r="AK89" s="229"/>
      <c r="AL89" s="229"/>
      <c r="AM89" s="228"/>
      <c r="AN89" s="229"/>
      <c r="AO89" s="229"/>
      <c r="AP89" s="229"/>
      <c r="AQ89" s="338"/>
      <c r="AR89" s="211"/>
      <c r="AS89" s="211"/>
      <c r="AT89" s="339"/>
      <c r="AU89" s="222"/>
      <c r="AV89" s="222"/>
      <c r="AW89" s="222"/>
      <c r="AX89" s="224"/>
      <c r="AY89">
        <f t="shared" si="10"/>
        <v>0</v>
      </c>
      <c r="AZ89" s="10"/>
      <c r="BA89" s="10"/>
      <c r="BB89" s="10"/>
      <c r="BC89" s="10"/>
      <c r="BD89" s="10"/>
      <c r="BE89" s="10"/>
      <c r="BF89" s="10"/>
      <c r="BG89" s="10"/>
      <c r="BH89" s="10"/>
    </row>
    <row r="90" spans="1:60" ht="18.75" hidden="1" customHeight="1" x14ac:dyDescent="0.15">
      <c r="A90" s="887"/>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8"/>
      <c r="Z90" s="169"/>
      <c r="AA90" s="170"/>
      <c r="AB90" s="561" t="s">
        <v>11</v>
      </c>
      <c r="AC90" s="562"/>
      <c r="AD90" s="563"/>
      <c r="AE90" s="250" t="s">
        <v>391</v>
      </c>
      <c r="AF90" s="250"/>
      <c r="AG90" s="250"/>
      <c r="AH90" s="250"/>
      <c r="AI90" s="250" t="s">
        <v>413</v>
      </c>
      <c r="AJ90" s="250"/>
      <c r="AK90" s="250"/>
      <c r="AL90" s="250"/>
      <c r="AM90" s="250" t="s">
        <v>510</v>
      </c>
      <c r="AN90" s="250"/>
      <c r="AO90" s="250"/>
      <c r="AP90" s="250"/>
      <c r="AQ90" s="161" t="s">
        <v>232</v>
      </c>
      <c r="AR90" s="136"/>
      <c r="AS90" s="136"/>
      <c r="AT90" s="137"/>
      <c r="AU90" s="537" t="s">
        <v>134</v>
      </c>
      <c r="AV90" s="537"/>
      <c r="AW90" s="537"/>
      <c r="AX90" s="538"/>
      <c r="AY90">
        <f>COUNTA($G$92)</f>
        <v>0</v>
      </c>
    </row>
    <row r="91" spans="1:60" ht="18.75" hidden="1" customHeight="1" x14ac:dyDescent="0.15">
      <c r="A91" s="887"/>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8"/>
      <c r="Z91" s="169"/>
      <c r="AA91" s="170"/>
      <c r="AB91" s="412"/>
      <c r="AC91" s="413"/>
      <c r="AD91" s="414"/>
      <c r="AE91" s="250"/>
      <c r="AF91" s="250"/>
      <c r="AG91" s="250"/>
      <c r="AH91" s="250"/>
      <c r="AI91" s="250"/>
      <c r="AJ91" s="250"/>
      <c r="AK91" s="250"/>
      <c r="AL91" s="250"/>
      <c r="AM91" s="250"/>
      <c r="AN91" s="250"/>
      <c r="AO91" s="250"/>
      <c r="AP91" s="250"/>
      <c r="AQ91" s="202"/>
      <c r="AR91" s="203"/>
      <c r="AS91" s="139" t="s">
        <v>233</v>
      </c>
      <c r="AT91" s="140"/>
      <c r="AU91" s="203"/>
      <c r="AV91" s="203"/>
      <c r="AW91" s="397" t="s">
        <v>179</v>
      </c>
      <c r="AX91" s="398"/>
      <c r="AY91">
        <f>$AY$90</f>
        <v>0</v>
      </c>
      <c r="AZ91" s="10"/>
      <c r="BA91" s="10"/>
      <c r="BB91" s="10"/>
      <c r="BC91" s="10"/>
    </row>
    <row r="92" spans="1:60" ht="23.25" hidden="1" customHeight="1" x14ac:dyDescent="0.15">
      <c r="A92" s="887"/>
      <c r="B92" s="429"/>
      <c r="C92" s="429"/>
      <c r="D92" s="429"/>
      <c r="E92" s="429"/>
      <c r="F92" s="430"/>
      <c r="G92" s="110"/>
      <c r="H92" s="111"/>
      <c r="I92" s="111"/>
      <c r="J92" s="111"/>
      <c r="K92" s="111"/>
      <c r="L92" s="111"/>
      <c r="M92" s="111"/>
      <c r="N92" s="111"/>
      <c r="O92" s="112"/>
      <c r="P92" s="111"/>
      <c r="Q92" s="518"/>
      <c r="R92" s="518"/>
      <c r="S92" s="518"/>
      <c r="T92" s="518"/>
      <c r="U92" s="518"/>
      <c r="V92" s="518"/>
      <c r="W92" s="518"/>
      <c r="X92" s="519"/>
      <c r="Y92" s="565" t="s">
        <v>62</v>
      </c>
      <c r="Z92" s="566"/>
      <c r="AA92" s="567"/>
      <c r="AB92" s="465"/>
      <c r="AC92" s="465"/>
      <c r="AD92" s="465"/>
      <c r="AE92" s="221"/>
      <c r="AF92" s="222"/>
      <c r="AG92" s="222"/>
      <c r="AH92" s="222"/>
      <c r="AI92" s="221"/>
      <c r="AJ92" s="222"/>
      <c r="AK92" s="222"/>
      <c r="AL92" s="222"/>
      <c r="AM92" s="221"/>
      <c r="AN92" s="222"/>
      <c r="AO92" s="222"/>
      <c r="AP92" s="222"/>
      <c r="AQ92" s="338"/>
      <c r="AR92" s="211"/>
      <c r="AS92" s="211"/>
      <c r="AT92" s="339"/>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87"/>
      <c r="B93" s="429"/>
      <c r="C93" s="429"/>
      <c r="D93" s="429"/>
      <c r="E93" s="429"/>
      <c r="F93" s="430"/>
      <c r="G93" s="113"/>
      <c r="H93" s="114"/>
      <c r="I93" s="114"/>
      <c r="J93" s="114"/>
      <c r="K93" s="114"/>
      <c r="L93" s="114"/>
      <c r="M93" s="114"/>
      <c r="N93" s="114"/>
      <c r="O93" s="115"/>
      <c r="P93" s="520"/>
      <c r="Q93" s="520"/>
      <c r="R93" s="520"/>
      <c r="S93" s="520"/>
      <c r="T93" s="520"/>
      <c r="U93" s="520"/>
      <c r="V93" s="520"/>
      <c r="W93" s="520"/>
      <c r="X93" s="521"/>
      <c r="Y93" s="462" t="s">
        <v>54</v>
      </c>
      <c r="Z93" s="463"/>
      <c r="AA93" s="464"/>
      <c r="AB93" s="527"/>
      <c r="AC93" s="527"/>
      <c r="AD93" s="527"/>
      <c r="AE93" s="221"/>
      <c r="AF93" s="222"/>
      <c r="AG93" s="222"/>
      <c r="AH93" s="222"/>
      <c r="AI93" s="221"/>
      <c r="AJ93" s="222"/>
      <c r="AK93" s="222"/>
      <c r="AL93" s="222"/>
      <c r="AM93" s="221"/>
      <c r="AN93" s="222"/>
      <c r="AO93" s="222"/>
      <c r="AP93" s="222"/>
      <c r="AQ93" s="338"/>
      <c r="AR93" s="211"/>
      <c r="AS93" s="211"/>
      <c r="AT93" s="339"/>
      <c r="AU93" s="222"/>
      <c r="AV93" s="222"/>
      <c r="AW93" s="222"/>
      <c r="AX93" s="224"/>
      <c r="AY93">
        <f t="shared" si="11"/>
        <v>0</v>
      </c>
    </row>
    <row r="94" spans="1:60" ht="23.25" hidden="1" customHeight="1" x14ac:dyDescent="0.15">
      <c r="A94" s="887"/>
      <c r="B94" s="533"/>
      <c r="C94" s="533"/>
      <c r="D94" s="533"/>
      <c r="E94" s="533"/>
      <c r="F94" s="534"/>
      <c r="G94" s="116"/>
      <c r="H94" s="117"/>
      <c r="I94" s="117"/>
      <c r="J94" s="117"/>
      <c r="K94" s="117"/>
      <c r="L94" s="117"/>
      <c r="M94" s="117"/>
      <c r="N94" s="117"/>
      <c r="O94" s="118"/>
      <c r="P94" s="180"/>
      <c r="Q94" s="180"/>
      <c r="R94" s="180"/>
      <c r="S94" s="180"/>
      <c r="T94" s="180"/>
      <c r="U94" s="180"/>
      <c r="V94" s="180"/>
      <c r="W94" s="180"/>
      <c r="X94" s="564"/>
      <c r="Y94" s="462" t="s">
        <v>13</v>
      </c>
      <c r="Z94" s="463"/>
      <c r="AA94" s="464"/>
      <c r="AB94" s="597" t="s">
        <v>14</v>
      </c>
      <c r="AC94" s="597"/>
      <c r="AD94" s="597"/>
      <c r="AE94" s="228"/>
      <c r="AF94" s="229"/>
      <c r="AG94" s="229"/>
      <c r="AH94" s="229"/>
      <c r="AI94" s="228"/>
      <c r="AJ94" s="229"/>
      <c r="AK94" s="229"/>
      <c r="AL94" s="229"/>
      <c r="AM94" s="228"/>
      <c r="AN94" s="229"/>
      <c r="AO94" s="229"/>
      <c r="AP94" s="229"/>
      <c r="AQ94" s="338"/>
      <c r="AR94" s="211"/>
      <c r="AS94" s="211"/>
      <c r="AT94" s="339"/>
      <c r="AU94" s="222"/>
      <c r="AV94" s="222"/>
      <c r="AW94" s="222"/>
      <c r="AX94" s="224"/>
      <c r="AY94">
        <f t="shared" si="11"/>
        <v>0</v>
      </c>
      <c r="AZ94" s="10"/>
      <c r="BA94" s="10"/>
      <c r="BB94" s="10"/>
      <c r="BC94" s="10"/>
    </row>
    <row r="95" spans="1:60" ht="18.75" hidden="1" customHeight="1" x14ac:dyDescent="0.15">
      <c r="A95" s="887"/>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8"/>
      <c r="Z95" s="169"/>
      <c r="AA95" s="170"/>
      <c r="AB95" s="561" t="s">
        <v>11</v>
      </c>
      <c r="AC95" s="562"/>
      <c r="AD95" s="563"/>
      <c r="AE95" s="250" t="s">
        <v>391</v>
      </c>
      <c r="AF95" s="250"/>
      <c r="AG95" s="250"/>
      <c r="AH95" s="250"/>
      <c r="AI95" s="250" t="s">
        <v>413</v>
      </c>
      <c r="AJ95" s="250"/>
      <c r="AK95" s="250"/>
      <c r="AL95" s="250"/>
      <c r="AM95" s="250" t="s">
        <v>510</v>
      </c>
      <c r="AN95" s="250"/>
      <c r="AO95" s="250"/>
      <c r="AP95" s="250"/>
      <c r="AQ95" s="161" t="s">
        <v>232</v>
      </c>
      <c r="AR95" s="136"/>
      <c r="AS95" s="136"/>
      <c r="AT95" s="137"/>
      <c r="AU95" s="537" t="s">
        <v>134</v>
      </c>
      <c r="AV95" s="537"/>
      <c r="AW95" s="537"/>
      <c r="AX95" s="538"/>
      <c r="AY95">
        <f>COUNTA($G$97)</f>
        <v>0</v>
      </c>
      <c r="AZ95" s="10"/>
      <c r="BA95" s="10"/>
      <c r="BB95" s="10"/>
      <c r="BC95" s="10"/>
      <c r="BD95" s="10"/>
      <c r="BE95" s="10"/>
      <c r="BF95" s="10"/>
      <c r="BG95" s="10"/>
      <c r="BH95" s="10"/>
    </row>
    <row r="96" spans="1:60" ht="18.75" hidden="1" customHeight="1" x14ac:dyDescent="0.15">
      <c r="A96" s="887"/>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8"/>
      <c r="Z96" s="169"/>
      <c r="AA96" s="170"/>
      <c r="AB96" s="412"/>
      <c r="AC96" s="413"/>
      <c r="AD96" s="414"/>
      <c r="AE96" s="250"/>
      <c r="AF96" s="250"/>
      <c r="AG96" s="250"/>
      <c r="AH96" s="250"/>
      <c r="AI96" s="250"/>
      <c r="AJ96" s="250"/>
      <c r="AK96" s="250"/>
      <c r="AL96" s="250"/>
      <c r="AM96" s="250"/>
      <c r="AN96" s="250"/>
      <c r="AO96" s="250"/>
      <c r="AP96" s="250"/>
      <c r="AQ96" s="202"/>
      <c r="AR96" s="203"/>
      <c r="AS96" s="139" t="s">
        <v>233</v>
      </c>
      <c r="AT96" s="140"/>
      <c r="AU96" s="203"/>
      <c r="AV96" s="203"/>
      <c r="AW96" s="397" t="s">
        <v>179</v>
      </c>
      <c r="AX96" s="398"/>
      <c r="AY96">
        <f>$AY$95</f>
        <v>0</v>
      </c>
    </row>
    <row r="97" spans="1:60" ht="23.25" hidden="1" customHeight="1" x14ac:dyDescent="0.15">
      <c r="A97" s="887"/>
      <c r="B97" s="429"/>
      <c r="C97" s="429"/>
      <c r="D97" s="429"/>
      <c r="E97" s="429"/>
      <c r="F97" s="430"/>
      <c r="G97" s="110"/>
      <c r="H97" s="111"/>
      <c r="I97" s="111"/>
      <c r="J97" s="111"/>
      <c r="K97" s="111"/>
      <c r="L97" s="111"/>
      <c r="M97" s="111"/>
      <c r="N97" s="111"/>
      <c r="O97" s="112"/>
      <c r="P97" s="111"/>
      <c r="Q97" s="518"/>
      <c r="R97" s="518"/>
      <c r="S97" s="518"/>
      <c r="T97" s="518"/>
      <c r="U97" s="518"/>
      <c r="V97" s="518"/>
      <c r="W97" s="518"/>
      <c r="X97" s="519"/>
      <c r="Y97" s="565" t="s">
        <v>62</v>
      </c>
      <c r="Z97" s="566"/>
      <c r="AA97" s="567"/>
      <c r="AB97" s="472"/>
      <c r="AC97" s="473"/>
      <c r="AD97" s="474"/>
      <c r="AE97" s="221"/>
      <c r="AF97" s="222"/>
      <c r="AG97" s="222"/>
      <c r="AH97" s="223"/>
      <c r="AI97" s="221"/>
      <c r="AJ97" s="222"/>
      <c r="AK97" s="222"/>
      <c r="AL97" s="223"/>
      <c r="AM97" s="221"/>
      <c r="AN97" s="222"/>
      <c r="AO97" s="222"/>
      <c r="AP97" s="222"/>
      <c r="AQ97" s="338"/>
      <c r="AR97" s="211"/>
      <c r="AS97" s="211"/>
      <c r="AT97" s="339"/>
      <c r="AU97" s="222"/>
      <c r="AV97" s="222"/>
      <c r="AW97" s="222"/>
      <c r="AX97" s="224"/>
      <c r="AY97">
        <f t="shared" ref="AY97:AY99" si="12">$AY$95</f>
        <v>0</v>
      </c>
      <c r="AZ97" s="10"/>
      <c r="BA97" s="10"/>
      <c r="BB97" s="10"/>
      <c r="BC97" s="10"/>
    </row>
    <row r="98" spans="1:60" ht="23.25" hidden="1" customHeight="1" x14ac:dyDescent="0.15">
      <c r="A98" s="887"/>
      <c r="B98" s="429"/>
      <c r="C98" s="429"/>
      <c r="D98" s="429"/>
      <c r="E98" s="429"/>
      <c r="F98" s="430"/>
      <c r="G98" s="113"/>
      <c r="H98" s="114"/>
      <c r="I98" s="114"/>
      <c r="J98" s="114"/>
      <c r="K98" s="114"/>
      <c r="L98" s="114"/>
      <c r="M98" s="114"/>
      <c r="N98" s="114"/>
      <c r="O98" s="115"/>
      <c r="P98" s="520"/>
      <c r="Q98" s="520"/>
      <c r="R98" s="520"/>
      <c r="S98" s="520"/>
      <c r="T98" s="520"/>
      <c r="U98" s="520"/>
      <c r="V98" s="520"/>
      <c r="W98" s="520"/>
      <c r="X98" s="521"/>
      <c r="Y98" s="462" t="s">
        <v>54</v>
      </c>
      <c r="Z98" s="463"/>
      <c r="AA98" s="464"/>
      <c r="AB98" s="466"/>
      <c r="AC98" s="467"/>
      <c r="AD98" s="468"/>
      <c r="AE98" s="221"/>
      <c r="AF98" s="222"/>
      <c r="AG98" s="222"/>
      <c r="AH98" s="223"/>
      <c r="AI98" s="221"/>
      <c r="AJ98" s="222"/>
      <c r="AK98" s="222"/>
      <c r="AL98" s="223"/>
      <c r="AM98" s="221"/>
      <c r="AN98" s="222"/>
      <c r="AO98" s="222"/>
      <c r="AP98" s="222"/>
      <c r="AQ98" s="338"/>
      <c r="AR98" s="211"/>
      <c r="AS98" s="211"/>
      <c r="AT98" s="339"/>
      <c r="AU98" s="222"/>
      <c r="AV98" s="222"/>
      <c r="AW98" s="222"/>
      <c r="AX98" s="224"/>
      <c r="AY98">
        <f t="shared" si="12"/>
        <v>0</v>
      </c>
      <c r="AZ98" s="10"/>
      <c r="BA98" s="10"/>
      <c r="BB98" s="10"/>
      <c r="BC98" s="10"/>
      <c r="BD98" s="10"/>
      <c r="BE98" s="10"/>
      <c r="BF98" s="10"/>
      <c r="BG98" s="10"/>
      <c r="BH98" s="10"/>
    </row>
    <row r="99" spans="1:60" ht="23.25" hidden="1" customHeight="1" thickBot="1" x14ac:dyDescent="0.2">
      <c r="A99" s="888"/>
      <c r="B99" s="431"/>
      <c r="C99" s="431"/>
      <c r="D99" s="431"/>
      <c r="E99" s="431"/>
      <c r="F99" s="432"/>
      <c r="G99" s="584"/>
      <c r="H99" s="219"/>
      <c r="I99" s="219"/>
      <c r="J99" s="219"/>
      <c r="K99" s="219"/>
      <c r="L99" s="219"/>
      <c r="M99" s="219"/>
      <c r="N99" s="219"/>
      <c r="O99" s="585"/>
      <c r="P99" s="522"/>
      <c r="Q99" s="522"/>
      <c r="R99" s="522"/>
      <c r="S99" s="522"/>
      <c r="T99" s="522"/>
      <c r="U99" s="522"/>
      <c r="V99" s="522"/>
      <c r="W99" s="522"/>
      <c r="X99" s="523"/>
      <c r="Y99" s="920" t="s">
        <v>13</v>
      </c>
      <c r="Z99" s="921"/>
      <c r="AA99" s="922"/>
      <c r="AB99" s="917" t="s">
        <v>14</v>
      </c>
      <c r="AC99" s="918"/>
      <c r="AD99" s="919"/>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6"/>
      <c r="Z100" s="877"/>
      <c r="AA100" s="878"/>
      <c r="AB100" s="485" t="s">
        <v>11</v>
      </c>
      <c r="AC100" s="485"/>
      <c r="AD100" s="485"/>
      <c r="AE100" s="543" t="s">
        <v>391</v>
      </c>
      <c r="AF100" s="544"/>
      <c r="AG100" s="544"/>
      <c r="AH100" s="545"/>
      <c r="AI100" s="543" t="s">
        <v>413</v>
      </c>
      <c r="AJ100" s="544"/>
      <c r="AK100" s="544"/>
      <c r="AL100" s="545"/>
      <c r="AM100" s="543" t="s">
        <v>510</v>
      </c>
      <c r="AN100" s="544"/>
      <c r="AO100" s="544"/>
      <c r="AP100" s="545"/>
      <c r="AQ100" s="319" t="s">
        <v>418</v>
      </c>
      <c r="AR100" s="320"/>
      <c r="AS100" s="320"/>
      <c r="AT100" s="321"/>
      <c r="AU100" s="319" t="s">
        <v>544</v>
      </c>
      <c r="AV100" s="320"/>
      <c r="AW100" s="320"/>
      <c r="AX100" s="322"/>
    </row>
    <row r="101" spans="1:60" ht="23.25" customHeight="1" x14ac:dyDescent="0.15">
      <c r="A101" s="423"/>
      <c r="B101" s="424"/>
      <c r="C101" s="424"/>
      <c r="D101" s="424"/>
      <c r="E101" s="424"/>
      <c r="F101" s="425"/>
      <c r="G101" s="111" t="s">
        <v>727</v>
      </c>
      <c r="H101" s="111"/>
      <c r="I101" s="111"/>
      <c r="J101" s="111"/>
      <c r="K101" s="111"/>
      <c r="L101" s="111"/>
      <c r="M101" s="111"/>
      <c r="N101" s="111"/>
      <c r="O101" s="111"/>
      <c r="P101" s="111"/>
      <c r="Q101" s="111"/>
      <c r="R101" s="111"/>
      <c r="S101" s="111"/>
      <c r="T101" s="111"/>
      <c r="U101" s="111"/>
      <c r="V101" s="111"/>
      <c r="W101" s="111"/>
      <c r="X101" s="112"/>
      <c r="Y101" s="546" t="s">
        <v>55</v>
      </c>
      <c r="Z101" s="547"/>
      <c r="AA101" s="548"/>
      <c r="AB101" s="465" t="s">
        <v>730</v>
      </c>
      <c r="AC101" s="465"/>
      <c r="AD101" s="465"/>
      <c r="AE101" s="285" t="s">
        <v>718</v>
      </c>
      <c r="AF101" s="285"/>
      <c r="AG101" s="285"/>
      <c r="AH101" s="285"/>
      <c r="AI101" s="285" t="s">
        <v>718</v>
      </c>
      <c r="AJ101" s="285"/>
      <c r="AK101" s="285"/>
      <c r="AL101" s="285"/>
      <c r="AM101" s="285">
        <v>3</v>
      </c>
      <c r="AN101" s="285"/>
      <c r="AO101" s="285"/>
      <c r="AP101" s="285"/>
      <c r="AQ101" s="285" t="s">
        <v>718</v>
      </c>
      <c r="AR101" s="285"/>
      <c r="AS101" s="285"/>
      <c r="AT101" s="285"/>
      <c r="AU101" s="221" t="s">
        <v>718</v>
      </c>
      <c r="AV101" s="222"/>
      <c r="AW101" s="222"/>
      <c r="AX101" s="224"/>
    </row>
    <row r="102" spans="1:60" ht="23.25" customHeight="1" x14ac:dyDescent="0.15">
      <c r="A102" s="426"/>
      <c r="B102" s="427"/>
      <c r="C102" s="427"/>
      <c r="D102" s="427"/>
      <c r="E102" s="427"/>
      <c r="F102" s="428"/>
      <c r="G102" s="117"/>
      <c r="H102" s="117"/>
      <c r="I102" s="117"/>
      <c r="J102" s="117"/>
      <c r="K102" s="117"/>
      <c r="L102" s="117"/>
      <c r="M102" s="117"/>
      <c r="N102" s="117"/>
      <c r="O102" s="117"/>
      <c r="P102" s="117"/>
      <c r="Q102" s="117"/>
      <c r="R102" s="117"/>
      <c r="S102" s="117"/>
      <c r="T102" s="117"/>
      <c r="U102" s="117"/>
      <c r="V102" s="117"/>
      <c r="W102" s="117"/>
      <c r="X102" s="118"/>
      <c r="Y102" s="448" t="s">
        <v>56</v>
      </c>
      <c r="Z102" s="449"/>
      <c r="AA102" s="450"/>
      <c r="AB102" s="465" t="s">
        <v>730</v>
      </c>
      <c r="AC102" s="465"/>
      <c r="AD102" s="465"/>
      <c r="AE102" s="285" t="s">
        <v>718</v>
      </c>
      <c r="AF102" s="285"/>
      <c r="AG102" s="285"/>
      <c r="AH102" s="285"/>
      <c r="AI102" s="285" t="s">
        <v>718</v>
      </c>
      <c r="AJ102" s="285"/>
      <c r="AK102" s="285"/>
      <c r="AL102" s="285"/>
      <c r="AM102" s="285">
        <v>3</v>
      </c>
      <c r="AN102" s="285"/>
      <c r="AO102" s="285"/>
      <c r="AP102" s="285"/>
      <c r="AQ102" s="285" t="s">
        <v>731</v>
      </c>
      <c r="AR102" s="285"/>
      <c r="AS102" s="285"/>
      <c r="AT102" s="285"/>
      <c r="AU102" s="228" t="s">
        <v>718</v>
      </c>
      <c r="AV102" s="229"/>
      <c r="AW102" s="229"/>
      <c r="AX102" s="323"/>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50" t="s">
        <v>391</v>
      </c>
      <c r="AF103" s="250"/>
      <c r="AG103" s="250"/>
      <c r="AH103" s="250"/>
      <c r="AI103" s="250" t="s">
        <v>413</v>
      </c>
      <c r="AJ103" s="250"/>
      <c r="AK103" s="250"/>
      <c r="AL103" s="250"/>
      <c r="AM103" s="250" t="s">
        <v>510</v>
      </c>
      <c r="AN103" s="250"/>
      <c r="AO103" s="250"/>
      <c r="AP103" s="250"/>
      <c r="AQ103" s="282" t="s">
        <v>418</v>
      </c>
      <c r="AR103" s="283"/>
      <c r="AS103" s="283"/>
      <c r="AT103" s="283"/>
      <c r="AU103" s="282" t="s">
        <v>544</v>
      </c>
      <c r="AV103" s="283"/>
      <c r="AW103" s="283"/>
      <c r="AX103" s="284"/>
      <c r="AY103">
        <f>COUNTA($G$104)</f>
        <v>1</v>
      </c>
    </row>
    <row r="104" spans="1:60" ht="23.25" customHeight="1" x14ac:dyDescent="0.15">
      <c r="A104" s="423"/>
      <c r="B104" s="424"/>
      <c r="C104" s="424"/>
      <c r="D104" s="424"/>
      <c r="E104" s="424"/>
      <c r="F104" s="425"/>
      <c r="G104" s="111" t="s">
        <v>765</v>
      </c>
      <c r="H104" s="111"/>
      <c r="I104" s="111"/>
      <c r="J104" s="111"/>
      <c r="K104" s="111"/>
      <c r="L104" s="111"/>
      <c r="M104" s="111"/>
      <c r="N104" s="111"/>
      <c r="O104" s="111"/>
      <c r="P104" s="111"/>
      <c r="Q104" s="111"/>
      <c r="R104" s="111"/>
      <c r="S104" s="111"/>
      <c r="T104" s="111"/>
      <c r="U104" s="111"/>
      <c r="V104" s="111"/>
      <c r="W104" s="111"/>
      <c r="X104" s="112"/>
      <c r="Y104" s="469" t="s">
        <v>55</v>
      </c>
      <c r="Z104" s="470"/>
      <c r="AA104" s="471"/>
      <c r="AB104" s="549" t="s">
        <v>730</v>
      </c>
      <c r="AC104" s="550"/>
      <c r="AD104" s="551"/>
      <c r="AE104" s="285" t="s">
        <v>731</v>
      </c>
      <c r="AF104" s="285"/>
      <c r="AG104" s="285"/>
      <c r="AH104" s="285"/>
      <c r="AI104" s="285" t="s">
        <v>731</v>
      </c>
      <c r="AJ104" s="285"/>
      <c r="AK104" s="285"/>
      <c r="AL104" s="285"/>
      <c r="AM104" s="285">
        <v>4</v>
      </c>
      <c r="AN104" s="285"/>
      <c r="AO104" s="285"/>
      <c r="AP104" s="285"/>
      <c r="AQ104" s="285" t="s">
        <v>764</v>
      </c>
      <c r="AR104" s="285"/>
      <c r="AS104" s="285"/>
      <c r="AT104" s="285"/>
      <c r="AU104" s="285" t="s">
        <v>764</v>
      </c>
      <c r="AV104" s="285"/>
      <c r="AW104" s="285"/>
      <c r="AX104" s="286"/>
      <c r="AY104">
        <f>$AY$103</f>
        <v>1</v>
      </c>
    </row>
    <row r="105" spans="1:60" ht="23.25" customHeight="1" x14ac:dyDescent="0.15">
      <c r="A105" s="426"/>
      <c r="B105" s="427"/>
      <c r="C105" s="427"/>
      <c r="D105" s="427"/>
      <c r="E105" s="427"/>
      <c r="F105" s="428"/>
      <c r="G105" s="117"/>
      <c r="H105" s="117"/>
      <c r="I105" s="117"/>
      <c r="J105" s="117"/>
      <c r="K105" s="117"/>
      <c r="L105" s="117"/>
      <c r="M105" s="117"/>
      <c r="N105" s="117"/>
      <c r="O105" s="117"/>
      <c r="P105" s="117"/>
      <c r="Q105" s="117"/>
      <c r="R105" s="117"/>
      <c r="S105" s="117"/>
      <c r="T105" s="117"/>
      <c r="U105" s="117"/>
      <c r="V105" s="117"/>
      <c r="W105" s="117"/>
      <c r="X105" s="118"/>
      <c r="Y105" s="448" t="s">
        <v>56</v>
      </c>
      <c r="Z105" s="552"/>
      <c r="AA105" s="553"/>
      <c r="AB105" s="472" t="s">
        <v>745</v>
      </c>
      <c r="AC105" s="473"/>
      <c r="AD105" s="474"/>
      <c r="AE105" s="285" t="s">
        <v>764</v>
      </c>
      <c r="AF105" s="285"/>
      <c r="AG105" s="285"/>
      <c r="AH105" s="285"/>
      <c r="AI105" s="285" t="s">
        <v>764</v>
      </c>
      <c r="AJ105" s="285"/>
      <c r="AK105" s="285"/>
      <c r="AL105" s="285"/>
      <c r="AM105" s="285">
        <v>4</v>
      </c>
      <c r="AN105" s="285"/>
      <c r="AO105" s="285"/>
      <c r="AP105" s="285"/>
      <c r="AQ105" s="285">
        <v>4</v>
      </c>
      <c r="AR105" s="285"/>
      <c r="AS105" s="285"/>
      <c r="AT105" s="285"/>
      <c r="AU105" s="285">
        <v>4</v>
      </c>
      <c r="AV105" s="285"/>
      <c r="AW105" s="285"/>
      <c r="AX105" s="286"/>
      <c r="AY105">
        <f>$AY$103</f>
        <v>1</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50" t="s">
        <v>391</v>
      </c>
      <c r="AF106" s="250"/>
      <c r="AG106" s="250"/>
      <c r="AH106" s="250"/>
      <c r="AI106" s="250" t="s">
        <v>413</v>
      </c>
      <c r="AJ106" s="250"/>
      <c r="AK106" s="250"/>
      <c r="AL106" s="250"/>
      <c r="AM106" s="250" t="s">
        <v>510</v>
      </c>
      <c r="AN106" s="250"/>
      <c r="AO106" s="250"/>
      <c r="AP106" s="250"/>
      <c r="AQ106" s="282" t="s">
        <v>418</v>
      </c>
      <c r="AR106" s="283"/>
      <c r="AS106" s="283"/>
      <c r="AT106" s="283"/>
      <c r="AU106" s="282" t="s">
        <v>544</v>
      </c>
      <c r="AV106" s="283"/>
      <c r="AW106" s="283"/>
      <c r="AX106" s="284"/>
      <c r="AY106">
        <f>COUNTA($G$107)</f>
        <v>0</v>
      </c>
    </row>
    <row r="107" spans="1:60" ht="23.25" hidden="1" customHeight="1" x14ac:dyDescent="0.15">
      <c r="A107" s="423"/>
      <c r="B107" s="424"/>
      <c r="C107" s="424"/>
      <c r="D107" s="424"/>
      <c r="E107" s="424"/>
      <c r="F107" s="425"/>
      <c r="G107" s="111"/>
      <c r="H107" s="111"/>
      <c r="I107" s="111"/>
      <c r="J107" s="111"/>
      <c r="K107" s="111"/>
      <c r="L107" s="111"/>
      <c r="M107" s="111"/>
      <c r="N107" s="111"/>
      <c r="O107" s="111"/>
      <c r="P107" s="111"/>
      <c r="Q107" s="111"/>
      <c r="R107" s="111"/>
      <c r="S107" s="111"/>
      <c r="T107" s="111"/>
      <c r="U107" s="111"/>
      <c r="V107" s="111"/>
      <c r="W107" s="111"/>
      <c r="X107" s="112"/>
      <c r="Y107" s="469" t="s">
        <v>55</v>
      </c>
      <c r="Z107" s="470"/>
      <c r="AA107" s="471"/>
      <c r="AB107" s="549"/>
      <c r="AC107" s="550"/>
      <c r="AD107" s="551"/>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6"/>
      <c r="B108" s="427"/>
      <c r="C108" s="427"/>
      <c r="D108" s="427"/>
      <c r="E108" s="427"/>
      <c r="F108" s="428"/>
      <c r="G108" s="117"/>
      <c r="H108" s="117"/>
      <c r="I108" s="117"/>
      <c r="J108" s="117"/>
      <c r="K108" s="117"/>
      <c r="L108" s="117"/>
      <c r="M108" s="117"/>
      <c r="N108" s="117"/>
      <c r="O108" s="117"/>
      <c r="P108" s="117"/>
      <c r="Q108" s="117"/>
      <c r="R108" s="117"/>
      <c r="S108" s="117"/>
      <c r="T108" s="117"/>
      <c r="U108" s="117"/>
      <c r="V108" s="117"/>
      <c r="W108" s="117"/>
      <c r="X108" s="118"/>
      <c r="Y108" s="448" t="s">
        <v>56</v>
      </c>
      <c r="Z108" s="552"/>
      <c r="AA108" s="553"/>
      <c r="AB108" s="472"/>
      <c r="AC108" s="473"/>
      <c r="AD108" s="474"/>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50" t="s">
        <v>391</v>
      </c>
      <c r="AF109" s="250"/>
      <c r="AG109" s="250"/>
      <c r="AH109" s="250"/>
      <c r="AI109" s="250" t="s">
        <v>413</v>
      </c>
      <c r="AJ109" s="250"/>
      <c r="AK109" s="250"/>
      <c r="AL109" s="250"/>
      <c r="AM109" s="250" t="s">
        <v>510</v>
      </c>
      <c r="AN109" s="250"/>
      <c r="AO109" s="250"/>
      <c r="AP109" s="250"/>
      <c r="AQ109" s="282" t="s">
        <v>418</v>
      </c>
      <c r="AR109" s="283"/>
      <c r="AS109" s="283"/>
      <c r="AT109" s="283"/>
      <c r="AU109" s="282" t="s">
        <v>544</v>
      </c>
      <c r="AV109" s="283"/>
      <c r="AW109" s="283"/>
      <c r="AX109" s="284"/>
      <c r="AY109">
        <f>COUNTA($G$110)</f>
        <v>0</v>
      </c>
    </row>
    <row r="110" spans="1:60" ht="23.25" hidden="1" customHeight="1" x14ac:dyDescent="0.15">
      <c r="A110" s="423"/>
      <c r="B110" s="424"/>
      <c r="C110" s="424"/>
      <c r="D110" s="424"/>
      <c r="E110" s="424"/>
      <c r="F110" s="425"/>
      <c r="G110" s="111"/>
      <c r="H110" s="111"/>
      <c r="I110" s="111"/>
      <c r="J110" s="111"/>
      <c r="K110" s="111"/>
      <c r="L110" s="111"/>
      <c r="M110" s="111"/>
      <c r="N110" s="111"/>
      <c r="O110" s="111"/>
      <c r="P110" s="111"/>
      <c r="Q110" s="111"/>
      <c r="R110" s="111"/>
      <c r="S110" s="111"/>
      <c r="T110" s="111"/>
      <c r="U110" s="111"/>
      <c r="V110" s="111"/>
      <c r="W110" s="111"/>
      <c r="X110" s="112"/>
      <c r="Y110" s="469" t="s">
        <v>55</v>
      </c>
      <c r="Z110" s="470"/>
      <c r="AA110" s="471"/>
      <c r="AB110" s="549"/>
      <c r="AC110" s="550"/>
      <c r="AD110" s="551"/>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6"/>
      <c r="B111" s="427"/>
      <c r="C111" s="427"/>
      <c r="D111" s="427"/>
      <c r="E111" s="427"/>
      <c r="F111" s="428"/>
      <c r="G111" s="117"/>
      <c r="H111" s="117"/>
      <c r="I111" s="117"/>
      <c r="J111" s="117"/>
      <c r="K111" s="117"/>
      <c r="L111" s="117"/>
      <c r="M111" s="117"/>
      <c r="N111" s="117"/>
      <c r="O111" s="117"/>
      <c r="P111" s="117"/>
      <c r="Q111" s="117"/>
      <c r="R111" s="117"/>
      <c r="S111" s="117"/>
      <c r="T111" s="117"/>
      <c r="U111" s="117"/>
      <c r="V111" s="117"/>
      <c r="W111" s="117"/>
      <c r="X111" s="118"/>
      <c r="Y111" s="448" t="s">
        <v>56</v>
      </c>
      <c r="Z111" s="552"/>
      <c r="AA111" s="553"/>
      <c r="AB111" s="472"/>
      <c r="AC111" s="473"/>
      <c r="AD111" s="474"/>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50" t="s">
        <v>391</v>
      </c>
      <c r="AF112" s="250"/>
      <c r="AG112" s="250"/>
      <c r="AH112" s="250"/>
      <c r="AI112" s="250" t="s">
        <v>413</v>
      </c>
      <c r="AJ112" s="250"/>
      <c r="AK112" s="250"/>
      <c r="AL112" s="250"/>
      <c r="AM112" s="250" t="s">
        <v>510</v>
      </c>
      <c r="AN112" s="250"/>
      <c r="AO112" s="250"/>
      <c r="AP112" s="250"/>
      <c r="AQ112" s="282" t="s">
        <v>418</v>
      </c>
      <c r="AR112" s="283"/>
      <c r="AS112" s="283"/>
      <c r="AT112" s="283"/>
      <c r="AU112" s="282" t="s">
        <v>544</v>
      </c>
      <c r="AV112" s="283"/>
      <c r="AW112" s="283"/>
      <c r="AX112" s="284"/>
      <c r="AY112">
        <f>COUNTA($G$113)</f>
        <v>0</v>
      </c>
    </row>
    <row r="113" spans="1:51" ht="23.25" hidden="1" customHeight="1" x14ac:dyDescent="0.15">
      <c r="A113" s="423"/>
      <c r="B113" s="424"/>
      <c r="C113" s="424"/>
      <c r="D113" s="424"/>
      <c r="E113" s="424"/>
      <c r="F113" s="425"/>
      <c r="G113" s="111"/>
      <c r="H113" s="111"/>
      <c r="I113" s="111"/>
      <c r="J113" s="111"/>
      <c r="K113" s="111"/>
      <c r="L113" s="111"/>
      <c r="M113" s="111"/>
      <c r="N113" s="111"/>
      <c r="O113" s="111"/>
      <c r="P113" s="111"/>
      <c r="Q113" s="111"/>
      <c r="R113" s="111"/>
      <c r="S113" s="111"/>
      <c r="T113" s="111"/>
      <c r="U113" s="111"/>
      <c r="V113" s="111"/>
      <c r="W113" s="111"/>
      <c r="X113" s="112"/>
      <c r="Y113" s="469" t="s">
        <v>55</v>
      </c>
      <c r="Z113" s="470"/>
      <c r="AA113" s="471"/>
      <c r="AB113" s="549"/>
      <c r="AC113" s="550"/>
      <c r="AD113" s="551"/>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6"/>
      <c r="B114" s="427"/>
      <c r="C114" s="427"/>
      <c r="D114" s="427"/>
      <c r="E114" s="427"/>
      <c r="F114" s="428"/>
      <c r="G114" s="117"/>
      <c r="H114" s="117"/>
      <c r="I114" s="117"/>
      <c r="J114" s="117"/>
      <c r="K114" s="117"/>
      <c r="L114" s="117"/>
      <c r="M114" s="117"/>
      <c r="N114" s="117"/>
      <c r="O114" s="117"/>
      <c r="P114" s="117"/>
      <c r="Q114" s="117"/>
      <c r="R114" s="117"/>
      <c r="S114" s="117"/>
      <c r="T114" s="117"/>
      <c r="U114" s="117"/>
      <c r="V114" s="117"/>
      <c r="W114" s="117"/>
      <c r="X114" s="118"/>
      <c r="Y114" s="448" t="s">
        <v>56</v>
      </c>
      <c r="Z114" s="552"/>
      <c r="AA114" s="553"/>
      <c r="AB114" s="472"/>
      <c r="AC114" s="473"/>
      <c r="AD114" s="474"/>
      <c r="AE114" s="554"/>
      <c r="AF114" s="554"/>
      <c r="AG114" s="554"/>
      <c r="AH114" s="554"/>
      <c r="AI114" s="554"/>
      <c r="AJ114" s="554"/>
      <c r="AK114" s="554"/>
      <c r="AL114" s="554"/>
      <c r="AM114" s="554"/>
      <c r="AN114" s="554"/>
      <c r="AO114" s="554"/>
      <c r="AP114" s="554"/>
      <c r="AQ114" s="221"/>
      <c r="AR114" s="222"/>
      <c r="AS114" s="222"/>
      <c r="AT114" s="223"/>
      <c r="AU114" s="221"/>
      <c r="AV114" s="222"/>
      <c r="AW114" s="222"/>
      <c r="AX114" s="224"/>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50" t="s">
        <v>391</v>
      </c>
      <c r="AF115" s="250"/>
      <c r="AG115" s="250"/>
      <c r="AH115" s="250"/>
      <c r="AI115" s="250" t="s">
        <v>413</v>
      </c>
      <c r="AJ115" s="250"/>
      <c r="AK115" s="250"/>
      <c r="AL115" s="250"/>
      <c r="AM115" s="250" t="s">
        <v>510</v>
      </c>
      <c r="AN115" s="250"/>
      <c r="AO115" s="250"/>
      <c r="AP115" s="250"/>
      <c r="AQ115" s="594" t="s">
        <v>545</v>
      </c>
      <c r="AR115" s="595"/>
      <c r="AS115" s="595"/>
      <c r="AT115" s="595"/>
      <c r="AU115" s="595"/>
      <c r="AV115" s="595"/>
      <c r="AW115" s="595"/>
      <c r="AX115" s="596"/>
    </row>
    <row r="116" spans="1:51" ht="23.25" customHeight="1" x14ac:dyDescent="0.15">
      <c r="A116" s="440"/>
      <c r="B116" s="441"/>
      <c r="C116" s="441"/>
      <c r="D116" s="441"/>
      <c r="E116" s="441"/>
      <c r="F116" s="442"/>
      <c r="G116" s="392" t="s">
        <v>732</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733</v>
      </c>
      <c r="AC116" s="467"/>
      <c r="AD116" s="468"/>
      <c r="AE116" s="285" t="s">
        <v>731</v>
      </c>
      <c r="AF116" s="285"/>
      <c r="AG116" s="285"/>
      <c r="AH116" s="285"/>
      <c r="AI116" s="285" t="s">
        <v>731</v>
      </c>
      <c r="AJ116" s="285"/>
      <c r="AK116" s="285"/>
      <c r="AL116" s="285"/>
      <c r="AM116" s="285">
        <v>5.7</v>
      </c>
      <c r="AN116" s="285"/>
      <c r="AO116" s="285"/>
      <c r="AP116" s="285"/>
      <c r="AQ116" s="221" t="s">
        <v>731</v>
      </c>
      <c r="AR116" s="222"/>
      <c r="AS116" s="222"/>
      <c r="AT116" s="222"/>
      <c r="AU116" s="222"/>
      <c r="AV116" s="222"/>
      <c r="AW116" s="222"/>
      <c r="AX116" s="224"/>
    </row>
    <row r="117" spans="1:51" ht="46.5" customHeight="1" x14ac:dyDescent="0.15">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734</v>
      </c>
      <c r="AC117" s="477"/>
      <c r="AD117" s="478"/>
      <c r="AE117" s="555" t="s">
        <v>731</v>
      </c>
      <c r="AF117" s="555"/>
      <c r="AG117" s="555"/>
      <c r="AH117" s="555"/>
      <c r="AI117" s="555" t="s">
        <v>731</v>
      </c>
      <c r="AJ117" s="555"/>
      <c r="AK117" s="555"/>
      <c r="AL117" s="555"/>
      <c r="AM117" s="555" t="s">
        <v>735</v>
      </c>
      <c r="AN117" s="555"/>
      <c r="AO117" s="555"/>
      <c r="AP117" s="555"/>
      <c r="AQ117" s="555" t="s">
        <v>731</v>
      </c>
      <c r="AR117" s="555"/>
      <c r="AS117" s="555"/>
      <c r="AT117" s="555"/>
      <c r="AU117" s="555"/>
      <c r="AV117" s="555"/>
      <c r="AW117" s="555"/>
      <c r="AX117" s="556"/>
    </row>
    <row r="118" spans="1:51" ht="23.25"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50" t="s">
        <v>391</v>
      </c>
      <c r="AF118" s="250"/>
      <c r="AG118" s="250"/>
      <c r="AH118" s="250"/>
      <c r="AI118" s="250" t="s">
        <v>413</v>
      </c>
      <c r="AJ118" s="250"/>
      <c r="AK118" s="250"/>
      <c r="AL118" s="250"/>
      <c r="AM118" s="250" t="s">
        <v>510</v>
      </c>
      <c r="AN118" s="250"/>
      <c r="AO118" s="250"/>
      <c r="AP118" s="250"/>
      <c r="AQ118" s="594" t="s">
        <v>545</v>
      </c>
      <c r="AR118" s="595"/>
      <c r="AS118" s="595"/>
      <c r="AT118" s="595"/>
      <c r="AU118" s="595"/>
      <c r="AV118" s="595"/>
      <c r="AW118" s="595"/>
      <c r="AX118" s="596"/>
      <c r="AY118" s="92">
        <f>IF(SUBSTITUTE(SUBSTITUTE($G$119,"／",""),"　","")="",0,1)</f>
        <v>1</v>
      </c>
    </row>
    <row r="119" spans="1:51" ht="23.25" customHeight="1" x14ac:dyDescent="0.15">
      <c r="A119" s="440"/>
      <c r="B119" s="441"/>
      <c r="C119" s="441"/>
      <c r="D119" s="441"/>
      <c r="E119" s="441"/>
      <c r="F119" s="442"/>
      <c r="G119" s="392" t="s">
        <v>746</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t="s">
        <v>747</v>
      </c>
      <c r="AC119" s="467"/>
      <c r="AD119" s="468"/>
      <c r="AE119" s="285" t="s">
        <v>731</v>
      </c>
      <c r="AF119" s="285"/>
      <c r="AG119" s="285"/>
      <c r="AH119" s="285"/>
      <c r="AI119" s="285" t="s">
        <v>731</v>
      </c>
      <c r="AJ119" s="285"/>
      <c r="AK119" s="285"/>
      <c r="AL119" s="285"/>
      <c r="AM119" s="285" t="s">
        <v>731</v>
      </c>
      <c r="AN119" s="285"/>
      <c r="AO119" s="285"/>
      <c r="AP119" s="285"/>
      <c r="AQ119" s="285">
        <v>5</v>
      </c>
      <c r="AR119" s="285"/>
      <c r="AS119" s="285"/>
      <c r="AT119" s="285"/>
      <c r="AU119" s="285"/>
      <c r="AV119" s="285"/>
      <c r="AW119" s="285"/>
      <c r="AX119" s="286"/>
      <c r="AY119">
        <f>$AY$118</f>
        <v>1</v>
      </c>
    </row>
    <row r="120" spans="1:51" ht="46.5" customHeight="1" thickBot="1" x14ac:dyDescent="0.2">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748</v>
      </c>
      <c r="AC120" s="477"/>
      <c r="AD120" s="478"/>
      <c r="AE120" s="555" t="s">
        <v>731</v>
      </c>
      <c r="AF120" s="555"/>
      <c r="AG120" s="555"/>
      <c r="AH120" s="555"/>
      <c r="AI120" s="555" t="s">
        <v>731</v>
      </c>
      <c r="AJ120" s="555"/>
      <c r="AK120" s="555"/>
      <c r="AL120" s="555"/>
      <c r="AM120" s="555" t="s">
        <v>731</v>
      </c>
      <c r="AN120" s="555"/>
      <c r="AO120" s="555"/>
      <c r="AP120" s="555"/>
      <c r="AQ120" s="555" t="s">
        <v>749</v>
      </c>
      <c r="AR120" s="555"/>
      <c r="AS120" s="555"/>
      <c r="AT120" s="555"/>
      <c r="AU120" s="555"/>
      <c r="AV120" s="555"/>
      <c r="AW120" s="555"/>
      <c r="AX120" s="556"/>
      <c r="AY120">
        <f>$AY$118</f>
        <v>1</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50" t="s">
        <v>391</v>
      </c>
      <c r="AF121" s="250"/>
      <c r="AG121" s="250"/>
      <c r="AH121" s="250"/>
      <c r="AI121" s="250" t="s">
        <v>413</v>
      </c>
      <c r="AJ121" s="250"/>
      <c r="AK121" s="250"/>
      <c r="AL121" s="250"/>
      <c r="AM121" s="250" t="s">
        <v>510</v>
      </c>
      <c r="AN121" s="250"/>
      <c r="AO121" s="250"/>
      <c r="AP121" s="250"/>
      <c r="AQ121" s="594" t="s">
        <v>545</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360</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50" t="s">
        <v>391</v>
      </c>
      <c r="AF124" s="250"/>
      <c r="AG124" s="250"/>
      <c r="AH124" s="250"/>
      <c r="AI124" s="250" t="s">
        <v>413</v>
      </c>
      <c r="AJ124" s="250"/>
      <c r="AK124" s="250"/>
      <c r="AL124" s="250"/>
      <c r="AM124" s="250" t="s">
        <v>510</v>
      </c>
      <c r="AN124" s="250"/>
      <c r="AO124" s="250"/>
      <c r="AP124" s="250"/>
      <c r="AQ124" s="594" t="s">
        <v>545</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541</v>
      </c>
      <c r="H125" s="392"/>
      <c r="I125" s="392"/>
      <c r="J125" s="392"/>
      <c r="K125" s="392"/>
      <c r="L125" s="392"/>
      <c r="M125" s="392"/>
      <c r="N125" s="392"/>
      <c r="O125" s="392"/>
      <c r="P125" s="392"/>
      <c r="Q125" s="392"/>
      <c r="R125" s="392"/>
      <c r="S125" s="392"/>
      <c r="T125" s="392"/>
      <c r="U125" s="392"/>
      <c r="V125" s="392"/>
      <c r="W125" s="392"/>
      <c r="X125" s="971"/>
      <c r="Y125" s="459" t="s">
        <v>15</v>
      </c>
      <c r="Z125" s="460"/>
      <c r="AA125" s="461"/>
      <c r="AB125" s="466"/>
      <c r="AC125" s="467"/>
      <c r="AD125" s="468"/>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72"/>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7"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68"/>
      <c r="Z127" s="969"/>
      <c r="AA127" s="970"/>
      <c r="AB127" s="412" t="s">
        <v>11</v>
      </c>
      <c r="AC127" s="413"/>
      <c r="AD127" s="414"/>
      <c r="AE127" s="250" t="s">
        <v>391</v>
      </c>
      <c r="AF127" s="250"/>
      <c r="AG127" s="250"/>
      <c r="AH127" s="250"/>
      <c r="AI127" s="250" t="s">
        <v>413</v>
      </c>
      <c r="AJ127" s="250"/>
      <c r="AK127" s="250"/>
      <c r="AL127" s="250"/>
      <c r="AM127" s="250" t="s">
        <v>510</v>
      </c>
      <c r="AN127" s="250"/>
      <c r="AO127" s="250"/>
      <c r="AP127" s="250"/>
      <c r="AQ127" s="594" t="s">
        <v>545</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542</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92" t="s">
        <v>406</v>
      </c>
      <c r="B130" s="189"/>
      <c r="C130" s="188" t="s">
        <v>236</v>
      </c>
      <c r="D130" s="189"/>
      <c r="E130" s="173" t="s">
        <v>265</v>
      </c>
      <c r="F130" s="174"/>
      <c r="G130" s="175" t="s">
        <v>736</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737</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702</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731</v>
      </c>
      <c r="AR133" s="203"/>
      <c r="AS133" s="139" t="s">
        <v>233</v>
      </c>
      <c r="AT133" s="140"/>
      <c r="AU133" s="204" t="s">
        <v>731</v>
      </c>
      <c r="AV133" s="204"/>
      <c r="AW133" s="139" t="s">
        <v>179</v>
      </c>
      <c r="AX133" s="199"/>
      <c r="AY133">
        <f>$AY$132</f>
        <v>1</v>
      </c>
    </row>
    <row r="134" spans="1:51" ht="39.75" customHeight="1" x14ac:dyDescent="0.15">
      <c r="A134" s="193"/>
      <c r="B134" s="190"/>
      <c r="C134" s="184"/>
      <c r="D134" s="190"/>
      <c r="E134" s="184"/>
      <c r="F134" s="185"/>
      <c r="G134" s="110" t="s">
        <v>731</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731</v>
      </c>
      <c r="AC134" s="209"/>
      <c r="AD134" s="209"/>
      <c r="AE134" s="210" t="s">
        <v>731</v>
      </c>
      <c r="AF134" s="211"/>
      <c r="AG134" s="211"/>
      <c r="AH134" s="211"/>
      <c r="AI134" s="210" t="s">
        <v>731</v>
      </c>
      <c r="AJ134" s="211"/>
      <c r="AK134" s="211"/>
      <c r="AL134" s="211"/>
      <c r="AM134" s="210" t="s">
        <v>731</v>
      </c>
      <c r="AN134" s="211"/>
      <c r="AO134" s="211"/>
      <c r="AP134" s="211"/>
      <c r="AQ134" s="210" t="s">
        <v>731</v>
      </c>
      <c r="AR134" s="211"/>
      <c r="AS134" s="211"/>
      <c r="AT134" s="211"/>
      <c r="AU134" s="210" t="s">
        <v>731</v>
      </c>
      <c r="AV134" s="211"/>
      <c r="AW134" s="211"/>
      <c r="AX134" s="212"/>
      <c r="AY134">
        <f t="shared" ref="AY134:AY135" si="13">$AY$132</f>
        <v>1</v>
      </c>
    </row>
    <row r="135" spans="1:51" ht="39.75" customHeight="1" thickBot="1" x14ac:dyDescent="0.2">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731</v>
      </c>
      <c r="AC135" s="217"/>
      <c r="AD135" s="217"/>
      <c r="AE135" s="210" t="s">
        <v>731</v>
      </c>
      <c r="AF135" s="211"/>
      <c r="AG135" s="211"/>
      <c r="AH135" s="211"/>
      <c r="AI135" s="210" t="s">
        <v>731</v>
      </c>
      <c r="AJ135" s="211"/>
      <c r="AK135" s="211"/>
      <c r="AL135" s="211"/>
      <c r="AM135" s="210" t="s">
        <v>731</v>
      </c>
      <c r="AN135" s="211"/>
      <c r="AO135" s="211"/>
      <c r="AP135" s="211"/>
      <c r="AQ135" s="210" t="s">
        <v>731</v>
      </c>
      <c r="AR135" s="211"/>
      <c r="AS135" s="211"/>
      <c r="AT135" s="211"/>
      <c r="AU135" s="210" t="s">
        <v>731</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702</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702</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702</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702</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hidden="1"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0</v>
      </c>
    </row>
    <row r="188" spans="1:51" ht="24.75" hidden="1" customHeight="1" x14ac:dyDescent="0.15">
      <c r="A188" s="193"/>
      <c r="B188" s="190"/>
      <c r="C188" s="184"/>
      <c r="D188" s="190"/>
      <c r="E188" s="13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0</v>
      </c>
    </row>
    <row r="189" spans="1:51" ht="24.75" hidden="1" customHeight="1" thickBot="1" x14ac:dyDescent="0.2">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0</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702</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702</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702</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702</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702</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702</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702</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702</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702</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702</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702</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702</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702</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702</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702</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702</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702</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702</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702</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702</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674</v>
      </c>
      <c r="D430" s="973"/>
      <c r="E430" s="178" t="s">
        <v>400</v>
      </c>
      <c r="F430" s="923"/>
      <c r="G430" s="924" t="s">
        <v>252</v>
      </c>
      <c r="H430" s="129"/>
      <c r="I430" s="129"/>
      <c r="J430" s="925"/>
      <c r="K430" s="926"/>
      <c r="L430" s="926"/>
      <c r="M430" s="926"/>
      <c r="N430" s="926"/>
      <c r="O430" s="926"/>
      <c r="P430" s="926"/>
      <c r="Q430" s="926"/>
      <c r="R430" s="926"/>
      <c r="S430" s="926"/>
      <c r="T430" s="92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8"/>
      <c r="AY430" s="93" t="str">
        <f>IF(SUBSTITUTE($J$430,"-","")="","0","1")</f>
        <v>0</v>
      </c>
    </row>
    <row r="431" spans="1:51" ht="18.75" hidden="1" customHeight="1" x14ac:dyDescent="0.15">
      <c r="A431" s="193"/>
      <c r="B431" s="190"/>
      <c r="C431" s="184"/>
      <c r="D431" s="190"/>
      <c r="E431" s="340" t="s">
        <v>241</v>
      </c>
      <c r="F431" s="341"/>
      <c r="G431" s="342"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3" t="s">
        <v>240</v>
      </c>
      <c r="AF431" s="334"/>
      <c r="AG431" s="334"/>
      <c r="AH431" s="335"/>
      <c r="AI431" s="336" t="s">
        <v>546</v>
      </c>
      <c r="AJ431" s="336"/>
      <c r="AK431" s="336"/>
      <c r="AL431" s="161"/>
      <c r="AM431" s="336" t="s">
        <v>547</v>
      </c>
      <c r="AN431" s="336"/>
      <c r="AO431" s="336"/>
      <c r="AP431" s="161"/>
      <c r="AQ431" s="161" t="s">
        <v>232</v>
      </c>
      <c r="AR431" s="136"/>
      <c r="AS431" s="136"/>
      <c r="AT431" s="137"/>
      <c r="AU431" s="142" t="s">
        <v>134</v>
      </c>
      <c r="AV431" s="142"/>
      <c r="AW431" s="142"/>
      <c r="AX431" s="143"/>
      <c r="AY431">
        <f>COUNTA($G$433)</f>
        <v>0</v>
      </c>
    </row>
    <row r="432" spans="1:51" ht="18.75" hidden="1" customHeight="1" x14ac:dyDescent="0.15">
      <c r="A432" s="193"/>
      <c r="B432" s="190"/>
      <c r="C432" s="184"/>
      <c r="D432" s="190"/>
      <c r="E432" s="340"/>
      <c r="F432" s="341"/>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c r="AF432" s="204"/>
      <c r="AG432" s="139" t="s">
        <v>233</v>
      </c>
      <c r="AH432" s="140"/>
      <c r="AI432" s="337"/>
      <c r="AJ432" s="337"/>
      <c r="AK432" s="337"/>
      <c r="AL432" s="160"/>
      <c r="AM432" s="337"/>
      <c r="AN432" s="337"/>
      <c r="AO432" s="337"/>
      <c r="AP432" s="160"/>
      <c r="AQ432" s="253"/>
      <c r="AR432" s="204"/>
      <c r="AS432" s="139" t="s">
        <v>233</v>
      </c>
      <c r="AT432" s="140"/>
      <c r="AU432" s="204"/>
      <c r="AV432" s="204"/>
      <c r="AW432" s="139" t="s">
        <v>179</v>
      </c>
      <c r="AX432" s="199"/>
      <c r="AY432">
        <f>$AY$431</f>
        <v>0</v>
      </c>
    </row>
    <row r="433" spans="1:51" ht="23.25" hidden="1" customHeight="1" x14ac:dyDescent="0.15">
      <c r="A433" s="193"/>
      <c r="B433" s="190"/>
      <c r="C433" s="184"/>
      <c r="D433" s="190"/>
      <c r="E433" s="340"/>
      <c r="F433" s="341"/>
      <c r="G433" s="110"/>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c r="AC433" s="217"/>
      <c r="AD433" s="217"/>
      <c r="AE433" s="338"/>
      <c r="AF433" s="211"/>
      <c r="AG433" s="211"/>
      <c r="AH433" s="211"/>
      <c r="AI433" s="338"/>
      <c r="AJ433" s="211"/>
      <c r="AK433" s="211"/>
      <c r="AL433" s="211"/>
      <c r="AM433" s="338"/>
      <c r="AN433" s="211"/>
      <c r="AO433" s="211"/>
      <c r="AP433" s="339"/>
      <c r="AQ433" s="338"/>
      <c r="AR433" s="211"/>
      <c r="AS433" s="211"/>
      <c r="AT433" s="339"/>
      <c r="AU433" s="211"/>
      <c r="AV433" s="211"/>
      <c r="AW433" s="211"/>
      <c r="AX433" s="212"/>
      <c r="AY433">
        <f t="shared" ref="AY433:AY435" si="63">$AY$431</f>
        <v>0</v>
      </c>
    </row>
    <row r="434" spans="1:51" ht="23.25" hidden="1" customHeight="1" x14ac:dyDescent="0.15">
      <c r="A434" s="193"/>
      <c r="B434" s="190"/>
      <c r="C434" s="184"/>
      <c r="D434" s="190"/>
      <c r="E434" s="340"/>
      <c r="F434" s="341"/>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c r="AC434" s="209"/>
      <c r="AD434" s="209"/>
      <c r="AE434" s="338"/>
      <c r="AF434" s="211"/>
      <c r="AG434" s="211"/>
      <c r="AH434" s="339"/>
      <c r="AI434" s="338"/>
      <c r="AJ434" s="211"/>
      <c r="AK434" s="211"/>
      <c r="AL434" s="211"/>
      <c r="AM434" s="338"/>
      <c r="AN434" s="211"/>
      <c r="AO434" s="211"/>
      <c r="AP434" s="339"/>
      <c r="AQ434" s="338"/>
      <c r="AR434" s="211"/>
      <c r="AS434" s="211"/>
      <c r="AT434" s="339"/>
      <c r="AU434" s="211"/>
      <c r="AV434" s="211"/>
      <c r="AW434" s="211"/>
      <c r="AX434" s="212"/>
      <c r="AY434">
        <f t="shared" si="63"/>
        <v>0</v>
      </c>
    </row>
    <row r="435" spans="1:51" ht="23.25" hidden="1" customHeight="1" x14ac:dyDescent="0.15">
      <c r="A435" s="193"/>
      <c r="B435" s="190"/>
      <c r="C435" s="184"/>
      <c r="D435" s="190"/>
      <c r="E435" s="340"/>
      <c r="F435" s="341"/>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3" t="s">
        <v>180</v>
      </c>
      <c r="AC435" s="583"/>
      <c r="AD435" s="583"/>
      <c r="AE435" s="338"/>
      <c r="AF435" s="211"/>
      <c r="AG435" s="211"/>
      <c r="AH435" s="339"/>
      <c r="AI435" s="338"/>
      <c r="AJ435" s="211"/>
      <c r="AK435" s="211"/>
      <c r="AL435" s="211"/>
      <c r="AM435" s="338"/>
      <c r="AN435" s="211"/>
      <c r="AO435" s="211"/>
      <c r="AP435" s="339"/>
      <c r="AQ435" s="338"/>
      <c r="AR435" s="211"/>
      <c r="AS435" s="211"/>
      <c r="AT435" s="339"/>
      <c r="AU435" s="211"/>
      <c r="AV435" s="211"/>
      <c r="AW435" s="211"/>
      <c r="AX435" s="212"/>
      <c r="AY435">
        <f t="shared" si="63"/>
        <v>0</v>
      </c>
    </row>
    <row r="436" spans="1:51" ht="18.75" hidden="1" customHeight="1" x14ac:dyDescent="0.15">
      <c r="A436" s="193"/>
      <c r="B436" s="190"/>
      <c r="C436" s="184"/>
      <c r="D436" s="190"/>
      <c r="E436" s="340" t="s">
        <v>241</v>
      </c>
      <c r="F436" s="341"/>
      <c r="G436" s="342"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3" t="s">
        <v>240</v>
      </c>
      <c r="AF436" s="334"/>
      <c r="AG436" s="334"/>
      <c r="AH436" s="335"/>
      <c r="AI436" s="336" t="s">
        <v>546</v>
      </c>
      <c r="AJ436" s="336"/>
      <c r="AK436" s="336"/>
      <c r="AL436" s="161"/>
      <c r="AM436" s="336" t="s">
        <v>547</v>
      </c>
      <c r="AN436" s="336"/>
      <c r="AO436" s="336"/>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0"/>
      <c r="F437" s="341"/>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7"/>
      <c r="AJ437" s="337"/>
      <c r="AK437" s="337"/>
      <c r="AL437" s="160"/>
      <c r="AM437" s="337"/>
      <c r="AN437" s="337"/>
      <c r="AO437" s="337"/>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0"/>
      <c r="F438" s="341"/>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8"/>
      <c r="AF438" s="211"/>
      <c r="AG438" s="211"/>
      <c r="AH438" s="211"/>
      <c r="AI438" s="338"/>
      <c r="AJ438" s="211"/>
      <c r="AK438" s="211"/>
      <c r="AL438" s="211"/>
      <c r="AM438" s="338"/>
      <c r="AN438" s="211"/>
      <c r="AO438" s="211"/>
      <c r="AP438" s="339"/>
      <c r="AQ438" s="338"/>
      <c r="AR438" s="211"/>
      <c r="AS438" s="211"/>
      <c r="AT438" s="339"/>
      <c r="AU438" s="211"/>
      <c r="AV438" s="211"/>
      <c r="AW438" s="211"/>
      <c r="AX438" s="212"/>
      <c r="AY438">
        <f t="shared" ref="AY438:AY440" si="64">$AY$436</f>
        <v>0</v>
      </c>
    </row>
    <row r="439" spans="1:51" ht="23.25" hidden="1" customHeight="1" x14ac:dyDescent="0.15">
      <c r="A439" s="193"/>
      <c r="B439" s="190"/>
      <c r="C439" s="184"/>
      <c r="D439" s="190"/>
      <c r="E439" s="340"/>
      <c r="F439" s="341"/>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8"/>
      <c r="AF439" s="211"/>
      <c r="AG439" s="211"/>
      <c r="AH439" s="339"/>
      <c r="AI439" s="338"/>
      <c r="AJ439" s="211"/>
      <c r="AK439" s="211"/>
      <c r="AL439" s="211"/>
      <c r="AM439" s="338"/>
      <c r="AN439" s="211"/>
      <c r="AO439" s="211"/>
      <c r="AP439" s="339"/>
      <c r="AQ439" s="338"/>
      <c r="AR439" s="211"/>
      <c r="AS439" s="211"/>
      <c r="AT439" s="339"/>
      <c r="AU439" s="211"/>
      <c r="AV439" s="211"/>
      <c r="AW439" s="211"/>
      <c r="AX439" s="212"/>
      <c r="AY439">
        <f t="shared" si="64"/>
        <v>0</v>
      </c>
    </row>
    <row r="440" spans="1:51" ht="23.25" hidden="1" customHeight="1" x14ac:dyDescent="0.15">
      <c r="A440" s="193"/>
      <c r="B440" s="190"/>
      <c r="C440" s="184"/>
      <c r="D440" s="190"/>
      <c r="E440" s="340"/>
      <c r="F440" s="341"/>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3" t="s">
        <v>180</v>
      </c>
      <c r="AC440" s="583"/>
      <c r="AD440" s="583"/>
      <c r="AE440" s="338"/>
      <c r="AF440" s="211"/>
      <c r="AG440" s="211"/>
      <c r="AH440" s="339"/>
      <c r="AI440" s="338"/>
      <c r="AJ440" s="211"/>
      <c r="AK440" s="211"/>
      <c r="AL440" s="211"/>
      <c r="AM440" s="338"/>
      <c r="AN440" s="211"/>
      <c r="AO440" s="211"/>
      <c r="AP440" s="339"/>
      <c r="AQ440" s="338"/>
      <c r="AR440" s="211"/>
      <c r="AS440" s="211"/>
      <c r="AT440" s="339"/>
      <c r="AU440" s="211"/>
      <c r="AV440" s="211"/>
      <c r="AW440" s="211"/>
      <c r="AX440" s="212"/>
      <c r="AY440">
        <f t="shared" si="64"/>
        <v>0</v>
      </c>
    </row>
    <row r="441" spans="1:51" ht="18.75" hidden="1" customHeight="1" x14ac:dyDescent="0.15">
      <c r="A441" s="193"/>
      <c r="B441" s="190"/>
      <c r="C441" s="184"/>
      <c r="D441" s="190"/>
      <c r="E441" s="340" t="s">
        <v>241</v>
      </c>
      <c r="F441" s="341"/>
      <c r="G441" s="342"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3" t="s">
        <v>240</v>
      </c>
      <c r="AF441" s="334"/>
      <c r="AG441" s="334"/>
      <c r="AH441" s="335"/>
      <c r="AI441" s="336" t="s">
        <v>546</v>
      </c>
      <c r="AJ441" s="336"/>
      <c r="AK441" s="336"/>
      <c r="AL441" s="161"/>
      <c r="AM441" s="336" t="s">
        <v>547</v>
      </c>
      <c r="AN441" s="336"/>
      <c r="AO441" s="336"/>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0"/>
      <c r="F442" s="341"/>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7"/>
      <c r="AJ442" s="337"/>
      <c r="AK442" s="337"/>
      <c r="AL442" s="160"/>
      <c r="AM442" s="337"/>
      <c r="AN442" s="337"/>
      <c r="AO442" s="337"/>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0"/>
      <c r="F443" s="341"/>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8"/>
      <c r="AF443" s="211"/>
      <c r="AG443" s="211"/>
      <c r="AH443" s="211"/>
      <c r="AI443" s="338"/>
      <c r="AJ443" s="211"/>
      <c r="AK443" s="211"/>
      <c r="AL443" s="211"/>
      <c r="AM443" s="338"/>
      <c r="AN443" s="211"/>
      <c r="AO443" s="211"/>
      <c r="AP443" s="339"/>
      <c r="AQ443" s="338"/>
      <c r="AR443" s="211"/>
      <c r="AS443" s="211"/>
      <c r="AT443" s="339"/>
      <c r="AU443" s="211"/>
      <c r="AV443" s="211"/>
      <c r="AW443" s="211"/>
      <c r="AX443" s="212"/>
      <c r="AY443">
        <f t="shared" ref="AY443:AY445" si="65">$AY$441</f>
        <v>0</v>
      </c>
    </row>
    <row r="444" spans="1:51" ht="23.25" hidden="1" customHeight="1" x14ac:dyDescent="0.15">
      <c r="A444" s="193"/>
      <c r="B444" s="190"/>
      <c r="C444" s="184"/>
      <c r="D444" s="190"/>
      <c r="E444" s="340"/>
      <c r="F444" s="341"/>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8"/>
      <c r="AF444" s="211"/>
      <c r="AG444" s="211"/>
      <c r="AH444" s="339"/>
      <c r="AI444" s="338"/>
      <c r="AJ444" s="211"/>
      <c r="AK444" s="211"/>
      <c r="AL444" s="211"/>
      <c r="AM444" s="338"/>
      <c r="AN444" s="211"/>
      <c r="AO444" s="211"/>
      <c r="AP444" s="339"/>
      <c r="AQ444" s="338"/>
      <c r="AR444" s="211"/>
      <c r="AS444" s="211"/>
      <c r="AT444" s="339"/>
      <c r="AU444" s="211"/>
      <c r="AV444" s="211"/>
      <c r="AW444" s="211"/>
      <c r="AX444" s="212"/>
      <c r="AY444">
        <f t="shared" si="65"/>
        <v>0</v>
      </c>
    </row>
    <row r="445" spans="1:51" ht="23.25" hidden="1" customHeight="1" x14ac:dyDescent="0.15">
      <c r="A445" s="193"/>
      <c r="B445" s="190"/>
      <c r="C445" s="184"/>
      <c r="D445" s="190"/>
      <c r="E445" s="340"/>
      <c r="F445" s="341"/>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3" t="s">
        <v>180</v>
      </c>
      <c r="AC445" s="583"/>
      <c r="AD445" s="583"/>
      <c r="AE445" s="338"/>
      <c r="AF445" s="211"/>
      <c r="AG445" s="211"/>
      <c r="AH445" s="339"/>
      <c r="AI445" s="338"/>
      <c r="AJ445" s="211"/>
      <c r="AK445" s="211"/>
      <c r="AL445" s="211"/>
      <c r="AM445" s="338"/>
      <c r="AN445" s="211"/>
      <c r="AO445" s="211"/>
      <c r="AP445" s="339"/>
      <c r="AQ445" s="338"/>
      <c r="AR445" s="211"/>
      <c r="AS445" s="211"/>
      <c r="AT445" s="339"/>
      <c r="AU445" s="211"/>
      <c r="AV445" s="211"/>
      <c r="AW445" s="211"/>
      <c r="AX445" s="212"/>
      <c r="AY445">
        <f t="shared" si="65"/>
        <v>0</v>
      </c>
    </row>
    <row r="446" spans="1:51" ht="18.75" hidden="1" customHeight="1" x14ac:dyDescent="0.15">
      <c r="A446" s="193"/>
      <c r="B446" s="190"/>
      <c r="C446" s="184"/>
      <c r="D446" s="190"/>
      <c r="E446" s="340" t="s">
        <v>241</v>
      </c>
      <c r="F446" s="341"/>
      <c r="G446" s="342"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3" t="s">
        <v>240</v>
      </c>
      <c r="AF446" s="334"/>
      <c r="AG446" s="334"/>
      <c r="AH446" s="335"/>
      <c r="AI446" s="336" t="s">
        <v>546</v>
      </c>
      <c r="AJ446" s="336"/>
      <c r="AK446" s="336"/>
      <c r="AL446" s="161"/>
      <c r="AM446" s="336" t="s">
        <v>547</v>
      </c>
      <c r="AN446" s="336"/>
      <c r="AO446" s="336"/>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0"/>
      <c r="F447" s="341"/>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7"/>
      <c r="AJ447" s="337"/>
      <c r="AK447" s="337"/>
      <c r="AL447" s="160"/>
      <c r="AM447" s="337"/>
      <c r="AN447" s="337"/>
      <c r="AO447" s="337"/>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0"/>
      <c r="F448" s="341"/>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8"/>
      <c r="AF448" s="211"/>
      <c r="AG448" s="211"/>
      <c r="AH448" s="211"/>
      <c r="AI448" s="338"/>
      <c r="AJ448" s="211"/>
      <c r="AK448" s="211"/>
      <c r="AL448" s="211"/>
      <c r="AM448" s="338"/>
      <c r="AN448" s="211"/>
      <c r="AO448" s="211"/>
      <c r="AP448" s="339"/>
      <c r="AQ448" s="338"/>
      <c r="AR448" s="211"/>
      <c r="AS448" s="211"/>
      <c r="AT448" s="339"/>
      <c r="AU448" s="211"/>
      <c r="AV448" s="211"/>
      <c r="AW448" s="211"/>
      <c r="AX448" s="212"/>
      <c r="AY448">
        <f t="shared" ref="AY448:AY450" si="66">$AY$446</f>
        <v>0</v>
      </c>
    </row>
    <row r="449" spans="1:51" ht="23.25" hidden="1" customHeight="1" x14ac:dyDescent="0.15">
      <c r="A449" s="193"/>
      <c r="B449" s="190"/>
      <c r="C449" s="184"/>
      <c r="D449" s="190"/>
      <c r="E449" s="340"/>
      <c r="F449" s="341"/>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8"/>
      <c r="AF449" s="211"/>
      <c r="AG449" s="211"/>
      <c r="AH449" s="339"/>
      <c r="AI449" s="338"/>
      <c r="AJ449" s="211"/>
      <c r="AK449" s="211"/>
      <c r="AL449" s="211"/>
      <c r="AM449" s="338"/>
      <c r="AN449" s="211"/>
      <c r="AO449" s="211"/>
      <c r="AP449" s="339"/>
      <c r="AQ449" s="338"/>
      <c r="AR449" s="211"/>
      <c r="AS449" s="211"/>
      <c r="AT449" s="339"/>
      <c r="AU449" s="211"/>
      <c r="AV449" s="211"/>
      <c r="AW449" s="211"/>
      <c r="AX449" s="212"/>
      <c r="AY449">
        <f t="shared" si="66"/>
        <v>0</v>
      </c>
    </row>
    <row r="450" spans="1:51" ht="23.25" hidden="1" customHeight="1" x14ac:dyDescent="0.15">
      <c r="A450" s="193"/>
      <c r="B450" s="190"/>
      <c r="C450" s="184"/>
      <c r="D450" s="190"/>
      <c r="E450" s="340"/>
      <c r="F450" s="341"/>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3" t="s">
        <v>180</v>
      </c>
      <c r="AC450" s="583"/>
      <c r="AD450" s="583"/>
      <c r="AE450" s="338"/>
      <c r="AF450" s="211"/>
      <c r="AG450" s="211"/>
      <c r="AH450" s="339"/>
      <c r="AI450" s="338"/>
      <c r="AJ450" s="211"/>
      <c r="AK450" s="211"/>
      <c r="AL450" s="211"/>
      <c r="AM450" s="338"/>
      <c r="AN450" s="211"/>
      <c r="AO450" s="211"/>
      <c r="AP450" s="339"/>
      <c r="AQ450" s="338"/>
      <c r="AR450" s="211"/>
      <c r="AS450" s="211"/>
      <c r="AT450" s="339"/>
      <c r="AU450" s="211"/>
      <c r="AV450" s="211"/>
      <c r="AW450" s="211"/>
      <c r="AX450" s="212"/>
      <c r="AY450">
        <f t="shared" si="66"/>
        <v>0</v>
      </c>
    </row>
    <row r="451" spans="1:51" ht="18.75" hidden="1" customHeight="1" x14ac:dyDescent="0.15">
      <c r="A451" s="193"/>
      <c r="B451" s="190"/>
      <c r="C451" s="184"/>
      <c r="D451" s="190"/>
      <c r="E451" s="340" t="s">
        <v>241</v>
      </c>
      <c r="F451" s="341"/>
      <c r="G451" s="342"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3" t="s">
        <v>240</v>
      </c>
      <c r="AF451" s="334"/>
      <c r="AG451" s="334"/>
      <c r="AH451" s="335"/>
      <c r="AI451" s="336" t="s">
        <v>546</v>
      </c>
      <c r="AJ451" s="336"/>
      <c r="AK451" s="336"/>
      <c r="AL451" s="161"/>
      <c r="AM451" s="336" t="s">
        <v>547</v>
      </c>
      <c r="AN451" s="336"/>
      <c r="AO451" s="336"/>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0"/>
      <c r="F452" s="341"/>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7"/>
      <c r="AJ452" s="337"/>
      <c r="AK452" s="337"/>
      <c r="AL452" s="160"/>
      <c r="AM452" s="337"/>
      <c r="AN452" s="337"/>
      <c r="AO452" s="337"/>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0"/>
      <c r="F453" s="341"/>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8"/>
      <c r="AF453" s="211"/>
      <c r="AG453" s="211"/>
      <c r="AH453" s="211"/>
      <c r="AI453" s="338"/>
      <c r="AJ453" s="211"/>
      <c r="AK453" s="211"/>
      <c r="AL453" s="211"/>
      <c r="AM453" s="338"/>
      <c r="AN453" s="211"/>
      <c r="AO453" s="211"/>
      <c r="AP453" s="339"/>
      <c r="AQ453" s="338"/>
      <c r="AR453" s="211"/>
      <c r="AS453" s="211"/>
      <c r="AT453" s="339"/>
      <c r="AU453" s="211"/>
      <c r="AV453" s="211"/>
      <c r="AW453" s="211"/>
      <c r="AX453" s="212"/>
      <c r="AY453">
        <f t="shared" ref="AY453:AY455" si="67">$AY$451</f>
        <v>0</v>
      </c>
    </row>
    <row r="454" spans="1:51" ht="23.25" hidden="1" customHeight="1" x14ac:dyDescent="0.15">
      <c r="A454" s="193"/>
      <c r="B454" s="190"/>
      <c r="C454" s="184"/>
      <c r="D454" s="190"/>
      <c r="E454" s="340"/>
      <c r="F454" s="341"/>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8"/>
      <c r="AF454" s="211"/>
      <c r="AG454" s="211"/>
      <c r="AH454" s="339"/>
      <c r="AI454" s="338"/>
      <c r="AJ454" s="211"/>
      <c r="AK454" s="211"/>
      <c r="AL454" s="211"/>
      <c r="AM454" s="338"/>
      <c r="AN454" s="211"/>
      <c r="AO454" s="211"/>
      <c r="AP454" s="339"/>
      <c r="AQ454" s="338"/>
      <c r="AR454" s="211"/>
      <c r="AS454" s="211"/>
      <c r="AT454" s="339"/>
      <c r="AU454" s="211"/>
      <c r="AV454" s="211"/>
      <c r="AW454" s="211"/>
      <c r="AX454" s="212"/>
      <c r="AY454">
        <f t="shared" si="67"/>
        <v>0</v>
      </c>
    </row>
    <row r="455" spans="1:51" ht="23.25" hidden="1" customHeight="1" x14ac:dyDescent="0.15">
      <c r="A455" s="193"/>
      <c r="B455" s="190"/>
      <c r="C455" s="184"/>
      <c r="D455" s="190"/>
      <c r="E455" s="340"/>
      <c r="F455" s="341"/>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3" t="s">
        <v>180</v>
      </c>
      <c r="AC455" s="583"/>
      <c r="AD455" s="583"/>
      <c r="AE455" s="338"/>
      <c r="AF455" s="211"/>
      <c r="AG455" s="211"/>
      <c r="AH455" s="339"/>
      <c r="AI455" s="338"/>
      <c r="AJ455" s="211"/>
      <c r="AK455" s="211"/>
      <c r="AL455" s="211"/>
      <c r="AM455" s="338"/>
      <c r="AN455" s="211"/>
      <c r="AO455" s="211"/>
      <c r="AP455" s="339"/>
      <c r="AQ455" s="338"/>
      <c r="AR455" s="211"/>
      <c r="AS455" s="211"/>
      <c r="AT455" s="339"/>
      <c r="AU455" s="211"/>
      <c r="AV455" s="211"/>
      <c r="AW455" s="211"/>
      <c r="AX455" s="212"/>
      <c r="AY455">
        <f t="shared" si="67"/>
        <v>0</v>
      </c>
    </row>
    <row r="456" spans="1:51" ht="18.75" hidden="1" customHeight="1" x14ac:dyDescent="0.15">
      <c r="A456" s="193"/>
      <c r="B456" s="190"/>
      <c r="C456" s="184"/>
      <c r="D456" s="190"/>
      <c r="E456" s="340" t="s">
        <v>242</v>
      </c>
      <c r="F456" s="341"/>
      <c r="G456" s="342"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3" t="s">
        <v>240</v>
      </c>
      <c r="AF456" s="334"/>
      <c r="AG456" s="334"/>
      <c r="AH456" s="335"/>
      <c r="AI456" s="336" t="s">
        <v>546</v>
      </c>
      <c r="AJ456" s="336"/>
      <c r="AK456" s="336"/>
      <c r="AL456" s="161"/>
      <c r="AM456" s="336" t="s">
        <v>547</v>
      </c>
      <c r="AN456" s="336"/>
      <c r="AO456" s="336"/>
      <c r="AP456" s="161"/>
      <c r="AQ456" s="161" t="s">
        <v>232</v>
      </c>
      <c r="AR456" s="136"/>
      <c r="AS456" s="136"/>
      <c r="AT456" s="137"/>
      <c r="AU456" s="142" t="s">
        <v>134</v>
      </c>
      <c r="AV456" s="142"/>
      <c r="AW456" s="142"/>
      <c r="AX456" s="143"/>
      <c r="AY456">
        <f>COUNTA($G$458)</f>
        <v>0</v>
      </c>
    </row>
    <row r="457" spans="1:51" ht="18.75" hidden="1" customHeight="1" x14ac:dyDescent="0.15">
      <c r="A457" s="193"/>
      <c r="B457" s="190"/>
      <c r="C457" s="184"/>
      <c r="D457" s="190"/>
      <c r="E457" s="340"/>
      <c r="F457" s="341"/>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c r="AF457" s="204"/>
      <c r="AG457" s="139" t="s">
        <v>233</v>
      </c>
      <c r="AH457" s="140"/>
      <c r="AI457" s="337"/>
      <c r="AJ457" s="337"/>
      <c r="AK457" s="337"/>
      <c r="AL457" s="160"/>
      <c r="AM457" s="337"/>
      <c r="AN457" s="337"/>
      <c r="AO457" s="337"/>
      <c r="AP457" s="160"/>
      <c r="AQ457" s="253"/>
      <c r="AR457" s="204"/>
      <c r="AS457" s="139" t="s">
        <v>233</v>
      </c>
      <c r="AT457" s="140"/>
      <c r="AU457" s="204"/>
      <c r="AV457" s="204"/>
      <c r="AW457" s="139" t="s">
        <v>179</v>
      </c>
      <c r="AX457" s="199"/>
      <c r="AY457">
        <f>$AY$456</f>
        <v>0</v>
      </c>
    </row>
    <row r="458" spans="1:51" ht="23.25" hidden="1" customHeight="1" x14ac:dyDescent="0.15">
      <c r="A458" s="193"/>
      <c r="B458" s="190"/>
      <c r="C458" s="184"/>
      <c r="D458" s="190"/>
      <c r="E458" s="340"/>
      <c r="F458" s="341"/>
      <c r="G458" s="110"/>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c r="AC458" s="217"/>
      <c r="AD458" s="217"/>
      <c r="AE458" s="338"/>
      <c r="AF458" s="211"/>
      <c r="AG458" s="211"/>
      <c r="AH458" s="211"/>
      <c r="AI458" s="338"/>
      <c r="AJ458" s="211"/>
      <c r="AK458" s="211"/>
      <c r="AL458" s="211"/>
      <c r="AM458" s="338"/>
      <c r="AN458" s="211"/>
      <c r="AO458" s="211"/>
      <c r="AP458" s="339"/>
      <c r="AQ458" s="338"/>
      <c r="AR458" s="211"/>
      <c r="AS458" s="211"/>
      <c r="AT458" s="339"/>
      <c r="AU458" s="211"/>
      <c r="AV458" s="211"/>
      <c r="AW458" s="211"/>
      <c r="AX458" s="212"/>
      <c r="AY458">
        <f t="shared" ref="AY458:AY460" si="68">$AY$456</f>
        <v>0</v>
      </c>
    </row>
    <row r="459" spans="1:51" ht="23.25" hidden="1" customHeight="1" x14ac:dyDescent="0.15">
      <c r="A459" s="193"/>
      <c r="B459" s="190"/>
      <c r="C459" s="184"/>
      <c r="D459" s="190"/>
      <c r="E459" s="340"/>
      <c r="F459" s="341"/>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c r="AC459" s="209"/>
      <c r="AD459" s="209"/>
      <c r="AE459" s="338"/>
      <c r="AF459" s="211"/>
      <c r="AG459" s="211"/>
      <c r="AH459" s="339"/>
      <c r="AI459" s="338"/>
      <c r="AJ459" s="211"/>
      <c r="AK459" s="211"/>
      <c r="AL459" s="211"/>
      <c r="AM459" s="338"/>
      <c r="AN459" s="211"/>
      <c r="AO459" s="211"/>
      <c r="AP459" s="339"/>
      <c r="AQ459" s="338"/>
      <c r="AR459" s="211"/>
      <c r="AS459" s="211"/>
      <c r="AT459" s="339"/>
      <c r="AU459" s="211"/>
      <c r="AV459" s="211"/>
      <c r="AW459" s="211"/>
      <c r="AX459" s="212"/>
      <c r="AY459">
        <f t="shared" si="68"/>
        <v>0</v>
      </c>
    </row>
    <row r="460" spans="1:51" ht="23.25" hidden="1" customHeight="1" x14ac:dyDescent="0.15">
      <c r="A460" s="193"/>
      <c r="B460" s="190"/>
      <c r="C460" s="184"/>
      <c r="D460" s="190"/>
      <c r="E460" s="340"/>
      <c r="F460" s="341"/>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3" t="s">
        <v>14</v>
      </c>
      <c r="AC460" s="583"/>
      <c r="AD460" s="583"/>
      <c r="AE460" s="338"/>
      <c r="AF460" s="211"/>
      <c r="AG460" s="211"/>
      <c r="AH460" s="339"/>
      <c r="AI460" s="338"/>
      <c r="AJ460" s="211"/>
      <c r="AK460" s="211"/>
      <c r="AL460" s="211"/>
      <c r="AM460" s="338"/>
      <c r="AN460" s="211"/>
      <c r="AO460" s="211"/>
      <c r="AP460" s="339"/>
      <c r="AQ460" s="338"/>
      <c r="AR460" s="211"/>
      <c r="AS460" s="211"/>
      <c r="AT460" s="339"/>
      <c r="AU460" s="211"/>
      <c r="AV460" s="211"/>
      <c r="AW460" s="211"/>
      <c r="AX460" s="212"/>
      <c r="AY460">
        <f t="shared" si="68"/>
        <v>0</v>
      </c>
    </row>
    <row r="461" spans="1:51" ht="18.75" hidden="1" customHeight="1" x14ac:dyDescent="0.15">
      <c r="A461" s="193"/>
      <c r="B461" s="190"/>
      <c r="C461" s="184"/>
      <c r="D461" s="190"/>
      <c r="E461" s="340" t="s">
        <v>242</v>
      </c>
      <c r="F461" s="341"/>
      <c r="G461" s="342"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3" t="s">
        <v>240</v>
      </c>
      <c r="AF461" s="334"/>
      <c r="AG461" s="334"/>
      <c r="AH461" s="335"/>
      <c r="AI461" s="336" t="s">
        <v>546</v>
      </c>
      <c r="AJ461" s="336"/>
      <c r="AK461" s="336"/>
      <c r="AL461" s="161"/>
      <c r="AM461" s="336" t="s">
        <v>547</v>
      </c>
      <c r="AN461" s="336"/>
      <c r="AO461" s="336"/>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0"/>
      <c r="F462" s="341"/>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7"/>
      <c r="AJ462" s="337"/>
      <c r="AK462" s="337"/>
      <c r="AL462" s="160"/>
      <c r="AM462" s="337"/>
      <c r="AN462" s="337"/>
      <c r="AO462" s="337"/>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0"/>
      <c r="F463" s="341"/>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8"/>
      <c r="AF463" s="211"/>
      <c r="AG463" s="211"/>
      <c r="AH463" s="211"/>
      <c r="AI463" s="338"/>
      <c r="AJ463" s="211"/>
      <c r="AK463" s="211"/>
      <c r="AL463" s="211"/>
      <c r="AM463" s="338"/>
      <c r="AN463" s="211"/>
      <c r="AO463" s="211"/>
      <c r="AP463" s="339"/>
      <c r="AQ463" s="338"/>
      <c r="AR463" s="211"/>
      <c r="AS463" s="211"/>
      <c r="AT463" s="339"/>
      <c r="AU463" s="211"/>
      <c r="AV463" s="211"/>
      <c r="AW463" s="211"/>
      <c r="AX463" s="212"/>
      <c r="AY463">
        <f t="shared" ref="AY463:AY465" si="69">$AY$461</f>
        <v>0</v>
      </c>
    </row>
    <row r="464" spans="1:51" ht="23.25" hidden="1" customHeight="1" x14ac:dyDescent="0.15">
      <c r="A464" s="193"/>
      <c r="B464" s="190"/>
      <c r="C464" s="184"/>
      <c r="D464" s="190"/>
      <c r="E464" s="340"/>
      <c r="F464" s="341"/>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8"/>
      <c r="AF464" s="211"/>
      <c r="AG464" s="211"/>
      <c r="AH464" s="339"/>
      <c r="AI464" s="338"/>
      <c r="AJ464" s="211"/>
      <c r="AK464" s="211"/>
      <c r="AL464" s="211"/>
      <c r="AM464" s="338"/>
      <c r="AN464" s="211"/>
      <c r="AO464" s="211"/>
      <c r="AP464" s="339"/>
      <c r="AQ464" s="338"/>
      <c r="AR464" s="211"/>
      <c r="AS464" s="211"/>
      <c r="AT464" s="339"/>
      <c r="AU464" s="211"/>
      <c r="AV464" s="211"/>
      <c r="AW464" s="211"/>
      <c r="AX464" s="212"/>
      <c r="AY464">
        <f t="shared" si="69"/>
        <v>0</v>
      </c>
    </row>
    <row r="465" spans="1:51" ht="23.25" hidden="1" customHeight="1" x14ac:dyDescent="0.15">
      <c r="A465" s="193"/>
      <c r="B465" s="190"/>
      <c r="C465" s="184"/>
      <c r="D465" s="190"/>
      <c r="E465" s="340"/>
      <c r="F465" s="341"/>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3" t="s">
        <v>14</v>
      </c>
      <c r="AC465" s="583"/>
      <c r="AD465" s="583"/>
      <c r="AE465" s="338"/>
      <c r="AF465" s="211"/>
      <c r="AG465" s="211"/>
      <c r="AH465" s="339"/>
      <c r="AI465" s="338"/>
      <c r="AJ465" s="211"/>
      <c r="AK465" s="211"/>
      <c r="AL465" s="211"/>
      <c r="AM465" s="338"/>
      <c r="AN465" s="211"/>
      <c r="AO465" s="211"/>
      <c r="AP465" s="339"/>
      <c r="AQ465" s="338"/>
      <c r="AR465" s="211"/>
      <c r="AS465" s="211"/>
      <c r="AT465" s="339"/>
      <c r="AU465" s="211"/>
      <c r="AV465" s="211"/>
      <c r="AW465" s="211"/>
      <c r="AX465" s="212"/>
      <c r="AY465">
        <f t="shared" si="69"/>
        <v>0</v>
      </c>
    </row>
    <row r="466" spans="1:51" ht="18.75" hidden="1" customHeight="1" x14ac:dyDescent="0.15">
      <c r="A466" s="193"/>
      <c r="B466" s="190"/>
      <c r="C466" s="184"/>
      <c r="D466" s="190"/>
      <c r="E466" s="340" t="s">
        <v>242</v>
      </c>
      <c r="F466" s="341"/>
      <c r="G466" s="342"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3" t="s">
        <v>240</v>
      </c>
      <c r="AF466" s="334"/>
      <c r="AG466" s="334"/>
      <c r="AH466" s="335"/>
      <c r="AI466" s="336" t="s">
        <v>546</v>
      </c>
      <c r="AJ466" s="336"/>
      <c r="AK466" s="336"/>
      <c r="AL466" s="161"/>
      <c r="AM466" s="336" t="s">
        <v>547</v>
      </c>
      <c r="AN466" s="336"/>
      <c r="AO466" s="336"/>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0"/>
      <c r="F467" s="341"/>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7"/>
      <c r="AJ467" s="337"/>
      <c r="AK467" s="337"/>
      <c r="AL467" s="160"/>
      <c r="AM467" s="337"/>
      <c r="AN467" s="337"/>
      <c r="AO467" s="337"/>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0"/>
      <c r="F468" s="341"/>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8"/>
      <c r="AF468" s="211"/>
      <c r="AG468" s="211"/>
      <c r="AH468" s="211"/>
      <c r="AI468" s="338"/>
      <c r="AJ468" s="211"/>
      <c r="AK468" s="211"/>
      <c r="AL468" s="211"/>
      <c r="AM468" s="338"/>
      <c r="AN468" s="211"/>
      <c r="AO468" s="211"/>
      <c r="AP468" s="339"/>
      <c r="AQ468" s="338"/>
      <c r="AR468" s="211"/>
      <c r="AS468" s="211"/>
      <c r="AT468" s="339"/>
      <c r="AU468" s="211"/>
      <c r="AV468" s="211"/>
      <c r="AW468" s="211"/>
      <c r="AX468" s="212"/>
      <c r="AY468">
        <f t="shared" ref="AY468:AY470" si="70">$AY$466</f>
        <v>0</v>
      </c>
    </row>
    <row r="469" spans="1:51" ht="23.25" hidden="1" customHeight="1" x14ac:dyDescent="0.15">
      <c r="A469" s="193"/>
      <c r="B469" s="190"/>
      <c r="C469" s="184"/>
      <c r="D469" s="190"/>
      <c r="E469" s="340"/>
      <c r="F469" s="341"/>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8"/>
      <c r="AF469" s="211"/>
      <c r="AG469" s="211"/>
      <c r="AH469" s="339"/>
      <c r="AI469" s="338"/>
      <c r="AJ469" s="211"/>
      <c r="AK469" s="211"/>
      <c r="AL469" s="211"/>
      <c r="AM469" s="338"/>
      <c r="AN469" s="211"/>
      <c r="AO469" s="211"/>
      <c r="AP469" s="339"/>
      <c r="AQ469" s="338"/>
      <c r="AR469" s="211"/>
      <c r="AS469" s="211"/>
      <c r="AT469" s="339"/>
      <c r="AU469" s="211"/>
      <c r="AV469" s="211"/>
      <c r="AW469" s="211"/>
      <c r="AX469" s="212"/>
      <c r="AY469">
        <f t="shared" si="70"/>
        <v>0</v>
      </c>
    </row>
    <row r="470" spans="1:51" ht="23.25" hidden="1" customHeight="1" x14ac:dyDescent="0.15">
      <c r="A470" s="193"/>
      <c r="B470" s="190"/>
      <c r="C470" s="184"/>
      <c r="D470" s="190"/>
      <c r="E470" s="340"/>
      <c r="F470" s="341"/>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3" t="s">
        <v>14</v>
      </c>
      <c r="AC470" s="583"/>
      <c r="AD470" s="583"/>
      <c r="AE470" s="338"/>
      <c r="AF470" s="211"/>
      <c r="AG470" s="211"/>
      <c r="AH470" s="339"/>
      <c r="AI470" s="338"/>
      <c r="AJ470" s="211"/>
      <c r="AK470" s="211"/>
      <c r="AL470" s="211"/>
      <c r="AM470" s="338"/>
      <c r="AN470" s="211"/>
      <c r="AO470" s="211"/>
      <c r="AP470" s="339"/>
      <c r="AQ470" s="338"/>
      <c r="AR470" s="211"/>
      <c r="AS470" s="211"/>
      <c r="AT470" s="339"/>
      <c r="AU470" s="211"/>
      <c r="AV470" s="211"/>
      <c r="AW470" s="211"/>
      <c r="AX470" s="212"/>
      <c r="AY470">
        <f t="shared" si="70"/>
        <v>0</v>
      </c>
    </row>
    <row r="471" spans="1:51" ht="18.75" hidden="1" customHeight="1" x14ac:dyDescent="0.15">
      <c r="A471" s="193"/>
      <c r="B471" s="190"/>
      <c r="C471" s="184"/>
      <c r="D471" s="190"/>
      <c r="E471" s="340" t="s">
        <v>242</v>
      </c>
      <c r="F471" s="341"/>
      <c r="G471" s="342"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3" t="s">
        <v>240</v>
      </c>
      <c r="AF471" s="334"/>
      <c r="AG471" s="334"/>
      <c r="AH471" s="335"/>
      <c r="AI471" s="336" t="s">
        <v>546</v>
      </c>
      <c r="AJ471" s="336"/>
      <c r="AK471" s="336"/>
      <c r="AL471" s="161"/>
      <c r="AM471" s="336" t="s">
        <v>547</v>
      </c>
      <c r="AN471" s="336"/>
      <c r="AO471" s="336"/>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0"/>
      <c r="F472" s="341"/>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7"/>
      <c r="AJ472" s="337"/>
      <c r="AK472" s="337"/>
      <c r="AL472" s="160"/>
      <c r="AM472" s="337"/>
      <c r="AN472" s="337"/>
      <c r="AO472" s="337"/>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0"/>
      <c r="F473" s="341"/>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8"/>
      <c r="AF473" s="211"/>
      <c r="AG473" s="211"/>
      <c r="AH473" s="211"/>
      <c r="AI473" s="338"/>
      <c r="AJ473" s="211"/>
      <c r="AK473" s="211"/>
      <c r="AL473" s="211"/>
      <c r="AM473" s="338"/>
      <c r="AN473" s="211"/>
      <c r="AO473" s="211"/>
      <c r="AP473" s="339"/>
      <c r="AQ473" s="338"/>
      <c r="AR473" s="211"/>
      <c r="AS473" s="211"/>
      <c r="AT473" s="339"/>
      <c r="AU473" s="211"/>
      <c r="AV473" s="211"/>
      <c r="AW473" s="211"/>
      <c r="AX473" s="212"/>
      <c r="AY473">
        <f t="shared" ref="AY473:AY475" si="71">$AY$471</f>
        <v>0</v>
      </c>
    </row>
    <row r="474" spans="1:51" ht="23.25" hidden="1" customHeight="1" x14ac:dyDescent="0.15">
      <c r="A474" s="193"/>
      <c r="B474" s="190"/>
      <c r="C474" s="184"/>
      <c r="D474" s="190"/>
      <c r="E474" s="340"/>
      <c r="F474" s="341"/>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8"/>
      <c r="AF474" s="211"/>
      <c r="AG474" s="211"/>
      <c r="AH474" s="339"/>
      <c r="AI474" s="338"/>
      <c r="AJ474" s="211"/>
      <c r="AK474" s="211"/>
      <c r="AL474" s="211"/>
      <c r="AM474" s="338"/>
      <c r="AN474" s="211"/>
      <c r="AO474" s="211"/>
      <c r="AP474" s="339"/>
      <c r="AQ474" s="338"/>
      <c r="AR474" s="211"/>
      <c r="AS474" s="211"/>
      <c r="AT474" s="339"/>
      <c r="AU474" s="211"/>
      <c r="AV474" s="211"/>
      <c r="AW474" s="211"/>
      <c r="AX474" s="212"/>
      <c r="AY474">
        <f t="shared" si="71"/>
        <v>0</v>
      </c>
    </row>
    <row r="475" spans="1:51" ht="23.25" hidden="1" customHeight="1" x14ac:dyDescent="0.15">
      <c r="A475" s="193"/>
      <c r="B475" s="190"/>
      <c r="C475" s="184"/>
      <c r="D475" s="190"/>
      <c r="E475" s="340"/>
      <c r="F475" s="341"/>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3" t="s">
        <v>14</v>
      </c>
      <c r="AC475" s="583"/>
      <c r="AD475" s="583"/>
      <c r="AE475" s="338"/>
      <c r="AF475" s="211"/>
      <c r="AG475" s="211"/>
      <c r="AH475" s="339"/>
      <c r="AI475" s="338"/>
      <c r="AJ475" s="211"/>
      <c r="AK475" s="211"/>
      <c r="AL475" s="211"/>
      <c r="AM475" s="338"/>
      <c r="AN475" s="211"/>
      <c r="AO475" s="211"/>
      <c r="AP475" s="339"/>
      <c r="AQ475" s="338"/>
      <c r="AR475" s="211"/>
      <c r="AS475" s="211"/>
      <c r="AT475" s="339"/>
      <c r="AU475" s="211"/>
      <c r="AV475" s="211"/>
      <c r="AW475" s="211"/>
      <c r="AX475" s="212"/>
      <c r="AY475">
        <f t="shared" si="71"/>
        <v>0</v>
      </c>
    </row>
    <row r="476" spans="1:51" ht="18.75" hidden="1" customHeight="1" x14ac:dyDescent="0.15">
      <c r="A476" s="193"/>
      <c r="B476" s="190"/>
      <c r="C476" s="184"/>
      <c r="D476" s="190"/>
      <c r="E476" s="340" t="s">
        <v>242</v>
      </c>
      <c r="F476" s="341"/>
      <c r="G476" s="342"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3" t="s">
        <v>240</v>
      </c>
      <c r="AF476" s="334"/>
      <c r="AG476" s="334"/>
      <c r="AH476" s="335"/>
      <c r="AI476" s="336" t="s">
        <v>546</v>
      </c>
      <c r="AJ476" s="336"/>
      <c r="AK476" s="336"/>
      <c r="AL476" s="161"/>
      <c r="AM476" s="336" t="s">
        <v>547</v>
      </c>
      <c r="AN476" s="336"/>
      <c r="AO476" s="336"/>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0"/>
      <c r="F477" s="341"/>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7"/>
      <c r="AJ477" s="337"/>
      <c r="AK477" s="337"/>
      <c r="AL477" s="160"/>
      <c r="AM477" s="337"/>
      <c r="AN477" s="337"/>
      <c r="AO477" s="337"/>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0"/>
      <c r="F478" s="341"/>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8"/>
      <c r="AF478" s="211"/>
      <c r="AG478" s="211"/>
      <c r="AH478" s="211"/>
      <c r="AI478" s="338"/>
      <c r="AJ478" s="211"/>
      <c r="AK478" s="211"/>
      <c r="AL478" s="211"/>
      <c r="AM478" s="338"/>
      <c r="AN478" s="211"/>
      <c r="AO478" s="211"/>
      <c r="AP478" s="339"/>
      <c r="AQ478" s="338"/>
      <c r="AR478" s="211"/>
      <c r="AS478" s="211"/>
      <c r="AT478" s="339"/>
      <c r="AU478" s="211"/>
      <c r="AV478" s="211"/>
      <c r="AW478" s="211"/>
      <c r="AX478" s="212"/>
      <c r="AY478">
        <f t="shared" ref="AY478:AY480" si="72">$AY$476</f>
        <v>0</v>
      </c>
    </row>
    <row r="479" spans="1:51" ht="23.25" hidden="1" customHeight="1" x14ac:dyDescent="0.15">
      <c r="A479" s="193"/>
      <c r="B479" s="190"/>
      <c r="C479" s="184"/>
      <c r="D479" s="190"/>
      <c r="E479" s="340"/>
      <c r="F479" s="341"/>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8"/>
      <c r="AF479" s="211"/>
      <c r="AG479" s="211"/>
      <c r="AH479" s="339"/>
      <c r="AI479" s="338"/>
      <c r="AJ479" s="211"/>
      <c r="AK479" s="211"/>
      <c r="AL479" s="211"/>
      <c r="AM479" s="338"/>
      <c r="AN479" s="211"/>
      <c r="AO479" s="211"/>
      <c r="AP479" s="339"/>
      <c r="AQ479" s="338"/>
      <c r="AR479" s="211"/>
      <c r="AS479" s="211"/>
      <c r="AT479" s="339"/>
      <c r="AU479" s="211"/>
      <c r="AV479" s="211"/>
      <c r="AW479" s="211"/>
      <c r="AX479" s="212"/>
      <c r="AY479">
        <f t="shared" si="72"/>
        <v>0</v>
      </c>
    </row>
    <row r="480" spans="1:51" ht="23.25" hidden="1" customHeight="1" x14ac:dyDescent="0.15">
      <c r="A480" s="193"/>
      <c r="B480" s="190"/>
      <c r="C480" s="184"/>
      <c r="D480" s="190"/>
      <c r="E480" s="340"/>
      <c r="F480" s="341"/>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3" t="s">
        <v>14</v>
      </c>
      <c r="AC480" s="583"/>
      <c r="AD480" s="583"/>
      <c r="AE480" s="338"/>
      <c r="AF480" s="211"/>
      <c r="AG480" s="211"/>
      <c r="AH480" s="339"/>
      <c r="AI480" s="338"/>
      <c r="AJ480" s="211"/>
      <c r="AK480" s="211"/>
      <c r="AL480" s="211"/>
      <c r="AM480" s="338"/>
      <c r="AN480" s="211"/>
      <c r="AO480" s="211"/>
      <c r="AP480" s="339"/>
      <c r="AQ480" s="338"/>
      <c r="AR480" s="211"/>
      <c r="AS480" s="211"/>
      <c r="AT480" s="339"/>
      <c r="AU480" s="211"/>
      <c r="AV480" s="211"/>
      <c r="AW480" s="211"/>
      <c r="AX480" s="212"/>
      <c r="AY480">
        <f t="shared" si="72"/>
        <v>0</v>
      </c>
    </row>
    <row r="481" spans="1:51" ht="24" hidden="1"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403</v>
      </c>
      <c r="F484" s="179"/>
      <c r="G484" s="924" t="s">
        <v>252</v>
      </c>
      <c r="H484" s="129"/>
      <c r="I484" s="129"/>
      <c r="J484" s="925"/>
      <c r="K484" s="926"/>
      <c r="L484" s="926"/>
      <c r="M484" s="926"/>
      <c r="N484" s="926"/>
      <c r="O484" s="926"/>
      <c r="P484" s="926"/>
      <c r="Q484" s="926"/>
      <c r="R484" s="926"/>
      <c r="S484" s="926"/>
      <c r="T484" s="92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8"/>
      <c r="AY484" s="93" t="str">
        <f>IF(SUBSTITUTE($J$484,"-","")="","0","1")</f>
        <v>0</v>
      </c>
    </row>
    <row r="485" spans="1:51" ht="18.75" hidden="1" customHeight="1" x14ac:dyDescent="0.15">
      <c r="A485" s="193"/>
      <c r="B485" s="190"/>
      <c r="C485" s="184"/>
      <c r="D485" s="190"/>
      <c r="E485" s="340" t="s">
        <v>241</v>
      </c>
      <c r="F485" s="341"/>
      <c r="G485" s="342"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3" t="s">
        <v>240</v>
      </c>
      <c r="AF485" s="334"/>
      <c r="AG485" s="334"/>
      <c r="AH485" s="335"/>
      <c r="AI485" s="336" t="s">
        <v>546</v>
      </c>
      <c r="AJ485" s="336"/>
      <c r="AK485" s="336"/>
      <c r="AL485" s="161"/>
      <c r="AM485" s="336" t="s">
        <v>547</v>
      </c>
      <c r="AN485" s="336"/>
      <c r="AO485" s="336"/>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0"/>
      <c r="F486" s="341"/>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7"/>
      <c r="AJ486" s="337"/>
      <c r="AK486" s="337"/>
      <c r="AL486" s="160"/>
      <c r="AM486" s="337"/>
      <c r="AN486" s="337"/>
      <c r="AO486" s="337"/>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0"/>
      <c r="F487" s="341"/>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8"/>
      <c r="AF487" s="211"/>
      <c r="AG487" s="211"/>
      <c r="AH487" s="211"/>
      <c r="AI487" s="338"/>
      <c r="AJ487" s="211"/>
      <c r="AK487" s="211"/>
      <c r="AL487" s="211"/>
      <c r="AM487" s="338"/>
      <c r="AN487" s="211"/>
      <c r="AO487" s="211"/>
      <c r="AP487" s="339"/>
      <c r="AQ487" s="338"/>
      <c r="AR487" s="211"/>
      <c r="AS487" s="211"/>
      <c r="AT487" s="339"/>
      <c r="AU487" s="211"/>
      <c r="AV487" s="211"/>
      <c r="AW487" s="211"/>
      <c r="AX487" s="212"/>
      <c r="AY487">
        <f t="shared" ref="AY487:AY489" si="73">$AY$485</f>
        <v>0</v>
      </c>
    </row>
    <row r="488" spans="1:51" ht="23.25" hidden="1" customHeight="1" x14ac:dyDescent="0.15">
      <c r="A488" s="193"/>
      <c r="B488" s="190"/>
      <c r="C488" s="184"/>
      <c r="D488" s="190"/>
      <c r="E488" s="340"/>
      <c r="F488" s="341"/>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8"/>
      <c r="AF488" s="211"/>
      <c r="AG488" s="211"/>
      <c r="AH488" s="339"/>
      <c r="AI488" s="338"/>
      <c r="AJ488" s="211"/>
      <c r="AK488" s="211"/>
      <c r="AL488" s="211"/>
      <c r="AM488" s="338"/>
      <c r="AN488" s="211"/>
      <c r="AO488" s="211"/>
      <c r="AP488" s="339"/>
      <c r="AQ488" s="338"/>
      <c r="AR488" s="211"/>
      <c r="AS488" s="211"/>
      <c r="AT488" s="339"/>
      <c r="AU488" s="211"/>
      <c r="AV488" s="211"/>
      <c r="AW488" s="211"/>
      <c r="AX488" s="212"/>
      <c r="AY488">
        <f t="shared" si="73"/>
        <v>0</v>
      </c>
    </row>
    <row r="489" spans="1:51" ht="23.25" hidden="1" customHeight="1" x14ac:dyDescent="0.15">
      <c r="A489" s="193"/>
      <c r="B489" s="190"/>
      <c r="C489" s="184"/>
      <c r="D489" s="190"/>
      <c r="E489" s="340"/>
      <c r="F489" s="341"/>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3" t="s">
        <v>180</v>
      </c>
      <c r="AC489" s="583"/>
      <c r="AD489" s="583"/>
      <c r="AE489" s="338"/>
      <c r="AF489" s="211"/>
      <c r="AG489" s="211"/>
      <c r="AH489" s="339"/>
      <c r="AI489" s="338"/>
      <c r="AJ489" s="211"/>
      <c r="AK489" s="211"/>
      <c r="AL489" s="211"/>
      <c r="AM489" s="338"/>
      <c r="AN489" s="211"/>
      <c r="AO489" s="211"/>
      <c r="AP489" s="339"/>
      <c r="AQ489" s="338"/>
      <c r="AR489" s="211"/>
      <c r="AS489" s="211"/>
      <c r="AT489" s="339"/>
      <c r="AU489" s="211"/>
      <c r="AV489" s="211"/>
      <c r="AW489" s="211"/>
      <c r="AX489" s="212"/>
      <c r="AY489">
        <f t="shared" si="73"/>
        <v>0</v>
      </c>
    </row>
    <row r="490" spans="1:51" ht="18.75" hidden="1" customHeight="1" x14ac:dyDescent="0.15">
      <c r="A490" s="193"/>
      <c r="B490" s="190"/>
      <c r="C490" s="184"/>
      <c r="D490" s="190"/>
      <c r="E490" s="340" t="s">
        <v>241</v>
      </c>
      <c r="F490" s="341"/>
      <c r="G490" s="342"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3" t="s">
        <v>240</v>
      </c>
      <c r="AF490" s="334"/>
      <c r="AG490" s="334"/>
      <c r="AH490" s="335"/>
      <c r="AI490" s="336" t="s">
        <v>546</v>
      </c>
      <c r="AJ490" s="336"/>
      <c r="AK490" s="336"/>
      <c r="AL490" s="161"/>
      <c r="AM490" s="336" t="s">
        <v>547</v>
      </c>
      <c r="AN490" s="336"/>
      <c r="AO490" s="336"/>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0"/>
      <c r="F491" s="341"/>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7"/>
      <c r="AJ491" s="337"/>
      <c r="AK491" s="337"/>
      <c r="AL491" s="160"/>
      <c r="AM491" s="337"/>
      <c r="AN491" s="337"/>
      <c r="AO491" s="337"/>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0"/>
      <c r="F492" s="341"/>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8"/>
      <c r="AF492" s="211"/>
      <c r="AG492" s="211"/>
      <c r="AH492" s="211"/>
      <c r="AI492" s="338"/>
      <c r="AJ492" s="211"/>
      <c r="AK492" s="211"/>
      <c r="AL492" s="211"/>
      <c r="AM492" s="338"/>
      <c r="AN492" s="211"/>
      <c r="AO492" s="211"/>
      <c r="AP492" s="339"/>
      <c r="AQ492" s="338"/>
      <c r="AR492" s="211"/>
      <c r="AS492" s="211"/>
      <c r="AT492" s="339"/>
      <c r="AU492" s="211"/>
      <c r="AV492" s="211"/>
      <c r="AW492" s="211"/>
      <c r="AX492" s="212"/>
      <c r="AY492">
        <f t="shared" ref="AY492:AY494" si="74">$AY$490</f>
        <v>0</v>
      </c>
    </row>
    <row r="493" spans="1:51" ht="23.25" hidden="1" customHeight="1" x14ac:dyDescent="0.15">
      <c r="A493" s="193"/>
      <c r="B493" s="190"/>
      <c r="C493" s="184"/>
      <c r="D493" s="190"/>
      <c r="E493" s="340"/>
      <c r="F493" s="341"/>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8"/>
      <c r="AF493" s="211"/>
      <c r="AG493" s="211"/>
      <c r="AH493" s="339"/>
      <c r="AI493" s="338"/>
      <c r="AJ493" s="211"/>
      <c r="AK493" s="211"/>
      <c r="AL493" s="211"/>
      <c r="AM493" s="338"/>
      <c r="AN493" s="211"/>
      <c r="AO493" s="211"/>
      <c r="AP493" s="339"/>
      <c r="AQ493" s="338"/>
      <c r="AR493" s="211"/>
      <c r="AS493" s="211"/>
      <c r="AT493" s="339"/>
      <c r="AU493" s="211"/>
      <c r="AV493" s="211"/>
      <c r="AW493" s="211"/>
      <c r="AX493" s="212"/>
      <c r="AY493">
        <f t="shared" si="74"/>
        <v>0</v>
      </c>
    </row>
    <row r="494" spans="1:51" ht="23.25" hidden="1" customHeight="1" x14ac:dyDescent="0.15">
      <c r="A494" s="193"/>
      <c r="B494" s="190"/>
      <c r="C494" s="184"/>
      <c r="D494" s="190"/>
      <c r="E494" s="340"/>
      <c r="F494" s="341"/>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3" t="s">
        <v>180</v>
      </c>
      <c r="AC494" s="583"/>
      <c r="AD494" s="583"/>
      <c r="AE494" s="338"/>
      <c r="AF494" s="211"/>
      <c r="AG494" s="211"/>
      <c r="AH494" s="339"/>
      <c r="AI494" s="338"/>
      <c r="AJ494" s="211"/>
      <c r="AK494" s="211"/>
      <c r="AL494" s="211"/>
      <c r="AM494" s="338"/>
      <c r="AN494" s="211"/>
      <c r="AO494" s="211"/>
      <c r="AP494" s="339"/>
      <c r="AQ494" s="338"/>
      <c r="AR494" s="211"/>
      <c r="AS494" s="211"/>
      <c r="AT494" s="339"/>
      <c r="AU494" s="211"/>
      <c r="AV494" s="211"/>
      <c r="AW494" s="211"/>
      <c r="AX494" s="212"/>
      <c r="AY494">
        <f t="shared" si="74"/>
        <v>0</v>
      </c>
    </row>
    <row r="495" spans="1:51" ht="18.75" hidden="1" customHeight="1" x14ac:dyDescent="0.15">
      <c r="A495" s="193"/>
      <c r="B495" s="190"/>
      <c r="C495" s="184"/>
      <c r="D495" s="190"/>
      <c r="E495" s="340" t="s">
        <v>241</v>
      </c>
      <c r="F495" s="341"/>
      <c r="G495" s="342"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3" t="s">
        <v>240</v>
      </c>
      <c r="AF495" s="334"/>
      <c r="AG495" s="334"/>
      <c r="AH495" s="335"/>
      <c r="AI495" s="336" t="s">
        <v>546</v>
      </c>
      <c r="AJ495" s="336"/>
      <c r="AK495" s="336"/>
      <c r="AL495" s="161"/>
      <c r="AM495" s="336" t="s">
        <v>547</v>
      </c>
      <c r="AN495" s="336"/>
      <c r="AO495" s="336"/>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0"/>
      <c r="F496" s="341"/>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7"/>
      <c r="AJ496" s="337"/>
      <c r="AK496" s="337"/>
      <c r="AL496" s="160"/>
      <c r="AM496" s="337"/>
      <c r="AN496" s="337"/>
      <c r="AO496" s="337"/>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0"/>
      <c r="F497" s="341"/>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8"/>
      <c r="AF497" s="211"/>
      <c r="AG497" s="211"/>
      <c r="AH497" s="211"/>
      <c r="AI497" s="338"/>
      <c r="AJ497" s="211"/>
      <c r="AK497" s="211"/>
      <c r="AL497" s="211"/>
      <c r="AM497" s="338"/>
      <c r="AN497" s="211"/>
      <c r="AO497" s="211"/>
      <c r="AP497" s="339"/>
      <c r="AQ497" s="338"/>
      <c r="AR497" s="211"/>
      <c r="AS497" s="211"/>
      <c r="AT497" s="339"/>
      <c r="AU497" s="211"/>
      <c r="AV497" s="211"/>
      <c r="AW497" s="211"/>
      <c r="AX497" s="212"/>
      <c r="AY497">
        <f t="shared" ref="AY497:AY499" si="75">$AY$495</f>
        <v>0</v>
      </c>
    </row>
    <row r="498" spans="1:51" ht="23.25" hidden="1" customHeight="1" x14ac:dyDescent="0.15">
      <c r="A498" s="193"/>
      <c r="B498" s="190"/>
      <c r="C498" s="184"/>
      <c r="D498" s="190"/>
      <c r="E498" s="340"/>
      <c r="F498" s="341"/>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8"/>
      <c r="AF498" s="211"/>
      <c r="AG498" s="211"/>
      <c r="AH498" s="339"/>
      <c r="AI498" s="338"/>
      <c r="AJ498" s="211"/>
      <c r="AK498" s="211"/>
      <c r="AL498" s="211"/>
      <c r="AM498" s="338"/>
      <c r="AN498" s="211"/>
      <c r="AO498" s="211"/>
      <c r="AP498" s="339"/>
      <c r="AQ498" s="338"/>
      <c r="AR498" s="211"/>
      <c r="AS498" s="211"/>
      <c r="AT498" s="339"/>
      <c r="AU498" s="211"/>
      <c r="AV498" s="211"/>
      <c r="AW498" s="211"/>
      <c r="AX498" s="212"/>
      <c r="AY498">
        <f t="shared" si="75"/>
        <v>0</v>
      </c>
    </row>
    <row r="499" spans="1:51" ht="23.25" hidden="1" customHeight="1" x14ac:dyDescent="0.15">
      <c r="A499" s="193"/>
      <c r="B499" s="190"/>
      <c r="C499" s="184"/>
      <c r="D499" s="190"/>
      <c r="E499" s="340"/>
      <c r="F499" s="341"/>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3" t="s">
        <v>180</v>
      </c>
      <c r="AC499" s="583"/>
      <c r="AD499" s="583"/>
      <c r="AE499" s="338"/>
      <c r="AF499" s="211"/>
      <c r="AG499" s="211"/>
      <c r="AH499" s="339"/>
      <c r="AI499" s="338"/>
      <c r="AJ499" s="211"/>
      <c r="AK499" s="211"/>
      <c r="AL499" s="211"/>
      <c r="AM499" s="338"/>
      <c r="AN499" s="211"/>
      <c r="AO499" s="211"/>
      <c r="AP499" s="339"/>
      <c r="AQ499" s="338"/>
      <c r="AR499" s="211"/>
      <c r="AS499" s="211"/>
      <c r="AT499" s="339"/>
      <c r="AU499" s="211"/>
      <c r="AV499" s="211"/>
      <c r="AW499" s="211"/>
      <c r="AX499" s="212"/>
      <c r="AY499">
        <f t="shared" si="75"/>
        <v>0</v>
      </c>
    </row>
    <row r="500" spans="1:51" ht="18.75" hidden="1" customHeight="1" x14ac:dyDescent="0.15">
      <c r="A500" s="193"/>
      <c r="B500" s="190"/>
      <c r="C500" s="184"/>
      <c r="D500" s="190"/>
      <c r="E500" s="340" t="s">
        <v>241</v>
      </c>
      <c r="F500" s="341"/>
      <c r="G500" s="342"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3" t="s">
        <v>240</v>
      </c>
      <c r="AF500" s="334"/>
      <c r="AG500" s="334"/>
      <c r="AH500" s="335"/>
      <c r="AI500" s="336" t="s">
        <v>546</v>
      </c>
      <c r="AJ500" s="336"/>
      <c r="AK500" s="336"/>
      <c r="AL500" s="161"/>
      <c r="AM500" s="336" t="s">
        <v>547</v>
      </c>
      <c r="AN500" s="336"/>
      <c r="AO500" s="336"/>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0"/>
      <c r="F501" s="341"/>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7"/>
      <c r="AJ501" s="337"/>
      <c r="AK501" s="337"/>
      <c r="AL501" s="160"/>
      <c r="AM501" s="337"/>
      <c r="AN501" s="337"/>
      <c r="AO501" s="337"/>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0"/>
      <c r="F502" s="341"/>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8"/>
      <c r="AF502" s="211"/>
      <c r="AG502" s="211"/>
      <c r="AH502" s="211"/>
      <c r="AI502" s="338"/>
      <c r="AJ502" s="211"/>
      <c r="AK502" s="211"/>
      <c r="AL502" s="211"/>
      <c r="AM502" s="338"/>
      <c r="AN502" s="211"/>
      <c r="AO502" s="211"/>
      <c r="AP502" s="339"/>
      <c r="AQ502" s="338"/>
      <c r="AR502" s="211"/>
      <c r="AS502" s="211"/>
      <c r="AT502" s="339"/>
      <c r="AU502" s="211"/>
      <c r="AV502" s="211"/>
      <c r="AW502" s="211"/>
      <c r="AX502" s="212"/>
      <c r="AY502">
        <f t="shared" ref="AY502:AY504" si="76">$AY$500</f>
        <v>0</v>
      </c>
    </row>
    <row r="503" spans="1:51" ht="23.25" hidden="1" customHeight="1" x14ac:dyDescent="0.15">
      <c r="A503" s="193"/>
      <c r="B503" s="190"/>
      <c r="C503" s="184"/>
      <c r="D503" s="190"/>
      <c r="E503" s="340"/>
      <c r="F503" s="341"/>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8"/>
      <c r="AF503" s="211"/>
      <c r="AG503" s="211"/>
      <c r="AH503" s="339"/>
      <c r="AI503" s="338"/>
      <c r="AJ503" s="211"/>
      <c r="AK503" s="211"/>
      <c r="AL503" s="211"/>
      <c r="AM503" s="338"/>
      <c r="AN503" s="211"/>
      <c r="AO503" s="211"/>
      <c r="AP503" s="339"/>
      <c r="AQ503" s="338"/>
      <c r="AR503" s="211"/>
      <c r="AS503" s="211"/>
      <c r="AT503" s="339"/>
      <c r="AU503" s="211"/>
      <c r="AV503" s="211"/>
      <c r="AW503" s="211"/>
      <c r="AX503" s="212"/>
      <c r="AY503">
        <f t="shared" si="76"/>
        <v>0</v>
      </c>
    </row>
    <row r="504" spans="1:51" ht="23.25" hidden="1" customHeight="1" x14ac:dyDescent="0.15">
      <c r="A504" s="193"/>
      <c r="B504" s="190"/>
      <c r="C504" s="184"/>
      <c r="D504" s="190"/>
      <c r="E504" s="340"/>
      <c r="F504" s="341"/>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3" t="s">
        <v>180</v>
      </c>
      <c r="AC504" s="583"/>
      <c r="AD504" s="583"/>
      <c r="AE504" s="338"/>
      <c r="AF504" s="211"/>
      <c r="AG504" s="211"/>
      <c r="AH504" s="339"/>
      <c r="AI504" s="338"/>
      <c r="AJ504" s="211"/>
      <c r="AK504" s="211"/>
      <c r="AL504" s="211"/>
      <c r="AM504" s="338"/>
      <c r="AN504" s="211"/>
      <c r="AO504" s="211"/>
      <c r="AP504" s="339"/>
      <c r="AQ504" s="338"/>
      <c r="AR504" s="211"/>
      <c r="AS504" s="211"/>
      <c r="AT504" s="339"/>
      <c r="AU504" s="211"/>
      <c r="AV504" s="211"/>
      <c r="AW504" s="211"/>
      <c r="AX504" s="212"/>
      <c r="AY504">
        <f t="shared" si="76"/>
        <v>0</v>
      </c>
    </row>
    <row r="505" spans="1:51" ht="18.75" hidden="1" customHeight="1" x14ac:dyDescent="0.15">
      <c r="A505" s="193"/>
      <c r="B505" s="190"/>
      <c r="C505" s="184"/>
      <c r="D505" s="190"/>
      <c r="E505" s="340" t="s">
        <v>241</v>
      </c>
      <c r="F505" s="341"/>
      <c r="G505" s="342"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3" t="s">
        <v>240</v>
      </c>
      <c r="AF505" s="334"/>
      <c r="AG505" s="334"/>
      <c r="AH505" s="335"/>
      <c r="AI505" s="336" t="s">
        <v>546</v>
      </c>
      <c r="AJ505" s="336"/>
      <c r="AK505" s="336"/>
      <c r="AL505" s="161"/>
      <c r="AM505" s="336" t="s">
        <v>547</v>
      </c>
      <c r="AN505" s="336"/>
      <c r="AO505" s="336"/>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0"/>
      <c r="F506" s="341"/>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7"/>
      <c r="AJ506" s="337"/>
      <c r="AK506" s="337"/>
      <c r="AL506" s="160"/>
      <c r="AM506" s="337"/>
      <c r="AN506" s="337"/>
      <c r="AO506" s="337"/>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0"/>
      <c r="F507" s="341"/>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8"/>
      <c r="AF507" s="211"/>
      <c r="AG507" s="211"/>
      <c r="AH507" s="211"/>
      <c r="AI507" s="338"/>
      <c r="AJ507" s="211"/>
      <c r="AK507" s="211"/>
      <c r="AL507" s="211"/>
      <c r="AM507" s="338"/>
      <c r="AN507" s="211"/>
      <c r="AO507" s="211"/>
      <c r="AP507" s="339"/>
      <c r="AQ507" s="338"/>
      <c r="AR507" s="211"/>
      <c r="AS507" s="211"/>
      <c r="AT507" s="339"/>
      <c r="AU507" s="211"/>
      <c r="AV507" s="211"/>
      <c r="AW507" s="211"/>
      <c r="AX507" s="212"/>
      <c r="AY507">
        <f t="shared" ref="AY507:AY509" si="77">$AY$505</f>
        <v>0</v>
      </c>
    </row>
    <row r="508" spans="1:51" ht="23.25" hidden="1" customHeight="1" x14ac:dyDescent="0.15">
      <c r="A508" s="193"/>
      <c r="B508" s="190"/>
      <c r="C508" s="184"/>
      <c r="D508" s="190"/>
      <c r="E508" s="340"/>
      <c r="F508" s="341"/>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8"/>
      <c r="AF508" s="211"/>
      <c r="AG508" s="211"/>
      <c r="AH508" s="339"/>
      <c r="AI508" s="338"/>
      <c r="AJ508" s="211"/>
      <c r="AK508" s="211"/>
      <c r="AL508" s="211"/>
      <c r="AM508" s="338"/>
      <c r="AN508" s="211"/>
      <c r="AO508" s="211"/>
      <c r="AP508" s="339"/>
      <c r="AQ508" s="338"/>
      <c r="AR508" s="211"/>
      <c r="AS508" s="211"/>
      <c r="AT508" s="339"/>
      <c r="AU508" s="211"/>
      <c r="AV508" s="211"/>
      <c r="AW508" s="211"/>
      <c r="AX508" s="212"/>
      <c r="AY508">
        <f t="shared" si="77"/>
        <v>0</v>
      </c>
    </row>
    <row r="509" spans="1:51" ht="23.25" hidden="1" customHeight="1" x14ac:dyDescent="0.15">
      <c r="A509" s="193"/>
      <c r="B509" s="190"/>
      <c r="C509" s="184"/>
      <c r="D509" s="190"/>
      <c r="E509" s="340"/>
      <c r="F509" s="341"/>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3" t="s">
        <v>180</v>
      </c>
      <c r="AC509" s="583"/>
      <c r="AD509" s="583"/>
      <c r="AE509" s="338"/>
      <c r="AF509" s="211"/>
      <c r="AG509" s="211"/>
      <c r="AH509" s="339"/>
      <c r="AI509" s="338"/>
      <c r="AJ509" s="211"/>
      <c r="AK509" s="211"/>
      <c r="AL509" s="211"/>
      <c r="AM509" s="338"/>
      <c r="AN509" s="211"/>
      <c r="AO509" s="211"/>
      <c r="AP509" s="339"/>
      <c r="AQ509" s="338"/>
      <c r="AR509" s="211"/>
      <c r="AS509" s="211"/>
      <c r="AT509" s="339"/>
      <c r="AU509" s="211"/>
      <c r="AV509" s="211"/>
      <c r="AW509" s="211"/>
      <c r="AX509" s="212"/>
      <c r="AY509">
        <f t="shared" si="77"/>
        <v>0</v>
      </c>
    </row>
    <row r="510" spans="1:51" ht="18.75" hidden="1" customHeight="1" x14ac:dyDescent="0.15">
      <c r="A510" s="193"/>
      <c r="B510" s="190"/>
      <c r="C510" s="184"/>
      <c r="D510" s="190"/>
      <c r="E510" s="340" t="s">
        <v>242</v>
      </c>
      <c r="F510" s="341"/>
      <c r="G510" s="342"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3" t="s">
        <v>240</v>
      </c>
      <c r="AF510" s="334"/>
      <c r="AG510" s="334"/>
      <c r="AH510" s="335"/>
      <c r="AI510" s="336" t="s">
        <v>546</v>
      </c>
      <c r="AJ510" s="336"/>
      <c r="AK510" s="336"/>
      <c r="AL510" s="161"/>
      <c r="AM510" s="336" t="s">
        <v>547</v>
      </c>
      <c r="AN510" s="336"/>
      <c r="AO510" s="336"/>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0"/>
      <c r="F511" s="341"/>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7"/>
      <c r="AJ511" s="337"/>
      <c r="AK511" s="337"/>
      <c r="AL511" s="160"/>
      <c r="AM511" s="337"/>
      <c r="AN511" s="337"/>
      <c r="AO511" s="337"/>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0"/>
      <c r="F512" s="341"/>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8"/>
      <c r="AF512" s="211"/>
      <c r="AG512" s="211"/>
      <c r="AH512" s="211"/>
      <c r="AI512" s="338"/>
      <c r="AJ512" s="211"/>
      <c r="AK512" s="211"/>
      <c r="AL512" s="211"/>
      <c r="AM512" s="338"/>
      <c r="AN512" s="211"/>
      <c r="AO512" s="211"/>
      <c r="AP512" s="339"/>
      <c r="AQ512" s="338"/>
      <c r="AR512" s="211"/>
      <c r="AS512" s="211"/>
      <c r="AT512" s="339"/>
      <c r="AU512" s="211"/>
      <c r="AV512" s="211"/>
      <c r="AW512" s="211"/>
      <c r="AX512" s="212"/>
      <c r="AY512">
        <f t="shared" ref="AY512:AY514" si="78">$AY$510</f>
        <v>0</v>
      </c>
    </row>
    <row r="513" spans="1:51" ht="23.25" hidden="1" customHeight="1" x14ac:dyDescent="0.15">
      <c r="A513" s="193"/>
      <c r="B513" s="190"/>
      <c r="C513" s="184"/>
      <c r="D513" s="190"/>
      <c r="E513" s="340"/>
      <c r="F513" s="341"/>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8"/>
      <c r="AF513" s="211"/>
      <c r="AG513" s="211"/>
      <c r="AH513" s="339"/>
      <c r="AI513" s="338"/>
      <c r="AJ513" s="211"/>
      <c r="AK513" s="211"/>
      <c r="AL513" s="211"/>
      <c r="AM513" s="338"/>
      <c r="AN513" s="211"/>
      <c r="AO513" s="211"/>
      <c r="AP513" s="339"/>
      <c r="AQ513" s="338"/>
      <c r="AR513" s="211"/>
      <c r="AS513" s="211"/>
      <c r="AT513" s="339"/>
      <c r="AU513" s="211"/>
      <c r="AV513" s="211"/>
      <c r="AW513" s="211"/>
      <c r="AX513" s="212"/>
      <c r="AY513">
        <f t="shared" si="78"/>
        <v>0</v>
      </c>
    </row>
    <row r="514" spans="1:51" ht="23.25" hidden="1" customHeight="1" x14ac:dyDescent="0.15">
      <c r="A514" s="193"/>
      <c r="B514" s="190"/>
      <c r="C514" s="184"/>
      <c r="D514" s="190"/>
      <c r="E514" s="340"/>
      <c r="F514" s="341"/>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3" t="s">
        <v>14</v>
      </c>
      <c r="AC514" s="583"/>
      <c r="AD514" s="583"/>
      <c r="AE514" s="338"/>
      <c r="AF514" s="211"/>
      <c r="AG514" s="211"/>
      <c r="AH514" s="339"/>
      <c r="AI514" s="338"/>
      <c r="AJ514" s="211"/>
      <c r="AK514" s="211"/>
      <c r="AL514" s="211"/>
      <c r="AM514" s="338"/>
      <c r="AN514" s="211"/>
      <c r="AO514" s="211"/>
      <c r="AP514" s="339"/>
      <c r="AQ514" s="338"/>
      <c r="AR514" s="211"/>
      <c r="AS514" s="211"/>
      <c r="AT514" s="339"/>
      <c r="AU514" s="211"/>
      <c r="AV514" s="211"/>
      <c r="AW514" s="211"/>
      <c r="AX514" s="212"/>
      <c r="AY514">
        <f t="shared" si="78"/>
        <v>0</v>
      </c>
    </row>
    <row r="515" spans="1:51" ht="18.75" hidden="1" customHeight="1" x14ac:dyDescent="0.15">
      <c r="A515" s="193"/>
      <c r="B515" s="190"/>
      <c r="C515" s="184"/>
      <c r="D515" s="190"/>
      <c r="E515" s="340" t="s">
        <v>242</v>
      </c>
      <c r="F515" s="341"/>
      <c r="G515" s="342"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3" t="s">
        <v>240</v>
      </c>
      <c r="AF515" s="334"/>
      <c r="AG515" s="334"/>
      <c r="AH515" s="335"/>
      <c r="AI515" s="336" t="s">
        <v>546</v>
      </c>
      <c r="AJ515" s="336"/>
      <c r="AK515" s="336"/>
      <c r="AL515" s="161"/>
      <c r="AM515" s="336" t="s">
        <v>547</v>
      </c>
      <c r="AN515" s="336"/>
      <c r="AO515" s="336"/>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0"/>
      <c r="F516" s="341"/>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7"/>
      <c r="AJ516" s="337"/>
      <c r="AK516" s="337"/>
      <c r="AL516" s="160"/>
      <c r="AM516" s="337"/>
      <c r="AN516" s="337"/>
      <c r="AO516" s="337"/>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0"/>
      <c r="F517" s="341"/>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8"/>
      <c r="AF517" s="211"/>
      <c r="AG517" s="211"/>
      <c r="AH517" s="211"/>
      <c r="AI517" s="338"/>
      <c r="AJ517" s="211"/>
      <c r="AK517" s="211"/>
      <c r="AL517" s="211"/>
      <c r="AM517" s="338"/>
      <c r="AN517" s="211"/>
      <c r="AO517" s="211"/>
      <c r="AP517" s="339"/>
      <c r="AQ517" s="338"/>
      <c r="AR517" s="211"/>
      <c r="AS517" s="211"/>
      <c r="AT517" s="339"/>
      <c r="AU517" s="211"/>
      <c r="AV517" s="211"/>
      <c r="AW517" s="211"/>
      <c r="AX517" s="212"/>
      <c r="AY517">
        <f t="shared" ref="AY517:AY519" si="79">$AY$515</f>
        <v>0</v>
      </c>
    </row>
    <row r="518" spans="1:51" ht="23.25" hidden="1" customHeight="1" x14ac:dyDescent="0.15">
      <c r="A518" s="193"/>
      <c r="B518" s="190"/>
      <c r="C518" s="184"/>
      <c r="D518" s="190"/>
      <c r="E518" s="340"/>
      <c r="F518" s="341"/>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8"/>
      <c r="AF518" s="211"/>
      <c r="AG518" s="211"/>
      <c r="AH518" s="339"/>
      <c r="AI518" s="338"/>
      <c r="AJ518" s="211"/>
      <c r="AK518" s="211"/>
      <c r="AL518" s="211"/>
      <c r="AM518" s="338"/>
      <c r="AN518" s="211"/>
      <c r="AO518" s="211"/>
      <c r="AP518" s="339"/>
      <c r="AQ518" s="338"/>
      <c r="AR518" s="211"/>
      <c r="AS518" s="211"/>
      <c r="AT518" s="339"/>
      <c r="AU518" s="211"/>
      <c r="AV518" s="211"/>
      <c r="AW518" s="211"/>
      <c r="AX518" s="212"/>
      <c r="AY518">
        <f t="shared" si="79"/>
        <v>0</v>
      </c>
    </row>
    <row r="519" spans="1:51" ht="23.25" hidden="1" customHeight="1" x14ac:dyDescent="0.15">
      <c r="A519" s="193"/>
      <c r="B519" s="190"/>
      <c r="C519" s="184"/>
      <c r="D519" s="190"/>
      <c r="E519" s="340"/>
      <c r="F519" s="341"/>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3" t="s">
        <v>14</v>
      </c>
      <c r="AC519" s="583"/>
      <c r="AD519" s="583"/>
      <c r="AE519" s="338"/>
      <c r="AF519" s="211"/>
      <c r="AG519" s="211"/>
      <c r="AH519" s="339"/>
      <c r="AI519" s="338"/>
      <c r="AJ519" s="211"/>
      <c r="AK519" s="211"/>
      <c r="AL519" s="211"/>
      <c r="AM519" s="338"/>
      <c r="AN519" s="211"/>
      <c r="AO519" s="211"/>
      <c r="AP519" s="339"/>
      <c r="AQ519" s="338"/>
      <c r="AR519" s="211"/>
      <c r="AS519" s="211"/>
      <c r="AT519" s="339"/>
      <c r="AU519" s="211"/>
      <c r="AV519" s="211"/>
      <c r="AW519" s="211"/>
      <c r="AX519" s="212"/>
      <c r="AY519">
        <f t="shared" si="79"/>
        <v>0</v>
      </c>
    </row>
    <row r="520" spans="1:51" ht="18.75" hidden="1" customHeight="1" x14ac:dyDescent="0.15">
      <c r="A520" s="193"/>
      <c r="B520" s="190"/>
      <c r="C520" s="184"/>
      <c r="D520" s="190"/>
      <c r="E520" s="340" t="s">
        <v>242</v>
      </c>
      <c r="F520" s="341"/>
      <c r="G520" s="342"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3" t="s">
        <v>240</v>
      </c>
      <c r="AF520" s="334"/>
      <c r="AG520" s="334"/>
      <c r="AH520" s="335"/>
      <c r="AI520" s="336" t="s">
        <v>546</v>
      </c>
      <c r="AJ520" s="336"/>
      <c r="AK520" s="336"/>
      <c r="AL520" s="161"/>
      <c r="AM520" s="336" t="s">
        <v>547</v>
      </c>
      <c r="AN520" s="336"/>
      <c r="AO520" s="336"/>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0"/>
      <c r="F521" s="341"/>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7"/>
      <c r="AJ521" s="337"/>
      <c r="AK521" s="337"/>
      <c r="AL521" s="160"/>
      <c r="AM521" s="337"/>
      <c r="AN521" s="337"/>
      <c r="AO521" s="337"/>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0"/>
      <c r="F522" s="341"/>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8"/>
      <c r="AF522" s="211"/>
      <c r="AG522" s="211"/>
      <c r="AH522" s="211"/>
      <c r="AI522" s="338"/>
      <c r="AJ522" s="211"/>
      <c r="AK522" s="211"/>
      <c r="AL522" s="211"/>
      <c r="AM522" s="338"/>
      <c r="AN522" s="211"/>
      <c r="AO522" s="211"/>
      <c r="AP522" s="339"/>
      <c r="AQ522" s="338"/>
      <c r="AR522" s="211"/>
      <c r="AS522" s="211"/>
      <c r="AT522" s="339"/>
      <c r="AU522" s="211"/>
      <c r="AV522" s="211"/>
      <c r="AW522" s="211"/>
      <c r="AX522" s="212"/>
      <c r="AY522">
        <f t="shared" ref="AY522:AY524" si="80">$AY$520</f>
        <v>0</v>
      </c>
    </row>
    <row r="523" spans="1:51" ht="23.25" hidden="1" customHeight="1" x14ac:dyDescent="0.15">
      <c r="A523" s="193"/>
      <c r="B523" s="190"/>
      <c r="C523" s="184"/>
      <c r="D523" s="190"/>
      <c r="E523" s="340"/>
      <c r="F523" s="341"/>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8"/>
      <c r="AF523" s="211"/>
      <c r="AG523" s="211"/>
      <c r="AH523" s="339"/>
      <c r="AI523" s="338"/>
      <c r="AJ523" s="211"/>
      <c r="AK523" s="211"/>
      <c r="AL523" s="211"/>
      <c r="AM523" s="338"/>
      <c r="AN523" s="211"/>
      <c r="AO523" s="211"/>
      <c r="AP523" s="339"/>
      <c r="AQ523" s="338"/>
      <c r="AR523" s="211"/>
      <c r="AS523" s="211"/>
      <c r="AT523" s="339"/>
      <c r="AU523" s="211"/>
      <c r="AV523" s="211"/>
      <c r="AW523" s="211"/>
      <c r="AX523" s="212"/>
      <c r="AY523">
        <f t="shared" si="80"/>
        <v>0</v>
      </c>
    </row>
    <row r="524" spans="1:51" ht="23.25" hidden="1" customHeight="1" x14ac:dyDescent="0.15">
      <c r="A524" s="193"/>
      <c r="B524" s="190"/>
      <c r="C524" s="184"/>
      <c r="D524" s="190"/>
      <c r="E524" s="340"/>
      <c r="F524" s="341"/>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3" t="s">
        <v>14</v>
      </c>
      <c r="AC524" s="583"/>
      <c r="AD524" s="583"/>
      <c r="AE524" s="338"/>
      <c r="AF524" s="211"/>
      <c r="AG524" s="211"/>
      <c r="AH524" s="339"/>
      <c r="AI524" s="338"/>
      <c r="AJ524" s="211"/>
      <c r="AK524" s="211"/>
      <c r="AL524" s="211"/>
      <c r="AM524" s="338"/>
      <c r="AN524" s="211"/>
      <c r="AO524" s="211"/>
      <c r="AP524" s="339"/>
      <c r="AQ524" s="338"/>
      <c r="AR524" s="211"/>
      <c r="AS524" s="211"/>
      <c r="AT524" s="339"/>
      <c r="AU524" s="211"/>
      <c r="AV524" s="211"/>
      <c r="AW524" s="211"/>
      <c r="AX524" s="212"/>
      <c r="AY524">
        <f t="shared" si="80"/>
        <v>0</v>
      </c>
    </row>
    <row r="525" spans="1:51" ht="18.75" hidden="1" customHeight="1" x14ac:dyDescent="0.15">
      <c r="A525" s="193"/>
      <c r="B525" s="190"/>
      <c r="C525" s="184"/>
      <c r="D525" s="190"/>
      <c r="E525" s="340" t="s">
        <v>242</v>
      </c>
      <c r="F525" s="341"/>
      <c r="G525" s="342"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3" t="s">
        <v>240</v>
      </c>
      <c r="AF525" s="334"/>
      <c r="AG525" s="334"/>
      <c r="AH525" s="335"/>
      <c r="AI525" s="336" t="s">
        <v>546</v>
      </c>
      <c r="AJ525" s="336"/>
      <c r="AK525" s="336"/>
      <c r="AL525" s="161"/>
      <c r="AM525" s="336" t="s">
        <v>547</v>
      </c>
      <c r="AN525" s="336"/>
      <c r="AO525" s="336"/>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0"/>
      <c r="F526" s="341"/>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7"/>
      <c r="AJ526" s="337"/>
      <c r="AK526" s="337"/>
      <c r="AL526" s="160"/>
      <c r="AM526" s="337"/>
      <c r="AN526" s="337"/>
      <c r="AO526" s="337"/>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0"/>
      <c r="F527" s="341"/>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8"/>
      <c r="AF527" s="211"/>
      <c r="AG527" s="211"/>
      <c r="AH527" s="211"/>
      <c r="AI527" s="338"/>
      <c r="AJ527" s="211"/>
      <c r="AK527" s="211"/>
      <c r="AL527" s="211"/>
      <c r="AM527" s="338"/>
      <c r="AN527" s="211"/>
      <c r="AO527" s="211"/>
      <c r="AP527" s="339"/>
      <c r="AQ527" s="338"/>
      <c r="AR527" s="211"/>
      <c r="AS527" s="211"/>
      <c r="AT527" s="339"/>
      <c r="AU527" s="211"/>
      <c r="AV527" s="211"/>
      <c r="AW527" s="211"/>
      <c r="AX527" s="212"/>
      <c r="AY527">
        <f t="shared" ref="AY527:AY529" si="81">$AY$525</f>
        <v>0</v>
      </c>
    </row>
    <row r="528" spans="1:51" ht="23.25" hidden="1" customHeight="1" x14ac:dyDescent="0.15">
      <c r="A528" s="193"/>
      <c r="B528" s="190"/>
      <c r="C528" s="184"/>
      <c r="D528" s="190"/>
      <c r="E528" s="340"/>
      <c r="F528" s="341"/>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8"/>
      <c r="AF528" s="211"/>
      <c r="AG528" s="211"/>
      <c r="AH528" s="339"/>
      <c r="AI528" s="338"/>
      <c r="AJ528" s="211"/>
      <c r="AK528" s="211"/>
      <c r="AL528" s="211"/>
      <c r="AM528" s="338"/>
      <c r="AN528" s="211"/>
      <c r="AO528" s="211"/>
      <c r="AP528" s="339"/>
      <c r="AQ528" s="338"/>
      <c r="AR528" s="211"/>
      <c r="AS528" s="211"/>
      <c r="AT528" s="339"/>
      <c r="AU528" s="211"/>
      <c r="AV528" s="211"/>
      <c r="AW528" s="211"/>
      <c r="AX528" s="212"/>
      <c r="AY528">
        <f t="shared" si="81"/>
        <v>0</v>
      </c>
    </row>
    <row r="529" spans="1:51" ht="23.25" hidden="1" customHeight="1" x14ac:dyDescent="0.15">
      <c r="A529" s="193"/>
      <c r="B529" s="190"/>
      <c r="C529" s="184"/>
      <c r="D529" s="190"/>
      <c r="E529" s="340"/>
      <c r="F529" s="341"/>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3" t="s">
        <v>14</v>
      </c>
      <c r="AC529" s="583"/>
      <c r="AD529" s="583"/>
      <c r="AE529" s="338"/>
      <c r="AF529" s="211"/>
      <c r="AG529" s="211"/>
      <c r="AH529" s="339"/>
      <c r="AI529" s="338"/>
      <c r="AJ529" s="211"/>
      <c r="AK529" s="211"/>
      <c r="AL529" s="211"/>
      <c r="AM529" s="338"/>
      <c r="AN529" s="211"/>
      <c r="AO529" s="211"/>
      <c r="AP529" s="339"/>
      <c r="AQ529" s="338"/>
      <c r="AR529" s="211"/>
      <c r="AS529" s="211"/>
      <c r="AT529" s="339"/>
      <c r="AU529" s="211"/>
      <c r="AV529" s="211"/>
      <c r="AW529" s="211"/>
      <c r="AX529" s="212"/>
      <c r="AY529">
        <f t="shared" si="81"/>
        <v>0</v>
      </c>
    </row>
    <row r="530" spans="1:51" ht="18.75" hidden="1" customHeight="1" x14ac:dyDescent="0.15">
      <c r="A530" s="193"/>
      <c r="B530" s="190"/>
      <c r="C530" s="184"/>
      <c r="D530" s="190"/>
      <c r="E530" s="340" t="s">
        <v>242</v>
      </c>
      <c r="F530" s="341"/>
      <c r="G530" s="342"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3" t="s">
        <v>240</v>
      </c>
      <c r="AF530" s="334"/>
      <c r="AG530" s="334"/>
      <c r="AH530" s="335"/>
      <c r="AI530" s="336" t="s">
        <v>546</v>
      </c>
      <c r="AJ530" s="336"/>
      <c r="AK530" s="336"/>
      <c r="AL530" s="161"/>
      <c r="AM530" s="336" t="s">
        <v>547</v>
      </c>
      <c r="AN530" s="336"/>
      <c r="AO530" s="336"/>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0"/>
      <c r="F531" s="341"/>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7"/>
      <c r="AJ531" s="337"/>
      <c r="AK531" s="337"/>
      <c r="AL531" s="160"/>
      <c r="AM531" s="337"/>
      <c r="AN531" s="337"/>
      <c r="AO531" s="337"/>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0"/>
      <c r="F532" s="341"/>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8"/>
      <c r="AF532" s="211"/>
      <c r="AG532" s="211"/>
      <c r="AH532" s="211"/>
      <c r="AI532" s="338"/>
      <c r="AJ532" s="211"/>
      <c r="AK532" s="211"/>
      <c r="AL532" s="211"/>
      <c r="AM532" s="338"/>
      <c r="AN532" s="211"/>
      <c r="AO532" s="211"/>
      <c r="AP532" s="339"/>
      <c r="AQ532" s="338"/>
      <c r="AR532" s="211"/>
      <c r="AS532" s="211"/>
      <c r="AT532" s="339"/>
      <c r="AU532" s="211"/>
      <c r="AV532" s="211"/>
      <c r="AW532" s="211"/>
      <c r="AX532" s="212"/>
      <c r="AY532">
        <f t="shared" ref="AY532:AY534" si="82">$AY$530</f>
        <v>0</v>
      </c>
    </row>
    <row r="533" spans="1:51" ht="23.25" hidden="1" customHeight="1" x14ac:dyDescent="0.15">
      <c r="A533" s="193"/>
      <c r="B533" s="190"/>
      <c r="C533" s="184"/>
      <c r="D533" s="190"/>
      <c r="E533" s="340"/>
      <c r="F533" s="341"/>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8"/>
      <c r="AF533" s="211"/>
      <c r="AG533" s="211"/>
      <c r="AH533" s="339"/>
      <c r="AI533" s="338"/>
      <c r="AJ533" s="211"/>
      <c r="AK533" s="211"/>
      <c r="AL533" s="211"/>
      <c r="AM533" s="338"/>
      <c r="AN533" s="211"/>
      <c r="AO533" s="211"/>
      <c r="AP533" s="339"/>
      <c r="AQ533" s="338"/>
      <c r="AR533" s="211"/>
      <c r="AS533" s="211"/>
      <c r="AT533" s="339"/>
      <c r="AU533" s="211"/>
      <c r="AV533" s="211"/>
      <c r="AW533" s="211"/>
      <c r="AX533" s="212"/>
      <c r="AY533">
        <f t="shared" si="82"/>
        <v>0</v>
      </c>
    </row>
    <row r="534" spans="1:51" ht="23.25" hidden="1" customHeight="1" x14ac:dyDescent="0.15">
      <c r="A534" s="193"/>
      <c r="B534" s="190"/>
      <c r="C534" s="184"/>
      <c r="D534" s="190"/>
      <c r="E534" s="340"/>
      <c r="F534" s="341"/>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3" t="s">
        <v>14</v>
      </c>
      <c r="AC534" s="583"/>
      <c r="AD534" s="583"/>
      <c r="AE534" s="338"/>
      <c r="AF534" s="211"/>
      <c r="AG534" s="211"/>
      <c r="AH534" s="339"/>
      <c r="AI534" s="338"/>
      <c r="AJ534" s="211"/>
      <c r="AK534" s="211"/>
      <c r="AL534" s="211"/>
      <c r="AM534" s="338"/>
      <c r="AN534" s="211"/>
      <c r="AO534" s="211"/>
      <c r="AP534" s="339"/>
      <c r="AQ534" s="338"/>
      <c r="AR534" s="211"/>
      <c r="AS534" s="211"/>
      <c r="AT534" s="339"/>
      <c r="AU534" s="211"/>
      <c r="AV534" s="211"/>
      <c r="AW534" s="211"/>
      <c r="AX534" s="212"/>
      <c r="AY534">
        <f t="shared" si="82"/>
        <v>0</v>
      </c>
    </row>
    <row r="535" spans="1:51" ht="24"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404</v>
      </c>
      <c r="F538" s="179"/>
      <c r="G538" s="924" t="s">
        <v>252</v>
      </c>
      <c r="H538" s="129"/>
      <c r="I538" s="129"/>
      <c r="J538" s="925"/>
      <c r="K538" s="926"/>
      <c r="L538" s="926"/>
      <c r="M538" s="926"/>
      <c r="N538" s="926"/>
      <c r="O538" s="926"/>
      <c r="P538" s="926"/>
      <c r="Q538" s="926"/>
      <c r="R538" s="926"/>
      <c r="S538" s="926"/>
      <c r="T538" s="92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8"/>
      <c r="AY538" s="93" t="str">
        <f>IF(SUBSTITUTE($J$538,"-","")="","0","1")</f>
        <v>0</v>
      </c>
    </row>
    <row r="539" spans="1:51" ht="18.75" hidden="1" customHeight="1" x14ac:dyDescent="0.15">
      <c r="A539" s="193"/>
      <c r="B539" s="190"/>
      <c r="C539" s="184"/>
      <c r="D539" s="190"/>
      <c r="E539" s="340" t="s">
        <v>241</v>
      </c>
      <c r="F539" s="341"/>
      <c r="G539" s="342"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3" t="s">
        <v>240</v>
      </c>
      <c r="AF539" s="334"/>
      <c r="AG539" s="334"/>
      <c r="AH539" s="335"/>
      <c r="AI539" s="336" t="s">
        <v>546</v>
      </c>
      <c r="AJ539" s="336"/>
      <c r="AK539" s="336"/>
      <c r="AL539" s="161"/>
      <c r="AM539" s="336" t="s">
        <v>547</v>
      </c>
      <c r="AN539" s="336"/>
      <c r="AO539" s="336"/>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0"/>
      <c r="F540" s="341"/>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7"/>
      <c r="AJ540" s="337"/>
      <c r="AK540" s="337"/>
      <c r="AL540" s="160"/>
      <c r="AM540" s="337"/>
      <c r="AN540" s="337"/>
      <c r="AO540" s="337"/>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0"/>
      <c r="F541" s="341"/>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8"/>
      <c r="AF541" s="211"/>
      <c r="AG541" s="211"/>
      <c r="AH541" s="211"/>
      <c r="AI541" s="338"/>
      <c r="AJ541" s="211"/>
      <c r="AK541" s="211"/>
      <c r="AL541" s="211"/>
      <c r="AM541" s="338"/>
      <c r="AN541" s="211"/>
      <c r="AO541" s="211"/>
      <c r="AP541" s="339"/>
      <c r="AQ541" s="338"/>
      <c r="AR541" s="211"/>
      <c r="AS541" s="211"/>
      <c r="AT541" s="339"/>
      <c r="AU541" s="211"/>
      <c r="AV541" s="211"/>
      <c r="AW541" s="211"/>
      <c r="AX541" s="212"/>
      <c r="AY541">
        <f t="shared" ref="AY541:AY543" si="83">$AY$539</f>
        <v>0</v>
      </c>
    </row>
    <row r="542" spans="1:51" ht="23.25" hidden="1" customHeight="1" x14ac:dyDescent="0.15">
      <c r="A542" s="193"/>
      <c r="B542" s="190"/>
      <c r="C542" s="184"/>
      <c r="D542" s="190"/>
      <c r="E542" s="340"/>
      <c r="F542" s="341"/>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8"/>
      <c r="AF542" s="211"/>
      <c r="AG542" s="211"/>
      <c r="AH542" s="339"/>
      <c r="AI542" s="338"/>
      <c r="AJ542" s="211"/>
      <c r="AK542" s="211"/>
      <c r="AL542" s="211"/>
      <c r="AM542" s="338"/>
      <c r="AN542" s="211"/>
      <c r="AO542" s="211"/>
      <c r="AP542" s="339"/>
      <c r="AQ542" s="338"/>
      <c r="AR542" s="211"/>
      <c r="AS542" s="211"/>
      <c r="AT542" s="339"/>
      <c r="AU542" s="211"/>
      <c r="AV542" s="211"/>
      <c r="AW542" s="211"/>
      <c r="AX542" s="212"/>
      <c r="AY542">
        <f t="shared" si="83"/>
        <v>0</v>
      </c>
    </row>
    <row r="543" spans="1:51" ht="23.25" hidden="1" customHeight="1" x14ac:dyDescent="0.15">
      <c r="A543" s="193"/>
      <c r="B543" s="190"/>
      <c r="C543" s="184"/>
      <c r="D543" s="190"/>
      <c r="E543" s="340"/>
      <c r="F543" s="341"/>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3" t="s">
        <v>180</v>
      </c>
      <c r="AC543" s="583"/>
      <c r="AD543" s="583"/>
      <c r="AE543" s="338"/>
      <c r="AF543" s="211"/>
      <c r="AG543" s="211"/>
      <c r="AH543" s="339"/>
      <c r="AI543" s="338"/>
      <c r="AJ543" s="211"/>
      <c r="AK543" s="211"/>
      <c r="AL543" s="211"/>
      <c r="AM543" s="338"/>
      <c r="AN543" s="211"/>
      <c r="AO543" s="211"/>
      <c r="AP543" s="339"/>
      <c r="AQ543" s="338"/>
      <c r="AR543" s="211"/>
      <c r="AS543" s="211"/>
      <c r="AT543" s="339"/>
      <c r="AU543" s="211"/>
      <c r="AV543" s="211"/>
      <c r="AW543" s="211"/>
      <c r="AX543" s="212"/>
      <c r="AY543">
        <f t="shared" si="83"/>
        <v>0</v>
      </c>
    </row>
    <row r="544" spans="1:51" ht="18.75" hidden="1" customHeight="1" x14ac:dyDescent="0.15">
      <c r="A544" s="193"/>
      <c r="B544" s="190"/>
      <c r="C544" s="184"/>
      <c r="D544" s="190"/>
      <c r="E544" s="340" t="s">
        <v>241</v>
      </c>
      <c r="F544" s="341"/>
      <c r="G544" s="342"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3" t="s">
        <v>240</v>
      </c>
      <c r="AF544" s="334"/>
      <c r="AG544" s="334"/>
      <c r="AH544" s="335"/>
      <c r="AI544" s="336" t="s">
        <v>546</v>
      </c>
      <c r="AJ544" s="336"/>
      <c r="AK544" s="336"/>
      <c r="AL544" s="161"/>
      <c r="AM544" s="336" t="s">
        <v>547</v>
      </c>
      <c r="AN544" s="336"/>
      <c r="AO544" s="336"/>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0"/>
      <c r="F545" s="341"/>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7"/>
      <c r="AJ545" s="337"/>
      <c r="AK545" s="337"/>
      <c r="AL545" s="160"/>
      <c r="AM545" s="337"/>
      <c r="AN545" s="337"/>
      <c r="AO545" s="337"/>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0"/>
      <c r="F546" s="341"/>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8"/>
      <c r="AF546" s="211"/>
      <c r="AG546" s="211"/>
      <c r="AH546" s="211"/>
      <c r="AI546" s="338"/>
      <c r="AJ546" s="211"/>
      <c r="AK546" s="211"/>
      <c r="AL546" s="211"/>
      <c r="AM546" s="338"/>
      <c r="AN546" s="211"/>
      <c r="AO546" s="211"/>
      <c r="AP546" s="339"/>
      <c r="AQ546" s="338"/>
      <c r="AR546" s="211"/>
      <c r="AS546" s="211"/>
      <c r="AT546" s="339"/>
      <c r="AU546" s="211"/>
      <c r="AV546" s="211"/>
      <c r="AW546" s="211"/>
      <c r="AX546" s="212"/>
      <c r="AY546">
        <f t="shared" ref="AY546:AY548" si="84">$AY$544</f>
        <v>0</v>
      </c>
    </row>
    <row r="547" spans="1:51" ht="23.25" hidden="1" customHeight="1" x14ac:dyDescent="0.15">
      <c r="A547" s="193"/>
      <c r="B547" s="190"/>
      <c r="C547" s="184"/>
      <c r="D547" s="190"/>
      <c r="E547" s="340"/>
      <c r="F547" s="341"/>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8"/>
      <c r="AF547" s="211"/>
      <c r="AG547" s="211"/>
      <c r="AH547" s="339"/>
      <c r="AI547" s="338"/>
      <c r="AJ547" s="211"/>
      <c r="AK547" s="211"/>
      <c r="AL547" s="211"/>
      <c r="AM547" s="338"/>
      <c r="AN547" s="211"/>
      <c r="AO547" s="211"/>
      <c r="AP547" s="339"/>
      <c r="AQ547" s="338"/>
      <c r="AR547" s="211"/>
      <c r="AS547" s="211"/>
      <c r="AT547" s="339"/>
      <c r="AU547" s="211"/>
      <c r="AV547" s="211"/>
      <c r="AW547" s="211"/>
      <c r="AX547" s="212"/>
      <c r="AY547">
        <f t="shared" si="84"/>
        <v>0</v>
      </c>
    </row>
    <row r="548" spans="1:51" ht="23.25" hidden="1" customHeight="1" x14ac:dyDescent="0.15">
      <c r="A548" s="193"/>
      <c r="B548" s="190"/>
      <c r="C548" s="184"/>
      <c r="D548" s="190"/>
      <c r="E548" s="340"/>
      <c r="F548" s="341"/>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3" t="s">
        <v>180</v>
      </c>
      <c r="AC548" s="583"/>
      <c r="AD548" s="583"/>
      <c r="AE548" s="338"/>
      <c r="AF548" s="211"/>
      <c r="AG548" s="211"/>
      <c r="AH548" s="339"/>
      <c r="AI548" s="338"/>
      <c r="AJ548" s="211"/>
      <c r="AK548" s="211"/>
      <c r="AL548" s="211"/>
      <c r="AM548" s="338"/>
      <c r="AN548" s="211"/>
      <c r="AO548" s="211"/>
      <c r="AP548" s="339"/>
      <c r="AQ548" s="338"/>
      <c r="AR548" s="211"/>
      <c r="AS548" s="211"/>
      <c r="AT548" s="339"/>
      <c r="AU548" s="211"/>
      <c r="AV548" s="211"/>
      <c r="AW548" s="211"/>
      <c r="AX548" s="212"/>
      <c r="AY548">
        <f t="shared" si="84"/>
        <v>0</v>
      </c>
    </row>
    <row r="549" spans="1:51" ht="18.75" hidden="1" customHeight="1" x14ac:dyDescent="0.15">
      <c r="A549" s="193"/>
      <c r="B549" s="190"/>
      <c r="C549" s="184"/>
      <c r="D549" s="190"/>
      <c r="E549" s="340" t="s">
        <v>241</v>
      </c>
      <c r="F549" s="341"/>
      <c r="G549" s="342"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3" t="s">
        <v>240</v>
      </c>
      <c r="AF549" s="334"/>
      <c r="AG549" s="334"/>
      <c r="AH549" s="335"/>
      <c r="AI549" s="336" t="s">
        <v>546</v>
      </c>
      <c r="AJ549" s="336"/>
      <c r="AK549" s="336"/>
      <c r="AL549" s="161"/>
      <c r="AM549" s="336" t="s">
        <v>547</v>
      </c>
      <c r="AN549" s="336"/>
      <c r="AO549" s="336"/>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0"/>
      <c r="F550" s="341"/>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7"/>
      <c r="AJ550" s="337"/>
      <c r="AK550" s="337"/>
      <c r="AL550" s="160"/>
      <c r="AM550" s="337"/>
      <c r="AN550" s="337"/>
      <c r="AO550" s="337"/>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0"/>
      <c r="F551" s="341"/>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8"/>
      <c r="AF551" s="211"/>
      <c r="AG551" s="211"/>
      <c r="AH551" s="211"/>
      <c r="AI551" s="338"/>
      <c r="AJ551" s="211"/>
      <c r="AK551" s="211"/>
      <c r="AL551" s="211"/>
      <c r="AM551" s="338"/>
      <c r="AN551" s="211"/>
      <c r="AO551" s="211"/>
      <c r="AP551" s="339"/>
      <c r="AQ551" s="338"/>
      <c r="AR551" s="211"/>
      <c r="AS551" s="211"/>
      <c r="AT551" s="339"/>
      <c r="AU551" s="211"/>
      <c r="AV551" s="211"/>
      <c r="AW551" s="211"/>
      <c r="AX551" s="212"/>
      <c r="AY551">
        <f t="shared" ref="AY551:AY553" si="85">$AY$549</f>
        <v>0</v>
      </c>
    </row>
    <row r="552" spans="1:51" ht="23.25" hidden="1" customHeight="1" x14ac:dyDescent="0.15">
      <c r="A552" s="193"/>
      <c r="B552" s="190"/>
      <c r="C552" s="184"/>
      <c r="D552" s="190"/>
      <c r="E552" s="340"/>
      <c r="F552" s="341"/>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8"/>
      <c r="AF552" s="211"/>
      <c r="AG552" s="211"/>
      <c r="AH552" s="339"/>
      <c r="AI552" s="338"/>
      <c r="AJ552" s="211"/>
      <c r="AK552" s="211"/>
      <c r="AL552" s="211"/>
      <c r="AM552" s="338"/>
      <c r="AN552" s="211"/>
      <c r="AO552" s="211"/>
      <c r="AP552" s="339"/>
      <c r="AQ552" s="338"/>
      <c r="AR552" s="211"/>
      <c r="AS552" s="211"/>
      <c r="AT552" s="339"/>
      <c r="AU552" s="211"/>
      <c r="AV552" s="211"/>
      <c r="AW552" s="211"/>
      <c r="AX552" s="212"/>
      <c r="AY552">
        <f t="shared" si="85"/>
        <v>0</v>
      </c>
    </row>
    <row r="553" spans="1:51" ht="23.25" hidden="1" customHeight="1" x14ac:dyDescent="0.15">
      <c r="A553" s="193"/>
      <c r="B553" s="190"/>
      <c r="C553" s="184"/>
      <c r="D553" s="190"/>
      <c r="E553" s="340"/>
      <c r="F553" s="341"/>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3" t="s">
        <v>180</v>
      </c>
      <c r="AC553" s="583"/>
      <c r="AD553" s="583"/>
      <c r="AE553" s="338"/>
      <c r="AF553" s="211"/>
      <c r="AG553" s="211"/>
      <c r="AH553" s="339"/>
      <c r="AI553" s="338"/>
      <c r="AJ553" s="211"/>
      <c r="AK553" s="211"/>
      <c r="AL553" s="211"/>
      <c r="AM553" s="338"/>
      <c r="AN553" s="211"/>
      <c r="AO553" s="211"/>
      <c r="AP553" s="339"/>
      <c r="AQ553" s="338"/>
      <c r="AR553" s="211"/>
      <c r="AS553" s="211"/>
      <c r="AT553" s="339"/>
      <c r="AU553" s="211"/>
      <c r="AV553" s="211"/>
      <c r="AW553" s="211"/>
      <c r="AX553" s="212"/>
      <c r="AY553">
        <f t="shared" si="85"/>
        <v>0</v>
      </c>
    </row>
    <row r="554" spans="1:51" ht="18.75" hidden="1" customHeight="1" x14ac:dyDescent="0.15">
      <c r="A554" s="193"/>
      <c r="B554" s="190"/>
      <c r="C554" s="184"/>
      <c r="D554" s="190"/>
      <c r="E554" s="340" t="s">
        <v>241</v>
      </c>
      <c r="F554" s="341"/>
      <c r="G554" s="342"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3" t="s">
        <v>240</v>
      </c>
      <c r="AF554" s="334"/>
      <c r="AG554" s="334"/>
      <c r="AH554" s="335"/>
      <c r="AI554" s="336" t="s">
        <v>546</v>
      </c>
      <c r="AJ554" s="336"/>
      <c r="AK554" s="336"/>
      <c r="AL554" s="161"/>
      <c r="AM554" s="336" t="s">
        <v>547</v>
      </c>
      <c r="AN554" s="336"/>
      <c r="AO554" s="336"/>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0"/>
      <c r="F555" s="341"/>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7"/>
      <c r="AJ555" s="337"/>
      <c r="AK555" s="337"/>
      <c r="AL555" s="160"/>
      <c r="AM555" s="337"/>
      <c r="AN555" s="337"/>
      <c r="AO555" s="337"/>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0"/>
      <c r="F556" s="341"/>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8"/>
      <c r="AF556" s="211"/>
      <c r="AG556" s="211"/>
      <c r="AH556" s="211"/>
      <c r="AI556" s="338"/>
      <c r="AJ556" s="211"/>
      <c r="AK556" s="211"/>
      <c r="AL556" s="211"/>
      <c r="AM556" s="338"/>
      <c r="AN556" s="211"/>
      <c r="AO556" s="211"/>
      <c r="AP556" s="339"/>
      <c r="AQ556" s="338"/>
      <c r="AR556" s="211"/>
      <c r="AS556" s="211"/>
      <c r="AT556" s="339"/>
      <c r="AU556" s="211"/>
      <c r="AV556" s="211"/>
      <c r="AW556" s="211"/>
      <c r="AX556" s="212"/>
      <c r="AY556">
        <f t="shared" ref="AY556:AY558" si="86">$AY$554</f>
        <v>0</v>
      </c>
    </row>
    <row r="557" spans="1:51" ht="23.25" hidden="1" customHeight="1" x14ac:dyDescent="0.15">
      <c r="A557" s="193"/>
      <c r="B557" s="190"/>
      <c r="C557" s="184"/>
      <c r="D557" s="190"/>
      <c r="E557" s="340"/>
      <c r="F557" s="341"/>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8"/>
      <c r="AF557" s="211"/>
      <c r="AG557" s="211"/>
      <c r="AH557" s="339"/>
      <c r="AI557" s="338"/>
      <c r="AJ557" s="211"/>
      <c r="AK557" s="211"/>
      <c r="AL557" s="211"/>
      <c r="AM557" s="338"/>
      <c r="AN557" s="211"/>
      <c r="AO557" s="211"/>
      <c r="AP557" s="339"/>
      <c r="AQ557" s="338"/>
      <c r="AR557" s="211"/>
      <c r="AS557" s="211"/>
      <c r="AT557" s="339"/>
      <c r="AU557" s="211"/>
      <c r="AV557" s="211"/>
      <c r="AW557" s="211"/>
      <c r="AX557" s="212"/>
      <c r="AY557">
        <f t="shared" si="86"/>
        <v>0</v>
      </c>
    </row>
    <row r="558" spans="1:51" ht="23.25" hidden="1" customHeight="1" x14ac:dyDescent="0.15">
      <c r="A558" s="193"/>
      <c r="B558" s="190"/>
      <c r="C558" s="184"/>
      <c r="D558" s="190"/>
      <c r="E558" s="340"/>
      <c r="F558" s="341"/>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3" t="s">
        <v>180</v>
      </c>
      <c r="AC558" s="583"/>
      <c r="AD558" s="583"/>
      <c r="AE558" s="338"/>
      <c r="AF558" s="211"/>
      <c r="AG558" s="211"/>
      <c r="AH558" s="339"/>
      <c r="AI558" s="338"/>
      <c r="AJ558" s="211"/>
      <c r="AK558" s="211"/>
      <c r="AL558" s="211"/>
      <c r="AM558" s="338"/>
      <c r="AN558" s="211"/>
      <c r="AO558" s="211"/>
      <c r="AP558" s="339"/>
      <c r="AQ558" s="338"/>
      <c r="AR558" s="211"/>
      <c r="AS558" s="211"/>
      <c r="AT558" s="339"/>
      <c r="AU558" s="211"/>
      <c r="AV558" s="211"/>
      <c r="AW558" s="211"/>
      <c r="AX558" s="212"/>
      <c r="AY558">
        <f t="shared" si="86"/>
        <v>0</v>
      </c>
    </row>
    <row r="559" spans="1:51" ht="18.75" hidden="1" customHeight="1" x14ac:dyDescent="0.15">
      <c r="A559" s="193"/>
      <c r="B559" s="190"/>
      <c r="C559" s="184"/>
      <c r="D559" s="190"/>
      <c r="E559" s="340" t="s">
        <v>241</v>
      </c>
      <c r="F559" s="341"/>
      <c r="G559" s="342"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3" t="s">
        <v>240</v>
      </c>
      <c r="AF559" s="334"/>
      <c r="AG559" s="334"/>
      <c r="AH559" s="335"/>
      <c r="AI559" s="336" t="s">
        <v>546</v>
      </c>
      <c r="AJ559" s="336"/>
      <c r="AK559" s="336"/>
      <c r="AL559" s="161"/>
      <c r="AM559" s="336" t="s">
        <v>547</v>
      </c>
      <c r="AN559" s="336"/>
      <c r="AO559" s="336"/>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0"/>
      <c r="F560" s="341"/>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7"/>
      <c r="AJ560" s="337"/>
      <c r="AK560" s="337"/>
      <c r="AL560" s="160"/>
      <c r="AM560" s="337"/>
      <c r="AN560" s="337"/>
      <c r="AO560" s="337"/>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0"/>
      <c r="F561" s="341"/>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8"/>
      <c r="AF561" s="211"/>
      <c r="AG561" s="211"/>
      <c r="AH561" s="211"/>
      <c r="AI561" s="338"/>
      <c r="AJ561" s="211"/>
      <c r="AK561" s="211"/>
      <c r="AL561" s="211"/>
      <c r="AM561" s="338"/>
      <c r="AN561" s="211"/>
      <c r="AO561" s="211"/>
      <c r="AP561" s="339"/>
      <c r="AQ561" s="338"/>
      <c r="AR561" s="211"/>
      <c r="AS561" s="211"/>
      <c r="AT561" s="339"/>
      <c r="AU561" s="211"/>
      <c r="AV561" s="211"/>
      <c r="AW561" s="211"/>
      <c r="AX561" s="212"/>
      <c r="AY561">
        <f t="shared" ref="AY561:AY563" si="87">$AY$559</f>
        <v>0</v>
      </c>
    </row>
    <row r="562" spans="1:51" ht="23.25" hidden="1" customHeight="1" x14ac:dyDescent="0.15">
      <c r="A562" s="193"/>
      <c r="B562" s="190"/>
      <c r="C562" s="184"/>
      <c r="D562" s="190"/>
      <c r="E562" s="340"/>
      <c r="F562" s="341"/>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8"/>
      <c r="AF562" s="211"/>
      <c r="AG562" s="211"/>
      <c r="AH562" s="339"/>
      <c r="AI562" s="338"/>
      <c r="AJ562" s="211"/>
      <c r="AK562" s="211"/>
      <c r="AL562" s="211"/>
      <c r="AM562" s="338"/>
      <c r="AN562" s="211"/>
      <c r="AO562" s="211"/>
      <c r="AP562" s="339"/>
      <c r="AQ562" s="338"/>
      <c r="AR562" s="211"/>
      <c r="AS562" s="211"/>
      <c r="AT562" s="339"/>
      <c r="AU562" s="211"/>
      <c r="AV562" s="211"/>
      <c r="AW562" s="211"/>
      <c r="AX562" s="212"/>
      <c r="AY562">
        <f t="shared" si="87"/>
        <v>0</v>
      </c>
    </row>
    <row r="563" spans="1:51" ht="23.25" hidden="1" customHeight="1" x14ac:dyDescent="0.15">
      <c r="A563" s="193"/>
      <c r="B563" s="190"/>
      <c r="C563" s="184"/>
      <c r="D563" s="190"/>
      <c r="E563" s="340"/>
      <c r="F563" s="341"/>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3" t="s">
        <v>180</v>
      </c>
      <c r="AC563" s="583"/>
      <c r="AD563" s="583"/>
      <c r="AE563" s="338"/>
      <c r="AF563" s="211"/>
      <c r="AG563" s="211"/>
      <c r="AH563" s="339"/>
      <c r="AI563" s="338"/>
      <c r="AJ563" s="211"/>
      <c r="AK563" s="211"/>
      <c r="AL563" s="211"/>
      <c r="AM563" s="338"/>
      <c r="AN563" s="211"/>
      <c r="AO563" s="211"/>
      <c r="AP563" s="339"/>
      <c r="AQ563" s="338"/>
      <c r="AR563" s="211"/>
      <c r="AS563" s="211"/>
      <c r="AT563" s="339"/>
      <c r="AU563" s="211"/>
      <c r="AV563" s="211"/>
      <c r="AW563" s="211"/>
      <c r="AX563" s="212"/>
      <c r="AY563">
        <f t="shared" si="87"/>
        <v>0</v>
      </c>
    </row>
    <row r="564" spans="1:51" ht="18.75" hidden="1" customHeight="1" x14ac:dyDescent="0.15">
      <c r="A564" s="193"/>
      <c r="B564" s="190"/>
      <c r="C564" s="184"/>
      <c r="D564" s="190"/>
      <c r="E564" s="340" t="s">
        <v>242</v>
      </c>
      <c r="F564" s="341"/>
      <c r="G564" s="342"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3" t="s">
        <v>240</v>
      </c>
      <c r="AF564" s="334"/>
      <c r="AG564" s="334"/>
      <c r="AH564" s="335"/>
      <c r="AI564" s="336" t="s">
        <v>546</v>
      </c>
      <c r="AJ564" s="336"/>
      <c r="AK564" s="336"/>
      <c r="AL564" s="161"/>
      <c r="AM564" s="336" t="s">
        <v>547</v>
      </c>
      <c r="AN564" s="336"/>
      <c r="AO564" s="336"/>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0"/>
      <c r="F565" s="341"/>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7"/>
      <c r="AJ565" s="337"/>
      <c r="AK565" s="337"/>
      <c r="AL565" s="160"/>
      <c r="AM565" s="337"/>
      <c r="AN565" s="337"/>
      <c r="AO565" s="337"/>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0"/>
      <c r="F566" s="341"/>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8"/>
      <c r="AF566" s="211"/>
      <c r="AG566" s="211"/>
      <c r="AH566" s="211"/>
      <c r="AI566" s="338"/>
      <c r="AJ566" s="211"/>
      <c r="AK566" s="211"/>
      <c r="AL566" s="211"/>
      <c r="AM566" s="338"/>
      <c r="AN566" s="211"/>
      <c r="AO566" s="211"/>
      <c r="AP566" s="339"/>
      <c r="AQ566" s="338"/>
      <c r="AR566" s="211"/>
      <c r="AS566" s="211"/>
      <c r="AT566" s="339"/>
      <c r="AU566" s="211"/>
      <c r="AV566" s="211"/>
      <c r="AW566" s="211"/>
      <c r="AX566" s="212"/>
      <c r="AY566">
        <f t="shared" ref="AY566:AY568" si="88">$AY$564</f>
        <v>0</v>
      </c>
    </row>
    <row r="567" spans="1:51" ht="23.25" hidden="1" customHeight="1" x14ac:dyDescent="0.15">
      <c r="A567" s="193"/>
      <c r="B567" s="190"/>
      <c r="C567" s="184"/>
      <c r="D567" s="190"/>
      <c r="E567" s="340"/>
      <c r="F567" s="341"/>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8"/>
      <c r="AF567" s="211"/>
      <c r="AG567" s="211"/>
      <c r="AH567" s="339"/>
      <c r="AI567" s="338"/>
      <c r="AJ567" s="211"/>
      <c r="AK567" s="211"/>
      <c r="AL567" s="211"/>
      <c r="AM567" s="338"/>
      <c r="AN567" s="211"/>
      <c r="AO567" s="211"/>
      <c r="AP567" s="339"/>
      <c r="AQ567" s="338"/>
      <c r="AR567" s="211"/>
      <c r="AS567" s="211"/>
      <c r="AT567" s="339"/>
      <c r="AU567" s="211"/>
      <c r="AV567" s="211"/>
      <c r="AW567" s="211"/>
      <c r="AX567" s="212"/>
      <c r="AY567">
        <f t="shared" si="88"/>
        <v>0</v>
      </c>
    </row>
    <row r="568" spans="1:51" ht="23.25" hidden="1" customHeight="1" x14ac:dyDescent="0.15">
      <c r="A568" s="193"/>
      <c r="B568" s="190"/>
      <c r="C568" s="184"/>
      <c r="D568" s="190"/>
      <c r="E568" s="340"/>
      <c r="F568" s="341"/>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3" t="s">
        <v>14</v>
      </c>
      <c r="AC568" s="583"/>
      <c r="AD568" s="583"/>
      <c r="AE568" s="338"/>
      <c r="AF568" s="211"/>
      <c r="AG568" s="211"/>
      <c r="AH568" s="339"/>
      <c r="AI568" s="338"/>
      <c r="AJ568" s="211"/>
      <c r="AK568" s="211"/>
      <c r="AL568" s="211"/>
      <c r="AM568" s="338"/>
      <c r="AN568" s="211"/>
      <c r="AO568" s="211"/>
      <c r="AP568" s="339"/>
      <c r="AQ568" s="338"/>
      <c r="AR568" s="211"/>
      <c r="AS568" s="211"/>
      <c r="AT568" s="339"/>
      <c r="AU568" s="211"/>
      <c r="AV568" s="211"/>
      <c r="AW568" s="211"/>
      <c r="AX568" s="212"/>
      <c r="AY568">
        <f t="shared" si="88"/>
        <v>0</v>
      </c>
    </row>
    <row r="569" spans="1:51" ht="18.75" hidden="1" customHeight="1" x14ac:dyDescent="0.15">
      <c r="A569" s="193"/>
      <c r="B569" s="190"/>
      <c r="C569" s="184"/>
      <c r="D569" s="190"/>
      <c r="E569" s="340" t="s">
        <v>242</v>
      </c>
      <c r="F569" s="341"/>
      <c r="G569" s="342"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3" t="s">
        <v>240</v>
      </c>
      <c r="AF569" s="334"/>
      <c r="AG569" s="334"/>
      <c r="AH569" s="335"/>
      <c r="AI569" s="336" t="s">
        <v>546</v>
      </c>
      <c r="AJ569" s="336"/>
      <c r="AK569" s="336"/>
      <c r="AL569" s="161"/>
      <c r="AM569" s="336" t="s">
        <v>547</v>
      </c>
      <c r="AN569" s="336"/>
      <c r="AO569" s="336"/>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0"/>
      <c r="F570" s="341"/>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7"/>
      <c r="AJ570" s="337"/>
      <c r="AK570" s="337"/>
      <c r="AL570" s="160"/>
      <c r="AM570" s="337"/>
      <c r="AN570" s="337"/>
      <c r="AO570" s="337"/>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0"/>
      <c r="F571" s="341"/>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8"/>
      <c r="AF571" s="211"/>
      <c r="AG571" s="211"/>
      <c r="AH571" s="211"/>
      <c r="AI571" s="338"/>
      <c r="AJ571" s="211"/>
      <c r="AK571" s="211"/>
      <c r="AL571" s="211"/>
      <c r="AM571" s="338"/>
      <c r="AN571" s="211"/>
      <c r="AO571" s="211"/>
      <c r="AP571" s="339"/>
      <c r="AQ571" s="338"/>
      <c r="AR571" s="211"/>
      <c r="AS571" s="211"/>
      <c r="AT571" s="339"/>
      <c r="AU571" s="211"/>
      <c r="AV571" s="211"/>
      <c r="AW571" s="211"/>
      <c r="AX571" s="212"/>
      <c r="AY571">
        <f t="shared" ref="AY571:AY573" si="89">$AY$569</f>
        <v>0</v>
      </c>
    </row>
    <row r="572" spans="1:51" ht="23.25" hidden="1" customHeight="1" x14ac:dyDescent="0.15">
      <c r="A572" s="193"/>
      <c r="B572" s="190"/>
      <c r="C572" s="184"/>
      <c r="D572" s="190"/>
      <c r="E572" s="340"/>
      <c r="F572" s="341"/>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8"/>
      <c r="AF572" s="211"/>
      <c r="AG572" s="211"/>
      <c r="AH572" s="339"/>
      <c r="AI572" s="338"/>
      <c r="AJ572" s="211"/>
      <c r="AK572" s="211"/>
      <c r="AL572" s="211"/>
      <c r="AM572" s="338"/>
      <c r="AN572" s="211"/>
      <c r="AO572" s="211"/>
      <c r="AP572" s="339"/>
      <c r="AQ572" s="338"/>
      <c r="AR572" s="211"/>
      <c r="AS572" s="211"/>
      <c r="AT572" s="339"/>
      <c r="AU572" s="211"/>
      <c r="AV572" s="211"/>
      <c r="AW572" s="211"/>
      <c r="AX572" s="212"/>
      <c r="AY572">
        <f t="shared" si="89"/>
        <v>0</v>
      </c>
    </row>
    <row r="573" spans="1:51" ht="23.25" hidden="1" customHeight="1" x14ac:dyDescent="0.15">
      <c r="A573" s="193"/>
      <c r="B573" s="190"/>
      <c r="C573" s="184"/>
      <c r="D573" s="190"/>
      <c r="E573" s="340"/>
      <c r="F573" s="341"/>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3" t="s">
        <v>14</v>
      </c>
      <c r="AC573" s="583"/>
      <c r="AD573" s="583"/>
      <c r="AE573" s="338"/>
      <c r="AF573" s="211"/>
      <c r="AG573" s="211"/>
      <c r="AH573" s="339"/>
      <c r="AI573" s="338"/>
      <c r="AJ573" s="211"/>
      <c r="AK573" s="211"/>
      <c r="AL573" s="211"/>
      <c r="AM573" s="338"/>
      <c r="AN573" s="211"/>
      <c r="AO573" s="211"/>
      <c r="AP573" s="339"/>
      <c r="AQ573" s="338"/>
      <c r="AR573" s="211"/>
      <c r="AS573" s="211"/>
      <c r="AT573" s="339"/>
      <c r="AU573" s="211"/>
      <c r="AV573" s="211"/>
      <c r="AW573" s="211"/>
      <c r="AX573" s="212"/>
      <c r="AY573">
        <f t="shared" si="89"/>
        <v>0</v>
      </c>
    </row>
    <row r="574" spans="1:51" ht="18.75" hidden="1" customHeight="1" x14ac:dyDescent="0.15">
      <c r="A574" s="193"/>
      <c r="B574" s="190"/>
      <c r="C574" s="184"/>
      <c r="D574" s="190"/>
      <c r="E574" s="340" t="s">
        <v>242</v>
      </c>
      <c r="F574" s="341"/>
      <c r="G574" s="342"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3" t="s">
        <v>240</v>
      </c>
      <c r="AF574" s="334"/>
      <c r="AG574" s="334"/>
      <c r="AH574" s="335"/>
      <c r="AI574" s="336" t="s">
        <v>546</v>
      </c>
      <c r="AJ574" s="336"/>
      <c r="AK574" s="336"/>
      <c r="AL574" s="161"/>
      <c r="AM574" s="336" t="s">
        <v>547</v>
      </c>
      <c r="AN574" s="336"/>
      <c r="AO574" s="336"/>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0"/>
      <c r="F575" s="341"/>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7"/>
      <c r="AJ575" s="337"/>
      <c r="AK575" s="337"/>
      <c r="AL575" s="160"/>
      <c r="AM575" s="337"/>
      <c r="AN575" s="337"/>
      <c r="AO575" s="337"/>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0"/>
      <c r="F576" s="341"/>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8"/>
      <c r="AF576" s="211"/>
      <c r="AG576" s="211"/>
      <c r="AH576" s="211"/>
      <c r="AI576" s="338"/>
      <c r="AJ576" s="211"/>
      <c r="AK576" s="211"/>
      <c r="AL576" s="211"/>
      <c r="AM576" s="338"/>
      <c r="AN576" s="211"/>
      <c r="AO576" s="211"/>
      <c r="AP576" s="339"/>
      <c r="AQ576" s="338"/>
      <c r="AR576" s="211"/>
      <c r="AS576" s="211"/>
      <c r="AT576" s="339"/>
      <c r="AU576" s="211"/>
      <c r="AV576" s="211"/>
      <c r="AW576" s="211"/>
      <c r="AX576" s="212"/>
      <c r="AY576">
        <f t="shared" ref="AY576:AY578" si="90">$AY$574</f>
        <v>0</v>
      </c>
    </row>
    <row r="577" spans="1:51" ht="23.25" hidden="1" customHeight="1" x14ac:dyDescent="0.15">
      <c r="A577" s="193"/>
      <c r="B577" s="190"/>
      <c r="C577" s="184"/>
      <c r="D577" s="190"/>
      <c r="E577" s="340"/>
      <c r="F577" s="341"/>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8"/>
      <c r="AF577" s="211"/>
      <c r="AG577" s="211"/>
      <c r="AH577" s="339"/>
      <c r="AI577" s="338"/>
      <c r="AJ577" s="211"/>
      <c r="AK577" s="211"/>
      <c r="AL577" s="211"/>
      <c r="AM577" s="338"/>
      <c r="AN577" s="211"/>
      <c r="AO577" s="211"/>
      <c r="AP577" s="339"/>
      <c r="AQ577" s="338"/>
      <c r="AR577" s="211"/>
      <c r="AS577" s="211"/>
      <c r="AT577" s="339"/>
      <c r="AU577" s="211"/>
      <c r="AV577" s="211"/>
      <c r="AW577" s="211"/>
      <c r="AX577" s="212"/>
      <c r="AY577">
        <f t="shared" si="90"/>
        <v>0</v>
      </c>
    </row>
    <row r="578" spans="1:51" ht="23.25" hidden="1" customHeight="1" x14ac:dyDescent="0.15">
      <c r="A578" s="193"/>
      <c r="B578" s="190"/>
      <c r="C578" s="184"/>
      <c r="D578" s="190"/>
      <c r="E578" s="340"/>
      <c r="F578" s="341"/>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3" t="s">
        <v>14</v>
      </c>
      <c r="AC578" s="583"/>
      <c r="AD578" s="583"/>
      <c r="AE578" s="338"/>
      <c r="AF578" s="211"/>
      <c r="AG578" s="211"/>
      <c r="AH578" s="339"/>
      <c r="AI578" s="338"/>
      <c r="AJ578" s="211"/>
      <c r="AK578" s="211"/>
      <c r="AL578" s="211"/>
      <c r="AM578" s="338"/>
      <c r="AN578" s="211"/>
      <c r="AO578" s="211"/>
      <c r="AP578" s="339"/>
      <c r="AQ578" s="338"/>
      <c r="AR578" s="211"/>
      <c r="AS578" s="211"/>
      <c r="AT578" s="339"/>
      <c r="AU578" s="211"/>
      <c r="AV578" s="211"/>
      <c r="AW578" s="211"/>
      <c r="AX578" s="212"/>
      <c r="AY578">
        <f t="shared" si="90"/>
        <v>0</v>
      </c>
    </row>
    <row r="579" spans="1:51" ht="18.75" hidden="1" customHeight="1" x14ac:dyDescent="0.15">
      <c r="A579" s="193"/>
      <c r="B579" s="190"/>
      <c r="C579" s="184"/>
      <c r="D579" s="190"/>
      <c r="E579" s="340" t="s">
        <v>242</v>
      </c>
      <c r="F579" s="341"/>
      <c r="G579" s="342"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3" t="s">
        <v>240</v>
      </c>
      <c r="AF579" s="334"/>
      <c r="AG579" s="334"/>
      <c r="AH579" s="335"/>
      <c r="AI579" s="336" t="s">
        <v>546</v>
      </c>
      <c r="AJ579" s="336"/>
      <c r="AK579" s="336"/>
      <c r="AL579" s="161"/>
      <c r="AM579" s="336" t="s">
        <v>547</v>
      </c>
      <c r="AN579" s="336"/>
      <c r="AO579" s="336"/>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0"/>
      <c r="F580" s="341"/>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7"/>
      <c r="AJ580" s="337"/>
      <c r="AK580" s="337"/>
      <c r="AL580" s="160"/>
      <c r="AM580" s="337"/>
      <c r="AN580" s="337"/>
      <c r="AO580" s="337"/>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0"/>
      <c r="F581" s="341"/>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8"/>
      <c r="AF581" s="211"/>
      <c r="AG581" s="211"/>
      <c r="AH581" s="211"/>
      <c r="AI581" s="338"/>
      <c r="AJ581" s="211"/>
      <c r="AK581" s="211"/>
      <c r="AL581" s="211"/>
      <c r="AM581" s="338"/>
      <c r="AN581" s="211"/>
      <c r="AO581" s="211"/>
      <c r="AP581" s="339"/>
      <c r="AQ581" s="338"/>
      <c r="AR581" s="211"/>
      <c r="AS581" s="211"/>
      <c r="AT581" s="339"/>
      <c r="AU581" s="211"/>
      <c r="AV581" s="211"/>
      <c r="AW581" s="211"/>
      <c r="AX581" s="212"/>
      <c r="AY581">
        <f t="shared" ref="AY581:AY583" si="91">$AY$579</f>
        <v>0</v>
      </c>
    </row>
    <row r="582" spans="1:51" ht="23.25" hidden="1" customHeight="1" x14ac:dyDescent="0.15">
      <c r="A582" s="193"/>
      <c r="B582" s="190"/>
      <c r="C582" s="184"/>
      <c r="D582" s="190"/>
      <c r="E582" s="340"/>
      <c r="F582" s="341"/>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8"/>
      <c r="AF582" s="211"/>
      <c r="AG582" s="211"/>
      <c r="AH582" s="339"/>
      <c r="AI582" s="338"/>
      <c r="AJ582" s="211"/>
      <c r="AK582" s="211"/>
      <c r="AL582" s="211"/>
      <c r="AM582" s="338"/>
      <c r="AN582" s="211"/>
      <c r="AO582" s="211"/>
      <c r="AP582" s="339"/>
      <c r="AQ582" s="338"/>
      <c r="AR582" s="211"/>
      <c r="AS582" s="211"/>
      <c r="AT582" s="339"/>
      <c r="AU582" s="211"/>
      <c r="AV582" s="211"/>
      <c r="AW582" s="211"/>
      <c r="AX582" s="212"/>
      <c r="AY582">
        <f t="shared" si="91"/>
        <v>0</v>
      </c>
    </row>
    <row r="583" spans="1:51" ht="23.25" hidden="1" customHeight="1" x14ac:dyDescent="0.15">
      <c r="A583" s="193"/>
      <c r="B583" s="190"/>
      <c r="C583" s="184"/>
      <c r="D583" s="190"/>
      <c r="E583" s="340"/>
      <c r="F583" s="341"/>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3" t="s">
        <v>14</v>
      </c>
      <c r="AC583" s="583"/>
      <c r="AD583" s="583"/>
      <c r="AE583" s="338"/>
      <c r="AF583" s="211"/>
      <c r="AG583" s="211"/>
      <c r="AH583" s="339"/>
      <c r="AI583" s="338"/>
      <c r="AJ583" s="211"/>
      <c r="AK583" s="211"/>
      <c r="AL583" s="211"/>
      <c r="AM583" s="338"/>
      <c r="AN583" s="211"/>
      <c r="AO583" s="211"/>
      <c r="AP583" s="339"/>
      <c r="AQ583" s="338"/>
      <c r="AR583" s="211"/>
      <c r="AS583" s="211"/>
      <c r="AT583" s="339"/>
      <c r="AU583" s="211"/>
      <c r="AV583" s="211"/>
      <c r="AW583" s="211"/>
      <c r="AX583" s="212"/>
      <c r="AY583">
        <f t="shared" si="91"/>
        <v>0</v>
      </c>
    </row>
    <row r="584" spans="1:51" ht="18.75" hidden="1" customHeight="1" x14ac:dyDescent="0.15">
      <c r="A584" s="193"/>
      <c r="B584" s="190"/>
      <c r="C584" s="184"/>
      <c r="D584" s="190"/>
      <c r="E584" s="340" t="s">
        <v>242</v>
      </c>
      <c r="F584" s="341"/>
      <c r="G584" s="342"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3" t="s">
        <v>240</v>
      </c>
      <c r="AF584" s="334"/>
      <c r="AG584" s="334"/>
      <c r="AH584" s="335"/>
      <c r="AI584" s="336" t="s">
        <v>546</v>
      </c>
      <c r="AJ584" s="336"/>
      <c r="AK584" s="336"/>
      <c r="AL584" s="161"/>
      <c r="AM584" s="336" t="s">
        <v>547</v>
      </c>
      <c r="AN584" s="336"/>
      <c r="AO584" s="336"/>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0"/>
      <c r="F585" s="341"/>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7"/>
      <c r="AJ585" s="337"/>
      <c r="AK585" s="337"/>
      <c r="AL585" s="160"/>
      <c r="AM585" s="337"/>
      <c r="AN585" s="337"/>
      <c r="AO585" s="337"/>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0"/>
      <c r="F586" s="341"/>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8"/>
      <c r="AF586" s="211"/>
      <c r="AG586" s="211"/>
      <c r="AH586" s="211"/>
      <c r="AI586" s="338"/>
      <c r="AJ586" s="211"/>
      <c r="AK586" s="211"/>
      <c r="AL586" s="211"/>
      <c r="AM586" s="338"/>
      <c r="AN586" s="211"/>
      <c r="AO586" s="211"/>
      <c r="AP586" s="339"/>
      <c r="AQ586" s="338"/>
      <c r="AR586" s="211"/>
      <c r="AS586" s="211"/>
      <c r="AT586" s="339"/>
      <c r="AU586" s="211"/>
      <c r="AV586" s="211"/>
      <c r="AW586" s="211"/>
      <c r="AX586" s="212"/>
      <c r="AY586">
        <f t="shared" ref="AY586:AY588" si="92">$AY$584</f>
        <v>0</v>
      </c>
    </row>
    <row r="587" spans="1:51" ht="23.25" hidden="1" customHeight="1" x14ac:dyDescent="0.15">
      <c r="A587" s="193"/>
      <c r="B587" s="190"/>
      <c r="C587" s="184"/>
      <c r="D587" s="190"/>
      <c r="E587" s="340"/>
      <c r="F587" s="341"/>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8"/>
      <c r="AF587" s="211"/>
      <c r="AG587" s="211"/>
      <c r="AH587" s="339"/>
      <c r="AI587" s="338"/>
      <c r="AJ587" s="211"/>
      <c r="AK587" s="211"/>
      <c r="AL587" s="211"/>
      <c r="AM587" s="338"/>
      <c r="AN587" s="211"/>
      <c r="AO587" s="211"/>
      <c r="AP587" s="339"/>
      <c r="AQ587" s="338"/>
      <c r="AR587" s="211"/>
      <c r="AS587" s="211"/>
      <c r="AT587" s="339"/>
      <c r="AU587" s="211"/>
      <c r="AV587" s="211"/>
      <c r="AW587" s="211"/>
      <c r="AX587" s="212"/>
      <c r="AY587">
        <f t="shared" si="92"/>
        <v>0</v>
      </c>
    </row>
    <row r="588" spans="1:51" ht="23.25" hidden="1" customHeight="1" x14ac:dyDescent="0.15">
      <c r="A588" s="193"/>
      <c r="B588" s="190"/>
      <c r="C588" s="184"/>
      <c r="D588" s="190"/>
      <c r="E588" s="340"/>
      <c r="F588" s="341"/>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3" t="s">
        <v>14</v>
      </c>
      <c r="AC588" s="583"/>
      <c r="AD588" s="583"/>
      <c r="AE588" s="338"/>
      <c r="AF588" s="211"/>
      <c r="AG588" s="211"/>
      <c r="AH588" s="339"/>
      <c r="AI588" s="338"/>
      <c r="AJ588" s="211"/>
      <c r="AK588" s="211"/>
      <c r="AL588" s="211"/>
      <c r="AM588" s="338"/>
      <c r="AN588" s="211"/>
      <c r="AO588" s="211"/>
      <c r="AP588" s="339"/>
      <c r="AQ588" s="338"/>
      <c r="AR588" s="211"/>
      <c r="AS588" s="211"/>
      <c r="AT588" s="339"/>
      <c r="AU588" s="211"/>
      <c r="AV588" s="211"/>
      <c r="AW588" s="211"/>
      <c r="AX588" s="212"/>
      <c r="AY588">
        <f t="shared" si="92"/>
        <v>0</v>
      </c>
    </row>
    <row r="589" spans="1:51" ht="24"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924" t="s">
        <v>252</v>
      </c>
      <c r="H592" s="129"/>
      <c r="I592" s="129"/>
      <c r="J592" s="925"/>
      <c r="K592" s="926"/>
      <c r="L592" s="926"/>
      <c r="M592" s="926"/>
      <c r="N592" s="926"/>
      <c r="O592" s="926"/>
      <c r="P592" s="926"/>
      <c r="Q592" s="926"/>
      <c r="R592" s="926"/>
      <c r="S592" s="926"/>
      <c r="T592" s="92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8"/>
      <c r="AY592" s="93" t="str">
        <f>IF(SUBSTITUTE($J$592,"-","")="","0","1")</f>
        <v>0</v>
      </c>
    </row>
    <row r="593" spans="1:51" ht="18.75" hidden="1" customHeight="1" x14ac:dyDescent="0.15">
      <c r="A593" s="193"/>
      <c r="B593" s="190"/>
      <c r="C593" s="184"/>
      <c r="D593" s="190"/>
      <c r="E593" s="340" t="s">
        <v>241</v>
      </c>
      <c r="F593" s="341"/>
      <c r="G593" s="342"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3" t="s">
        <v>240</v>
      </c>
      <c r="AF593" s="334"/>
      <c r="AG593" s="334"/>
      <c r="AH593" s="335"/>
      <c r="AI593" s="336" t="s">
        <v>546</v>
      </c>
      <c r="AJ593" s="336"/>
      <c r="AK593" s="336"/>
      <c r="AL593" s="161"/>
      <c r="AM593" s="336" t="s">
        <v>547</v>
      </c>
      <c r="AN593" s="336"/>
      <c r="AO593" s="336"/>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0"/>
      <c r="F594" s="341"/>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7"/>
      <c r="AJ594" s="337"/>
      <c r="AK594" s="337"/>
      <c r="AL594" s="160"/>
      <c r="AM594" s="337"/>
      <c r="AN594" s="337"/>
      <c r="AO594" s="337"/>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0"/>
      <c r="F595" s="341"/>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8"/>
      <c r="AF595" s="211"/>
      <c r="AG595" s="211"/>
      <c r="AH595" s="211"/>
      <c r="AI595" s="338"/>
      <c r="AJ595" s="211"/>
      <c r="AK595" s="211"/>
      <c r="AL595" s="211"/>
      <c r="AM595" s="338"/>
      <c r="AN595" s="211"/>
      <c r="AO595" s="211"/>
      <c r="AP595" s="339"/>
      <c r="AQ595" s="338"/>
      <c r="AR595" s="211"/>
      <c r="AS595" s="211"/>
      <c r="AT595" s="339"/>
      <c r="AU595" s="211"/>
      <c r="AV595" s="211"/>
      <c r="AW595" s="211"/>
      <c r="AX595" s="212"/>
      <c r="AY595">
        <f t="shared" ref="AY595:AY597" si="93">$AY$593</f>
        <v>0</v>
      </c>
    </row>
    <row r="596" spans="1:51" ht="23.25" hidden="1" customHeight="1" x14ac:dyDescent="0.15">
      <c r="A596" s="193"/>
      <c r="B596" s="190"/>
      <c r="C596" s="184"/>
      <c r="D596" s="190"/>
      <c r="E596" s="340"/>
      <c r="F596" s="341"/>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8"/>
      <c r="AF596" s="211"/>
      <c r="AG596" s="211"/>
      <c r="AH596" s="339"/>
      <c r="AI596" s="338"/>
      <c r="AJ596" s="211"/>
      <c r="AK596" s="211"/>
      <c r="AL596" s="211"/>
      <c r="AM596" s="338"/>
      <c r="AN596" s="211"/>
      <c r="AO596" s="211"/>
      <c r="AP596" s="339"/>
      <c r="AQ596" s="338"/>
      <c r="AR596" s="211"/>
      <c r="AS596" s="211"/>
      <c r="AT596" s="339"/>
      <c r="AU596" s="211"/>
      <c r="AV596" s="211"/>
      <c r="AW596" s="211"/>
      <c r="AX596" s="212"/>
      <c r="AY596">
        <f t="shared" si="93"/>
        <v>0</v>
      </c>
    </row>
    <row r="597" spans="1:51" ht="23.25" hidden="1" customHeight="1" x14ac:dyDescent="0.15">
      <c r="A597" s="193"/>
      <c r="B597" s="190"/>
      <c r="C597" s="184"/>
      <c r="D597" s="190"/>
      <c r="E597" s="340"/>
      <c r="F597" s="341"/>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3" t="s">
        <v>180</v>
      </c>
      <c r="AC597" s="583"/>
      <c r="AD597" s="583"/>
      <c r="AE597" s="338"/>
      <c r="AF597" s="211"/>
      <c r="AG597" s="211"/>
      <c r="AH597" s="339"/>
      <c r="AI597" s="338"/>
      <c r="AJ597" s="211"/>
      <c r="AK597" s="211"/>
      <c r="AL597" s="211"/>
      <c r="AM597" s="338"/>
      <c r="AN597" s="211"/>
      <c r="AO597" s="211"/>
      <c r="AP597" s="339"/>
      <c r="AQ597" s="338"/>
      <c r="AR597" s="211"/>
      <c r="AS597" s="211"/>
      <c r="AT597" s="339"/>
      <c r="AU597" s="211"/>
      <c r="AV597" s="211"/>
      <c r="AW597" s="211"/>
      <c r="AX597" s="212"/>
      <c r="AY597">
        <f t="shared" si="93"/>
        <v>0</v>
      </c>
    </row>
    <row r="598" spans="1:51" ht="18.75" hidden="1" customHeight="1" x14ac:dyDescent="0.15">
      <c r="A598" s="193"/>
      <c r="B598" s="190"/>
      <c r="C598" s="184"/>
      <c r="D598" s="190"/>
      <c r="E598" s="340" t="s">
        <v>241</v>
      </c>
      <c r="F598" s="341"/>
      <c r="G598" s="342"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3" t="s">
        <v>240</v>
      </c>
      <c r="AF598" s="334"/>
      <c r="AG598" s="334"/>
      <c r="AH598" s="335"/>
      <c r="AI598" s="336" t="s">
        <v>546</v>
      </c>
      <c r="AJ598" s="336"/>
      <c r="AK598" s="336"/>
      <c r="AL598" s="161"/>
      <c r="AM598" s="336" t="s">
        <v>547</v>
      </c>
      <c r="AN598" s="336"/>
      <c r="AO598" s="336"/>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0"/>
      <c r="F599" s="341"/>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7"/>
      <c r="AJ599" s="337"/>
      <c r="AK599" s="337"/>
      <c r="AL599" s="160"/>
      <c r="AM599" s="337"/>
      <c r="AN599" s="337"/>
      <c r="AO599" s="337"/>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0"/>
      <c r="F600" s="341"/>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8"/>
      <c r="AF600" s="211"/>
      <c r="AG600" s="211"/>
      <c r="AH600" s="211"/>
      <c r="AI600" s="338"/>
      <c r="AJ600" s="211"/>
      <c r="AK600" s="211"/>
      <c r="AL600" s="211"/>
      <c r="AM600" s="338"/>
      <c r="AN600" s="211"/>
      <c r="AO600" s="211"/>
      <c r="AP600" s="339"/>
      <c r="AQ600" s="338"/>
      <c r="AR600" s="211"/>
      <c r="AS600" s="211"/>
      <c r="AT600" s="339"/>
      <c r="AU600" s="211"/>
      <c r="AV600" s="211"/>
      <c r="AW600" s="211"/>
      <c r="AX600" s="212"/>
      <c r="AY600">
        <f t="shared" ref="AY600:AY602" si="94">$AY$598</f>
        <v>0</v>
      </c>
    </row>
    <row r="601" spans="1:51" ht="23.25" hidden="1" customHeight="1" x14ac:dyDescent="0.15">
      <c r="A601" s="193"/>
      <c r="B601" s="190"/>
      <c r="C601" s="184"/>
      <c r="D601" s="190"/>
      <c r="E601" s="340"/>
      <c r="F601" s="341"/>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8"/>
      <c r="AF601" s="211"/>
      <c r="AG601" s="211"/>
      <c r="AH601" s="339"/>
      <c r="AI601" s="338"/>
      <c r="AJ601" s="211"/>
      <c r="AK601" s="211"/>
      <c r="AL601" s="211"/>
      <c r="AM601" s="338"/>
      <c r="AN601" s="211"/>
      <c r="AO601" s="211"/>
      <c r="AP601" s="339"/>
      <c r="AQ601" s="338"/>
      <c r="AR601" s="211"/>
      <c r="AS601" s="211"/>
      <c r="AT601" s="339"/>
      <c r="AU601" s="211"/>
      <c r="AV601" s="211"/>
      <c r="AW601" s="211"/>
      <c r="AX601" s="212"/>
      <c r="AY601">
        <f t="shared" si="94"/>
        <v>0</v>
      </c>
    </row>
    <row r="602" spans="1:51" ht="23.25" hidden="1" customHeight="1" x14ac:dyDescent="0.15">
      <c r="A602" s="193"/>
      <c r="B602" s="190"/>
      <c r="C602" s="184"/>
      <c r="D602" s="190"/>
      <c r="E602" s="340"/>
      <c r="F602" s="341"/>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3" t="s">
        <v>180</v>
      </c>
      <c r="AC602" s="583"/>
      <c r="AD602" s="583"/>
      <c r="AE602" s="338"/>
      <c r="AF602" s="211"/>
      <c r="AG602" s="211"/>
      <c r="AH602" s="339"/>
      <c r="AI602" s="338"/>
      <c r="AJ602" s="211"/>
      <c r="AK602" s="211"/>
      <c r="AL602" s="211"/>
      <c r="AM602" s="338"/>
      <c r="AN602" s="211"/>
      <c r="AO602" s="211"/>
      <c r="AP602" s="339"/>
      <c r="AQ602" s="338"/>
      <c r="AR602" s="211"/>
      <c r="AS602" s="211"/>
      <c r="AT602" s="339"/>
      <c r="AU602" s="211"/>
      <c r="AV602" s="211"/>
      <c r="AW602" s="211"/>
      <c r="AX602" s="212"/>
      <c r="AY602">
        <f t="shared" si="94"/>
        <v>0</v>
      </c>
    </row>
    <row r="603" spans="1:51" ht="18.75" hidden="1" customHeight="1" x14ac:dyDescent="0.15">
      <c r="A603" s="193"/>
      <c r="B603" s="190"/>
      <c r="C603" s="184"/>
      <c r="D603" s="190"/>
      <c r="E603" s="340" t="s">
        <v>241</v>
      </c>
      <c r="F603" s="341"/>
      <c r="G603" s="342"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3" t="s">
        <v>240</v>
      </c>
      <c r="AF603" s="334"/>
      <c r="AG603" s="334"/>
      <c r="AH603" s="335"/>
      <c r="AI603" s="336" t="s">
        <v>546</v>
      </c>
      <c r="AJ603" s="336"/>
      <c r="AK603" s="336"/>
      <c r="AL603" s="161"/>
      <c r="AM603" s="336" t="s">
        <v>547</v>
      </c>
      <c r="AN603" s="336"/>
      <c r="AO603" s="336"/>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0"/>
      <c r="F604" s="341"/>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7"/>
      <c r="AJ604" s="337"/>
      <c r="AK604" s="337"/>
      <c r="AL604" s="160"/>
      <c r="AM604" s="337"/>
      <c r="AN604" s="337"/>
      <c r="AO604" s="337"/>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0"/>
      <c r="F605" s="341"/>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8"/>
      <c r="AF605" s="211"/>
      <c r="AG605" s="211"/>
      <c r="AH605" s="211"/>
      <c r="AI605" s="338"/>
      <c r="AJ605" s="211"/>
      <c r="AK605" s="211"/>
      <c r="AL605" s="211"/>
      <c r="AM605" s="338"/>
      <c r="AN605" s="211"/>
      <c r="AO605" s="211"/>
      <c r="AP605" s="339"/>
      <c r="AQ605" s="338"/>
      <c r="AR605" s="211"/>
      <c r="AS605" s="211"/>
      <c r="AT605" s="339"/>
      <c r="AU605" s="211"/>
      <c r="AV605" s="211"/>
      <c r="AW605" s="211"/>
      <c r="AX605" s="212"/>
      <c r="AY605">
        <f t="shared" ref="AY605:AY607" si="95">$AY$603</f>
        <v>0</v>
      </c>
    </row>
    <row r="606" spans="1:51" ht="23.25" hidden="1" customHeight="1" x14ac:dyDescent="0.15">
      <c r="A606" s="193"/>
      <c r="B606" s="190"/>
      <c r="C606" s="184"/>
      <c r="D606" s="190"/>
      <c r="E606" s="340"/>
      <c r="F606" s="341"/>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8"/>
      <c r="AF606" s="211"/>
      <c r="AG606" s="211"/>
      <c r="AH606" s="339"/>
      <c r="AI606" s="338"/>
      <c r="AJ606" s="211"/>
      <c r="AK606" s="211"/>
      <c r="AL606" s="211"/>
      <c r="AM606" s="338"/>
      <c r="AN606" s="211"/>
      <c r="AO606" s="211"/>
      <c r="AP606" s="339"/>
      <c r="AQ606" s="338"/>
      <c r="AR606" s="211"/>
      <c r="AS606" s="211"/>
      <c r="AT606" s="339"/>
      <c r="AU606" s="211"/>
      <c r="AV606" s="211"/>
      <c r="AW606" s="211"/>
      <c r="AX606" s="212"/>
      <c r="AY606">
        <f t="shared" si="95"/>
        <v>0</v>
      </c>
    </row>
    <row r="607" spans="1:51" ht="23.25" hidden="1" customHeight="1" x14ac:dyDescent="0.15">
      <c r="A607" s="193"/>
      <c r="B607" s="190"/>
      <c r="C607" s="184"/>
      <c r="D607" s="190"/>
      <c r="E607" s="340"/>
      <c r="F607" s="341"/>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3" t="s">
        <v>180</v>
      </c>
      <c r="AC607" s="583"/>
      <c r="AD607" s="583"/>
      <c r="AE607" s="338"/>
      <c r="AF607" s="211"/>
      <c r="AG607" s="211"/>
      <c r="AH607" s="339"/>
      <c r="AI607" s="338"/>
      <c r="AJ607" s="211"/>
      <c r="AK607" s="211"/>
      <c r="AL607" s="211"/>
      <c r="AM607" s="338"/>
      <c r="AN607" s="211"/>
      <c r="AO607" s="211"/>
      <c r="AP607" s="339"/>
      <c r="AQ607" s="338"/>
      <c r="AR607" s="211"/>
      <c r="AS607" s="211"/>
      <c r="AT607" s="339"/>
      <c r="AU607" s="211"/>
      <c r="AV607" s="211"/>
      <c r="AW607" s="211"/>
      <c r="AX607" s="212"/>
      <c r="AY607">
        <f t="shared" si="95"/>
        <v>0</v>
      </c>
    </row>
    <row r="608" spans="1:51" ht="18.75" hidden="1" customHeight="1" x14ac:dyDescent="0.15">
      <c r="A608" s="193"/>
      <c r="B608" s="190"/>
      <c r="C608" s="184"/>
      <c r="D608" s="190"/>
      <c r="E608" s="340" t="s">
        <v>241</v>
      </c>
      <c r="F608" s="341"/>
      <c r="G608" s="342"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3" t="s">
        <v>240</v>
      </c>
      <c r="AF608" s="334"/>
      <c r="AG608" s="334"/>
      <c r="AH608" s="335"/>
      <c r="AI608" s="336" t="s">
        <v>546</v>
      </c>
      <c r="AJ608" s="336"/>
      <c r="AK608" s="336"/>
      <c r="AL608" s="161"/>
      <c r="AM608" s="336" t="s">
        <v>547</v>
      </c>
      <c r="AN608" s="336"/>
      <c r="AO608" s="336"/>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0"/>
      <c r="F609" s="341"/>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7"/>
      <c r="AJ609" s="337"/>
      <c r="AK609" s="337"/>
      <c r="AL609" s="160"/>
      <c r="AM609" s="337"/>
      <c r="AN609" s="337"/>
      <c r="AO609" s="337"/>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0"/>
      <c r="F610" s="341"/>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8"/>
      <c r="AF610" s="211"/>
      <c r="AG610" s="211"/>
      <c r="AH610" s="211"/>
      <c r="AI610" s="338"/>
      <c r="AJ610" s="211"/>
      <c r="AK610" s="211"/>
      <c r="AL610" s="211"/>
      <c r="AM610" s="338"/>
      <c r="AN610" s="211"/>
      <c r="AO610" s="211"/>
      <c r="AP610" s="339"/>
      <c r="AQ610" s="338"/>
      <c r="AR610" s="211"/>
      <c r="AS610" s="211"/>
      <c r="AT610" s="339"/>
      <c r="AU610" s="211"/>
      <c r="AV610" s="211"/>
      <c r="AW610" s="211"/>
      <c r="AX610" s="212"/>
      <c r="AY610">
        <f t="shared" ref="AY610:AY612" si="96">$AY$608</f>
        <v>0</v>
      </c>
    </row>
    <row r="611" spans="1:51" ht="23.25" hidden="1" customHeight="1" x14ac:dyDescent="0.15">
      <c r="A611" s="193"/>
      <c r="B611" s="190"/>
      <c r="C611" s="184"/>
      <c r="D611" s="190"/>
      <c r="E611" s="340"/>
      <c r="F611" s="341"/>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8"/>
      <c r="AF611" s="211"/>
      <c r="AG611" s="211"/>
      <c r="AH611" s="339"/>
      <c r="AI611" s="338"/>
      <c r="AJ611" s="211"/>
      <c r="AK611" s="211"/>
      <c r="AL611" s="211"/>
      <c r="AM611" s="338"/>
      <c r="AN611" s="211"/>
      <c r="AO611" s="211"/>
      <c r="AP611" s="339"/>
      <c r="AQ611" s="338"/>
      <c r="AR611" s="211"/>
      <c r="AS611" s="211"/>
      <c r="AT611" s="339"/>
      <c r="AU611" s="211"/>
      <c r="AV611" s="211"/>
      <c r="AW611" s="211"/>
      <c r="AX611" s="212"/>
      <c r="AY611">
        <f t="shared" si="96"/>
        <v>0</v>
      </c>
    </row>
    <row r="612" spans="1:51" ht="23.25" hidden="1" customHeight="1" x14ac:dyDescent="0.15">
      <c r="A612" s="193"/>
      <c r="B612" s="190"/>
      <c r="C612" s="184"/>
      <c r="D612" s="190"/>
      <c r="E612" s="340"/>
      <c r="F612" s="341"/>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3" t="s">
        <v>180</v>
      </c>
      <c r="AC612" s="583"/>
      <c r="AD612" s="583"/>
      <c r="AE612" s="338"/>
      <c r="AF612" s="211"/>
      <c r="AG612" s="211"/>
      <c r="AH612" s="339"/>
      <c r="AI612" s="338"/>
      <c r="AJ612" s="211"/>
      <c r="AK612" s="211"/>
      <c r="AL612" s="211"/>
      <c r="AM612" s="338"/>
      <c r="AN612" s="211"/>
      <c r="AO612" s="211"/>
      <c r="AP612" s="339"/>
      <c r="AQ612" s="338"/>
      <c r="AR612" s="211"/>
      <c r="AS612" s="211"/>
      <c r="AT612" s="339"/>
      <c r="AU612" s="211"/>
      <c r="AV612" s="211"/>
      <c r="AW612" s="211"/>
      <c r="AX612" s="212"/>
      <c r="AY612">
        <f t="shared" si="96"/>
        <v>0</v>
      </c>
    </row>
    <row r="613" spans="1:51" ht="18.75" hidden="1" customHeight="1" x14ac:dyDescent="0.15">
      <c r="A613" s="193"/>
      <c r="B613" s="190"/>
      <c r="C613" s="184"/>
      <c r="D613" s="190"/>
      <c r="E613" s="340" t="s">
        <v>241</v>
      </c>
      <c r="F613" s="341"/>
      <c r="G613" s="342"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3" t="s">
        <v>240</v>
      </c>
      <c r="AF613" s="334"/>
      <c r="AG613" s="334"/>
      <c r="AH613" s="335"/>
      <c r="AI613" s="336" t="s">
        <v>546</v>
      </c>
      <c r="AJ613" s="336"/>
      <c r="AK613" s="336"/>
      <c r="AL613" s="161"/>
      <c r="AM613" s="336" t="s">
        <v>547</v>
      </c>
      <c r="AN613" s="336"/>
      <c r="AO613" s="336"/>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0"/>
      <c r="F614" s="341"/>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7"/>
      <c r="AJ614" s="337"/>
      <c r="AK614" s="337"/>
      <c r="AL614" s="160"/>
      <c r="AM614" s="337"/>
      <c r="AN614" s="337"/>
      <c r="AO614" s="337"/>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0"/>
      <c r="F615" s="341"/>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8"/>
      <c r="AF615" s="211"/>
      <c r="AG615" s="211"/>
      <c r="AH615" s="211"/>
      <c r="AI615" s="338"/>
      <c r="AJ615" s="211"/>
      <c r="AK615" s="211"/>
      <c r="AL615" s="211"/>
      <c r="AM615" s="338"/>
      <c r="AN615" s="211"/>
      <c r="AO615" s="211"/>
      <c r="AP615" s="339"/>
      <c r="AQ615" s="338"/>
      <c r="AR615" s="211"/>
      <c r="AS615" s="211"/>
      <c r="AT615" s="339"/>
      <c r="AU615" s="211"/>
      <c r="AV615" s="211"/>
      <c r="AW615" s="211"/>
      <c r="AX615" s="212"/>
      <c r="AY615">
        <f t="shared" ref="AY615:AY617" si="97">$AY$613</f>
        <v>0</v>
      </c>
    </row>
    <row r="616" spans="1:51" ht="23.25" hidden="1" customHeight="1" x14ac:dyDescent="0.15">
      <c r="A616" s="193"/>
      <c r="B616" s="190"/>
      <c r="C616" s="184"/>
      <c r="D616" s="190"/>
      <c r="E616" s="340"/>
      <c r="F616" s="341"/>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8"/>
      <c r="AF616" s="211"/>
      <c r="AG616" s="211"/>
      <c r="AH616" s="339"/>
      <c r="AI616" s="338"/>
      <c r="AJ616" s="211"/>
      <c r="AK616" s="211"/>
      <c r="AL616" s="211"/>
      <c r="AM616" s="338"/>
      <c r="AN616" s="211"/>
      <c r="AO616" s="211"/>
      <c r="AP616" s="339"/>
      <c r="AQ616" s="338"/>
      <c r="AR616" s="211"/>
      <c r="AS616" s="211"/>
      <c r="AT616" s="339"/>
      <c r="AU616" s="211"/>
      <c r="AV616" s="211"/>
      <c r="AW616" s="211"/>
      <c r="AX616" s="212"/>
      <c r="AY616">
        <f t="shared" si="97"/>
        <v>0</v>
      </c>
    </row>
    <row r="617" spans="1:51" ht="23.25" hidden="1" customHeight="1" x14ac:dyDescent="0.15">
      <c r="A617" s="193"/>
      <c r="B617" s="190"/>
      <c r="C617" s="184"/>
      <c r="D617" s="190"/>
      <c r="E617" s="340"/>
      <c r="F617" s="341"/>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3" t="s">
        <v>180</v>
      </c>
      <c r="AC617" s="583"/>
      <c r="AD617" s="583"/>
      <c r="AE617" s="338"/>
      <c r="AF617" s="211"/>
      <c r="AG617" s="211"/>
      <c r="AH617" s="339"/>
      <c r="AI617" s="338"/>
      <c r="AJ617" s="211"/>
      <c r="AK617" s="211"/>
      <c r="AL617" s="211"/>
      <c r="AM617" s="338"/>
      <c r="AN617" s="211"/>
      <c r="AO617" s="211"/>
      <c r="AP617" s="339"/>
      <c r="AQ617" s="338"/>
      <c r="AR617" s="211"/>
      <c r="AS617" s="211"/>
      <c r="AT617" s="339"/>
      <c r="AU617" s="211"/>
      <c r="AV617" s="211"/>
      <c r="AW617" s="211"/>
      <c r="AX617" s="212"/>
      <c r="AY617">
        <f t="shared" si="97"/>
        <v>0</v>
      </c>
    </row>
    <row r="618" spans="1:51" ht="18.75" hidden="1" customHeight="1" x14ac:dyDescent="0.15">
      <c r="A618" s="193"/>
      <c r="B618" s="190"/>
      <c r="C618" s="184"/>
      <c r="D618" s="190"/>
      <c r="E618" s="340" t="s">
        <v>242</v>
      </c>
      <c r="F618" s="341"/>
      <c r="G618" s="342"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3" t="s">
        <v>240</v>
      </c>
      <c r="AF618" s="334"/>
      <c r="AG618" s="334"/>
      <c r="AH618" s="335"/>
      <c r="AI618" s="336" t="s">
        <v>546</v>
      </c>
      <c r="AJ618" s="336"/>
      <c r="AK618" s="336"/>
      <c r="AL618" s="161"/>
      <c r="AM618" s="336" t="s">
        <v>547</v>
      </c>
      <c r="AN618" s="336"/>
      <c r="AO618" s="336"/>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0"/>
      <c r="F619" s="341"/>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7"/>
      <c r="AJ619" s="337"/>
      <c r="AK619" s="337"/>
      <c r="AL619" s="160"/>
      <c r="AM619" s="337"/>
      <c r="AN619" s="337"/>
      <c r="AO619" s="337"/>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0"/>
      <c r="F620" s="341"/>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8"/>
      <c r="AF620" s="211"/>
      <c r="AG620" s="211"/>
      <c r="AH620" s="211"/>
      <c r="AI620" s="338"/>
      <c r="AJ620" s="211"/>
      <c r="AK620" s="211"/>
      <c r="AL620" s="211"/>
      <c r="AM620" s="338"/>
      <c r="AN620" s="211"/>
      <c r="AO620" s="211"/>
      <c r="AP620" s="339"/>
      <c r="AQ620" s="338"/>
      <c r="AR620" s="211"/>
      <c r="AS620" s="211"/>
      <c r="AT620" s="339"/>
      <c r="AU620" s="211"/>
      <c r="AV620" s="211"/>
      <c r="AW620" s="211"/>
      <c r="AX620" s="212"/>
      <c r="AY620">
        <f t="shared" ref="AY620:AY622" si="98">$AY$618</f>
        <v>0</v>
      </c>
    </row>
    <row r="621" spans="1:51" ht="23.25" hidden="1" customHeight="1" x14ac:dyDescent="0.15">
      <c r="A621" s="193"/>
      <c r="B621" s="190"/>
      <c r="C621" s="184"/>
      <c r="D621" s="190"/>
      <c r="E621" s="340"/>
      <c r="F621" s="341"/>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8"/>
      <c r="AF621" s="211"/>
      <c r="AG621" s="211"/>
      <c r="AH621" s="339"/>
      <c r="AI621" s="338"/>
      <c r="AJ621" s="211"/>
      <c r="AK621" s="211"/>
      <c r="AL621" s="211"/>
      <c r="AM621" s="338"/>
      <c r="AN621" s="211"/>
      <c r="AO621" s="211"/>
      <c r="AP621" s="339"/>
      <c r="AQ621" s="338"/>
      <c r="AR621" s="211"/>
      <c r="AS621" s="211"/>
      <c r="AT621" s="339"/>
      <c r="AU621" s="211"/>
      <c r="AV621" s="211"/>
      <c r="AW621" s="211"/>
      <c r="AX621" s="212"/>
      <c r="AY621">
        <f t="shared" si="98"/>
        <v>0</v>
      </c>
    </row>
    <row r="622" spans="1:51" ht="23.25" hidden="1" customHeight="1" x14ac:dyDescent="0.15">
      <c r="A622" s="193"/>
      <c r="B622" s="190"/>
      <c r="C622" s="184"/>
      <c r="D622" s="190"/>
      <c r="E622" s="340"/>
      <c r="F622" s="341"/>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3" t="s">
        <v>14</v>
      </c>
      <c r="AC622" s="583"/>
      <c r="AD622" s="583"/>
      <c r="AE622" s="338"/>
      <c r="AF622" s="211"/>
      <c r="AG622" s="211"/>
      <c r="AH622" s="339"/>
      <c r="AI622" s="338"/>
      <c r="AJ622" s="211"/>
      <c r="AK622" s="211"/>
      <c r="AL622" s="211"/>
      <c r="AM622" s="338"/>
      <c r="AN622" s="211"/>
      <c r="AO622" s="211"/>
      <c r="AP622" s="339"/>
      <c r="AQ622" s="338"/>
      <c r="AR622" s="211"/>
      <c r="AS622" s="211"/>
      <c r="AT622" s="339"/>
      <c r="AU622" s="211"/>
      <c r="AV622" s="211"/>
      <c r="AW622" s="211"/>
      <c r="AX622" s="212"/>
      <c r="AY622">
        <f t="shared" si="98"/>
        <v>0</v>
      </c>
    </row>
    <row r="623" spans="1:51" ht="18.75" hidden="1" customHeight="1" x14ac:dyDescent="0.15">
      <c r="A623" s="193"/>
      <c r="B623" s="190"/>
      <c r="C623" s="184"/>
      <c r="D623" s="190"/>
      <c r="E623" s="340" t="s">
        <v>242</v>
      </c>
      <c r="F623" s="341"/>
      <c r="G623" s="342"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3" t="s">
        <v>240</v>
      </c>
      <c r="AF623" s="334"/>
      <c r="AG623" s="334"/>
      <c r="AH623" s="335"/>
      <c r="AI623" s="336" t="s">
        <v>546</v>
      </c>
      <c r="AJ623" s="336"/>
      <c r="AK623" s="336"/>
      <c r="AL623" s="161"/>
      <c r="AM623" s="336" t="s">
        <v>547</v>
      </c>
      <c r="AN623" s="336"/>
      <c r="AO623" s="336"/>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0"/>
      <c r="F624" s="341"/>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7"/>
      <c r="AJ624" s="337"/>
      <c r="AK624" s="337"/>
      <c r="AL624" s="160"/>
      <c r="AM624" s="337"/>
      <c r="AN624" s="337"/>
      <c r="AO624" s="337"/>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0"/>
      <c r="F625" s="341"/>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8"/>
      <c r="AF625" s="211"/>
      <c r="AG625" s="211"/>
      <c r="AH625" s="211"/>
      <c r="AI625" s="338"/>
      <c r="AJ625" s="211"/>
      <c r="AK625" s="211"/>
      <c r="AL625" s="211"/>
      <c r="AM625" s="338"/>
      <c r="AN625" s="211"/>
      <c r="AO625" s="211"/>
      <c r="AP625" s="339"/>
      <c r="AQ625" s="338"/>
      <c r="AR625" s="211"/>
      <c r="AS625" s="211"/>
      <c r="AT625" s="339"/>
      <c r="AU625" s="211"/>
      <c r="AV625" s="211"/>
      <c r="AW625" s="211"/>
      <c r="AX625" s="212"/>
      <c r="AY625">
        <f t="shared" ref="AY625:AY627" si="99">$AY$623</f>
        <v>0</v>
      </c>
    </row>
    <row r="626" spans="1:51" ht="23.25" hidden="1" customHeight="1" x14ac:dyDescent="0.15">
      <c r="A626" s="193"/>
      <c r="B626" s="190"/>
      <c r="C626" s="184"/>
      <c r="D626" s="190"/>
      <c r="E626" s="340"/>
      <c r="F626" s="341"/>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8"/>
      <c r="AF626" s="211"/>
      <c r="AG626" s="211"/>
      <c r="AH626" s="339"/>
      <c r="AI626" s="338"/>
      <c r="AJ626" s="211"/>
      <c r="AK626" s="211"/>
      <c r="AL626" s="211"/>
      <c r="AM626" s="338"/>
      <c r="AN626" s="211"/>
      <c r="AO626" s="211"/>
      <c r="AP626" s="339"/>
      <c r="AQ626" s="338"/>
      <c r="AR626" s="211"/>
      <c r="AS626" s="211"/>
      <c r="AT626" s="339"/>
      <c r="AU626" s="211"/>
      <c r="AV626" s="211"/>
      <c r="AW626" s="211"/>
      <c r="AX626" s="212"/>
      <c r="AY626">
        <f t="shared" si="99"/>
        <v>0</v>
      </c>
    </row>
    <row r="627" spans="1:51" ht="23.25" hidden="1" customHeight="1" x14ac:dyDescent="0.15">
      <c r="A627" s="193"/>
      <c r="B627" s="190"/>
      <c r="C627" s="184"/>
      <c r="D627" s="190"/>
      <c r="E627" s="340"/>
      <c r="F627" s="341"/>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3" t="s">
        <v>14</v>
      </c>
      <c r="AC627" s="583"/>
      <c r="AD627" s="583"/>
      <c r="AE627" s="338"/>
      <c r="AF627" s="211"/>
      <c r="AG627" s="211"/>
      <c r="AH627" s="339"/>
      <c r="AI627" s="338"/>
      <c r="AJ627" s="211"/>
      <c r="AK627" s="211"/>
      <c r="AL627" s="211"/>
      <c r="AM627" s="338"/>
      <c r="AN627" s="211"/>
      <c r="AO627" s="211"/>
      <c r="AP627" s="339"/>
      <c r="AQ627" s="338"/>
      <c r="AR627" s="211"/>
      <c r="AS627" s="211"/>
      <c r="AT627" s="339"/>
      <c r="AU627" s="211"/>
      <c r="AV627" s="211"/>
      <c r="AW627" s="211"/>
      <c r="AX627" s="212"/>
      <c r="AY627">
        <f t="shared" si="99"/>
        <v>0</v>
      </c>
    </row>
    <row r="628" spans="1:51" ht="18.75" hidden="1" customHeight="1" x14ac:dyDescent="0.15">
      <c r="A628" s="193"/>
      <c r="B628" s="190"/>
      <c r="C628" s="184"/>
      <c r="D628" s="190"/>
      <c r="E628" s="340" t="s">
        <v>242</v>
      </c>
      <c r="F628" s="341"/>
      <c r="G628" s="342"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3" t="s">
        <v>240</v>
      </c>
      <c r="AF628" s="334"/>
      <c r="AG628" s="334"/>
      <c r="AH628" s="335"/>
      <c r="AI628" s="336" t="s">
        <v>546</v>
      </c>
      <c r="AJ628" s="336"/>
      <c r="AK628" s="336"/>
      <c r="AL628" s="161"/>
      <c r="AM628" s="336" t="s">
        <v>547</v>
      </c>
      <c r="AN628" s="336"/>
      <c r="AO628" s="336"/>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0"/>
      <c r="F629" s="341"/>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7"/>
      <c r="AJ629" s="337"/>
      <c r="AK629" s="337"/>
      <c r="AL629" s="160"/>
      <c r="AM629" s="337"/>
      <c r="AN629" s="337"/>
      <c r="AO629" s="337"/>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0"/>
      <c r="F630" s="341"/>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8"/>
      <c r="AF630" s="211"/>
      <c r="AG630" s="211"/>
      <c r="AH630" s="211"/>
      <c r="AI630" s="338"/>
      <c r="AJ630" s="211"/>
      <c r="AK630" s="211"/>
      <c r="AL630" s="211"/>
      <c r="AM630" s="338"/>
      <c r="AN630" s="211"/>
      <c r="AO630" s="211"/>
      <c r="AP630" s="339"/>
      <c r="AQ630" s="338"/>
      <c r="AR630" s="211"/>
      <c r="AS630" s="211"/>
      <c r="AT630" s="339"/>
      <c r="AU630" s="211"/>
      <c r="AV630" s="211"/>
      <c r="AW630" s="211"/>
      <c r="AX630" s="212"/>
      <c r="AY630">
        <f t="shared" ref="AY630:AY632" si="100">$AY$628</f>
        <v>0</v>
      </c>
    </row>
    <row r="631" spans="1:51" ht="23.25" hidden="1" customHeight="1" x14ac:dyDescent="0.15">
      <c r="A631" s="193"/>
      <c r="B631" s="190"/>
      <c r="C631" s="184"/>
      <c r="D631" s="190"/>
      <c r="E631" s="340"/>
      <c r="F631" s="341"/>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8"/>
      <c r="AF631" s="211"/>
      <c r="AG631" s="211"/>
      <c r="AH631" s="339"/>
      <c r="AI631" s="338"/>
      <c r="AJ631" s="211"/>
      <c r="AK631" s="211"/>
      <c r="AL631" s="211"/>
      <c r="AM631" s="338"/>
      <c r="AN631" s="211"/>
      <c r="AO631" s="211"/>
      <c r="AP631" s="339"/>
      <c r="AQ631" s="338"/>
      <c r="AR631" s="211"/>
      <c r="AS631" s="211"/>
      <c r="AT631" s="339"/>
      <c r="AU631" s="211"/>
      <c r="AV631" s="211"/>
      <c r="AW631" s="211"/>
      <c r="AX631" s="212"/>
      <c r="AY631">
        <f t="shared" si="100"/>
        <v>0</v>
      </c>
    </row>
    <row r="632" spans="1:51" ht="23.25" hidden="1" customHeight="1" x14ac:dyDescent="0.15">
      <c r="A632" s="193"/>
      <c r="B632" s="190"/>
      <c r="C632" s="184"/>
      <c r="D632" s="190"/>
      <c r="E632" s="340"/>
      <c r="F632" s="341"/>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3" t="s">
        <v>14</v>
      </c>
      <c r="AC632" s="583"/>
      <c r="AD632" s="583"/>
      <c r="AE632" s="338"/>
      <c r="AF632" s="211"/>
      <c r="AG632" s="211"/>
      <c r="AH632" s="339"/>
      <c r="AI632" s="338"/>
      <c r="AJ632" s="211"/>
      <c r="AK632" s="211"/>
      <c r="AL632" s="211"/>
      <c r="AM632" s="338"/>
      <c r="AN632" s="211"/>
      <c r="AO632" s="211"/>
      <c r="AP632" s="339"/>
      <c r="AQ632" s="338"/>
      <c r="AR632" s="211"/>
      <c r="AS632" s="211"/>
      <c r="AT632" s="339"/>
      <c r="AU632" s="211"/>
      <c r="AV632" s="211"/>
      <c r="AW632" s="211"/>
      <c r="AX632" s="212"/>
      <c r="AY632">
        <f t="shared" si="100"/>
        <v>0</v>
      </c>
    </row>
    <row r="633" spans="1:51" ht="18.75" hidden="1" customHeight="1" x14ac:dyDescent="0.15">
      <c r="A633" s="193"/>
      <c r="B633" s="190"/>
      <c r="C633" s="184"/>
      <c r="D633" s="190"/>
      <c r="E633" s="340" t="s">
        <v>242</v>
      </c>
      <c r="F633" s="341"/>
      <c r="G633" s="342"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3" t="s">
        <v>240</v>
      </c>
      <c r="AF633" s="334"/>
      <c r="AG633" s="334"/>
      <c r="AH633" s="335"/>
      <c r="AI633" s="336" t="s">
        <v>546</v>
      </c>
      <c r="AJ633" s="336"/>
      <c r="AK633" s="336"/>
      <c r="AL633" s="161"/>
      <c r="AM633" s="336" t="s">
        <v>547</v>
      </c>
      <c r="AN633" s="336"/>
      <c r="AO633" s="336"/>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0"/>
      <c r="F634" s="341"/>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7"/>
      <c r="AJ634" s="337"/>
      <c r="AK634" s="337"/>
      <c r="AL634" s="160"/>
      <c r="AM634" s="337"/>
      <c r="AN634" s="337"/>
      <c r="AO634" s="337"/>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0"/>
      <c r="F635" s="341"/>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8"/>
      <c r="AF635" s="211"/>
      <c r="AG635" s="211"/>
      <c r="AH635" s="211"/>
      <c r="AI635" s="338"/>
      <c r="AJ635" s="211"/>
      <c r="AK635" s="211"/>
      <c r="AL635" s="211"/>
      <c r="AM635" s="338"/>
      <c r="AN635" s="211"/>
      <c r="AO635" s="211"/>
      <c r="AP635" s="339"/>
      <c r="AQ635" s="338"/>
      <c r="AR635" s="211"/>
      <c r="AS635" s="211"/>
      <c r="AT635" s="339"/>
      <c r="AU635" s="211"/>
      <c r="AV635" s="211"/>
      <c r="AW635" s="211"/>
      <c r="AX635" s="212"/>
      <c r="AY635">
        <f t="shared" ref="AY635:AY637" si="101">$AY$633</f>
        <v>0</v>
      </c>
    </row>
    <row r="636" spans="1:51" ht="23.25" hidden="1" customHeight="1" x14ac:dyDescent="0.15">
      <c r="A636" s="193"/>
      <c r="B636" s="190"/>
      <c r="C636" s="184"/>
      <c r="D636" s="190"/>
      <c r="E636" s="340"/>
      <c r="F636" s="341"/>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8"/>
      <c r="AF636" s="211"/>
      <c r="AG636" s="211"/>
      <c r="AH636" s="339"/>
      <c r="AI636" s="338"/>
      <c r="AJ636" s="211"/>
      <c r="AK636" s="211"/>
      <c r="AL636" s="211"/>
      <c r="AM636" s="338"/>
      <c r="AN636" s="211"/>
      <c r="AO636" s="211"/>
      <c r="AP636" s="339"/>
      <c r="AQ636" s="338"/>
      <c r="AR636" s="211"/>
      <c r="AS636" s="211"/>
      <c r="AT636" s="339"/>
      <c r="AU636" s="211"/>
      <c r="AV636" s="211"/>
      <c r="AW636" s="211"/>
      <c r="AX636" s="212"/>
      <c r="AY636">
        <f t="shared" si="101"/>
        <v>0</v>
      </c>
    </row>
    <row r="637" spans="1:51" ht="23.25" hidden="1" customHeight="1" x14ac:dyDescent="0.15">
      <c r="A637" s="193"/>
      <c r="B637" s="190"/>
      <c r="C637" s="184"/>
      <c r="D637" s="190"/>
      <c r="E637" s="340"/>
      <c r="F637" s="341"/>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3" t="s">
        <v>14</v>
      </c>
      <c r="AC637" s="583"/>
      <c r="AD637" s="583"/>
      <c r="AE637" s="338"/>
      <c r="AF637" s="211"/>
      <c r="AG637" s="211"/>
      <c r="AH637" s="339"/>
      <c r="AI637" s="338"/>
      <c r="AJ637" s="211"/>
      <c r="AK637" s="211"/>
      <c r="AL637" s="211"/>
      <c r="AM637" s="338"/>
      <c r="AN637" s="211"/>
      <c r="AO637" s="211"/>
      <c r="AP637" s="339"/>
      <c r="AQ637" s="338"/>
      <c r="AR637" s="211"/>
      <c r="AS637" s="211"/>
      <c r="AT637" s="339"/>
      <c r="AU637" s="211"/>
      <c r="AV637" s="211"/>
      <c r="AW637" s="211"/>
      <c r="AX637" s="212"/>
      <c r="AY637">
        <f t="shared" si="101"/>
        <v>0</v>
      </c>
    </row>
    <row r="638" spans="1:51" ht="18.75" hidden="1" customHeight="1" x14ac:dyDescent="0.15">
      <c r="A638" s="193"/>
      <c r="B638" s="190"/>
      <c r="C638" s="184"/>
      <c r="D638" s="190"/>
      <c r="E638" s="340" t="s">
        <v>242</v>
      </c>
      <c r="F638" s="341"/>
      <c r="G638" s="342"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3" t="s">
        <v>240</v>
      </c>
      <c r="AF638" s="334"/>
      <c r="AG638" s="334"/>
      <c r="AH638" s="335"/>
      <c r="AI638" s="336" t="s">
        <v>546</v>
      </c>
      <c r="AJ638" s="336"/>
      <c r="AK638" s="336"/>
      <c r="AL638" s="161"/>
      <c r="AM638" s="336" t="s">
        <v>547</v>
      </c>
      <c r="AN638" s="336"/>
      <c r="AO638" s="336"/>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0"/>
      <c r="F639" s="341"/>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7"/>
      <c r="AJ639" s="337"/>
      <c r="AK639" s="337"/>
      <c r="AL639" s="160"/>
      <c r="AM639" s="337"/>
      <c r="AN639" s="337"/>
      <c r="AO639" s="337"/>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0"/>
      <c r="F640" s="341"/>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8"/>
      <c r="AF640" s="211"/>
      <c r="AG640" s="211"/>
      <c r="AH640" s="211"/>
      <c r="AI640" s="338"/>
      <c r="AJ640" s="211"/>
      <c r="AK640" s="211"/>
      <c r="AL640" s="211"/>
      <c r="AM640" s="338"/>
      <c r="AN640" s="211"/>
      <c r="AO640" s="211"/>
      <c r="AP640" s="339"/>
      <c r="AQ640" s="338"/>
      <c r="AR640" s="211"/>
      <c r="AS640" s="211"/>
      <c r="AT640" s="339"/>
      <c r="AU640" s="211"/>
      <c r="AV640" s="211"/>
      <c r="AW640" s="211"/>
      <c r="AX640" s="212"/>
      <c r="AY640">
        <f t="shared" ref="AY640:AY642" si="102">$AY$638</f>
        <v>0</v>
      </c>
    </row>
    <row r="641" spans="1:51" ht="23.25" hidden="1" customHeight="1" x14ac:dyDescent="0.15">
      <c r="A641" s="193"/>
      <c r="B641" s="190"/>
      <c r="C641" s="184"/>
      <c r="D641" s="190"/>
      <c r="E641" s="340"/>
      <c r="F641" s="341"/>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8"/>
      <c r="AF641" s="211"/>
      <c r="AG641" s="211"/>
      <c r="AH641" s="339"/>
      <c r="AI641" s="338"/>
      <c r="AJ641" s="211"/>
      <c r="AK641" s="211"/>
      <c r="AL641" s="211"/>
      <c r="AM641" s="338"/>
      <c r="AN641" s="211"/>
      <c r="AO641" s="211"/>
      <c r="AP641" s="339"/>
      <c r="AQ641" s="338"/>
      <c r="AR641" s="211"/>
      <c r="AS641" s="211"/>
      <c r="AT641" s="339"/>
      <c r="AU641" s="211"/>
      <c r="AV641" s="211"/>
      <c r="AW641" s="211"/>
      <c r="AX641" s="212"/>
      <c r="AY641">
        <f t="shared" si="102"/>
        <v>0</v>
      </c>
    </row>
    <row r="642" spans="1:51" ht="23.25" hidden="1" customHeight="1" x14ac:dyDescent="0.15">
      <c r="A642" s="193"/>
      <c r="B642" s="190"/>
      <c r="C642" s="184"/>
      <c r="D642" s="190"/>
      <c r="E642" s="340"/>
      <c r="F642" s="341"/>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3" t="s">
        <v>14</v>
      </c>
      <c r="AC642" s="583"/>
      <c r="AD642" s="583"/>
      <c r="AE642" s="338"/>
      <c r="AF642" s="211"/>
      <c r="AG642" s="211"/>
      <c r="AH642" s="339"/>
      <c r="AI642" s="338"/>
      <c r="AJ642" s="211"/>
      <c r="AK642" s="211"/>
      <c r="AL642" s="211"/>
      <c r="AM642" s="338"/>
      <c r="AN642" s="211"/>
      <c r="AO642" s="211"/>
      <c r="AP642" s="339"/>
      <c r="AQ642" s="338"/>
      <c r="AR642" s="211"/>
      <c r="AS642" s="211"/>
      <c r="AT642" s="339"/>
      <c r="AU642" s="211"/>
      <c r="AV642" s="211"/>
      <c r="AW642" s="211"/>
      <c r="AX642" s="212"/>
      <c r="AY642">
        <f t="shared" si="102"/>
        <v>0</v>
      </c>
    </row>
    <row r="643" spans="1:51" ht="24"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924" t="s">
        <v>252</v>
      </c>
      <c r="H646" s="129"/>
      <c r="I646" s="129"/>
      <c r="J646" s="925"/>
      <c r="K646" s="926"/>
      <c r="L646" s="926"/>
      <c r="M646" s="926"/>
      <c r="N646" s="926"/>
      <c r="O646" s="926"/>
      <c r="P646" s="926"/>
      <c r="Q646" s="926"/>
      <c r="R646" s="926"/>
      <c r="S646" s="926"/>
      <c r="T646" s="92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8"/>
      <c r="AY646" s="93" t="str">
        <f>IF(SUBSTITUTE($J$646,"-","")="","0","1")</f>
        <v>0</v>
      </c>
    </row>
    <row r="647" spans="1:51" ht="18.75" hidden="1" customHeight="1" x14ac:dyDescent="0.15">
      <c r="A647" s="193"/>
      <c r="B647" s="190"/>
      <c r="C647" s="184"/>
      <c r="D647" s="190"/>
      <c r="E647" s="340" t="s">
        <v>241</v>
      </c>
      <c r="F647" s="341"/>
      <c r="G647" s="342"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3" t="s">
        <v>240</v>
      </c>
      <c r="AF647" s="334"/>
      <c r="AG647" s="334"/>
      <c r="AH647" s="335"/>
      <c r="AI647" s="336" t="s">
        <v>546</v>
      </c>
      <c r="AJ647" s="336"/>
      <c r="AK647" s="336"/>
      <c r="AL647" s="161"/>
      <c r="AM647" s="336" t="s">
        <v>547</v>
      </c>
      <c r="AN647" s="336"/>
      <c r="AO647" s="336"/>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0"/>
      <c r="F648" s="341"/>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7"/>
      <c r="AJ648" s="337"/>
      <c r="AK648" s="337"/>
      <c r="AL648" s="160"/>
      <c r="AM648" s="337"/>
      <c r="AN648" s="337"/>
      <c r="AO648" s="337"/>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0"/>
      <c r="F649" s="341"/>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8"/>
      <c r="AF649" s="211"/>
      <c r="AG649" s="211"/>
      <c r="AH649" s="211"/>
      <c r="AI649" s="338"/>
      <c r="AJ649" s="211"/>
      <c r="AK649" s="211"/>
      <c r="AL649" s="211"/>
      <c r="AM649" s="338"/>
      <c r="AN649" s="211"/>
      <c r="AO649" s="211"/>
      <c r="AP649" s="339"/>
      <c r="AQ649" s="338"/>
      <c r="AR649" s="211"/>
      <c r="AS649" s="211"/>
      <c r="AT649" s="339"/>
      <c r="AU649" s="211"/>
      <c r="AV649" s="211"/>
      <c r="AW649" s="211"/>
      <c r="AX649" s="212"/>
      <c r="AY649">
        <f t="shared" ref="AY649:AY651" si="103">$AY$647</f>
        <v>0</v>
      </c>
    </row>
    <row r="650" spans="1:51" ht="23.25" hidden="1" customHeight="1" x14ac:dyDescent="0.15">
      <c r="A650" s="193"/>
      <c r="B650" s="190"/>
      <c r="C650" s="184"/>
      <c r="D650" s="190"/>
      <c r="E650" s="340"/>
      <c r="F650" s="341"/>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8"/>
      <c r="AF650" s="211"/>
      <c r="AG650" s="211"/>
      <c r="AH650" s="339"/>
      <c r="AI650" s="338"/>
      <c r="AJ650" s="211"/>
      <c r="AK650" s="211"/>
      <c r="AL650" s="211"/>
      <c r="AM650" s="338"/>
      <c r="AN650" s="211"/>
      <c r="AO650" s="211"/>
      <c r="AP650" s="339"/>
      <c r="AQ650" s="338"/>
      <c r="AR650" s="211"/>
      <c r="AS650" s="211"/>
      <c r="AT650" s="339"/>
      <c r="AU650" s="211"/>
      <c r="AV650" s="211"/>
      <c r="AW650" s="211"/>
      <c r="AX650" s="212"/>
      <c r="AY650">
        <f t="shared" si="103"/>
        <v>0</v>
      </c>
    </row>
    <row r="651" spans="1:51" ht="23.25" hidden="1" customHeight="1" x14ac:dyDescent="0.15">
      <c r="A651" s="193"/>
      <c r="B651" s="190"/>
      <c r="C651" s="184"/>
      <c r="D651" s="190"/>
      <c r="E651" s="340"/>
      <c r="F651" s="341"/>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3" t="s">
        <v>180</v>
      </c>
      <c r="AC651" s="583"/>
      <c r="AD651" s="583"/>
      <c r="AE651" s="338"/>
      <c r="AF651" s="211"/>
      <c r="AG651" s="211"/>
      <c r="AH651" s="339"/>
      <c r="AI651" s="338"/>
      <c r="AJ651" s="211"/>
      <c r="AK651" s="211"/>
      <c r="AL651" s="211"/>
      <c r="AM651" s="338"/>
      <c r="AN651" s="211"/>
      <c r="AO651" s="211"/>
      <c r="AP651" s="339"/>
      <c r="AQ651" s="338"/>
      <c r="AR651" s="211"/>
      <c r="AS651" s="211"/>
      <c r="AT651" s="339"/>
      <c r="AU651" s="211"/>
      <c r="AV651" s="211"/>
      <c r="AW651" s="211"/>
      <c r="AX651" s="212"/>
      <c r="AY651">
        <f t="shared" si="103"/>
        <v>0</v>
      </c>
    </row>
    <row r="652" spans="1:51" ht="18.75" hidden="1" customHeight="1" x14ac:dyDescent="0.15">
      <c r="A652" s="193"/>
      <c r="B652" s="190"/>
      <c r="C652" s="184"/>
      <c r="D652" s="190"/>
      <c r="E652" s="340" t="s">
        <v>241</v>
      </c>
      <c r="F652" s="341"/>
      <c r="G652" s="342"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3" t="s">
        <v>240</v>
      </c>
      <c r="AF652" s="334"/>
      <c r="AG652" s="334"/>
      <c r="AH652" s="335"/>
      <c r="AI652" s="336" t="s">
        <v>546</v>
      </c>
      <c r="AJ652" s="336"/>
      <c r="AK652" s="336"/>
      <c r="AL652" s="161"/>
      <c r="AM652" s="336" t="s">
        <v>547</v>
      </c>
      <c r="AN652" s="336"/>
      <c r="AO652" s="336"/>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0"/>
      <c r="F653" s="341"/>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7"/>
      <c r="AJ653" s="337"/>
      <c r="AK653" s="337"/>
      <c r="AL653" s="160"/>
      <c r="AM653" s="337"/>
      <c r="AN653" s="337"/>
      <c r="AO653" s="337"/>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0"/>
      <c r="F654" s="341"/>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8"/>
      <c r="AF654" s="211"/>
      <c r="AG654" s="211"/>
      <c r="AH654" s="211"/>
      <c r="AI654" s="338"/>
      <c r="AJ654" s="211"/>
      <c r="AK654" s="211"/>
      <c r="AL654" s="211"/>
      <c r="AM654" s="338"/>
      <c r="AN654" s="211"/>
      <c r="AO654" s="211"/>
      <c r="AP654" s="339"/>
      <c r="AQ654" s="338"/>
      <c r="AR654" s="211"/>
      <c r="AS654" s="211"/>
      <c r="AT654" s="339"/>
      <c r="AU654" s="211"/>
      <c r="AV654" s="211"/>
      <c r="AW654" s="211"/>
      <c r="AX654" s="212"/>
      <c r="AY654">
        <f t="shared" ref="AY654:AY656" si="104">$AY$652</f>
        <v>0</v>
      </c>
    </row>
    <row r="655" spans="1:51" ht="23.25" hidden="1" customHeight="1" x14ac:dyDescent="0.15">
      <c r="A655" s="193"/>
      <c r="B655" s="190"/>
      <c r="C655" s="184"/>
      <c r="D655" s="190"/>
      <c r="E655" s="340"/>
      <c r="F655" s="341"/>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8"/>
      <c r="AF655" s="211"/>
      <c r="AG655" s="211"/>
      <c r="AH655" s="339"/>
      <c r="AI655" s="338"/>
      <c r="AJ655" s="211"/>
      <c r="AK655" s="211"/>
      <c r="AL655" s="211"/>
      <c r="AM655" s="338"/>
      <c r="AN655" s="211"/>
      <c r="AO655" s="211"/>
      <c r="AP655" s="339"/>
      <c r="AQ655" s="338"/>
      <c r="AR655" s="211"/>
      <c r="AS655" s="211"/>
      <c r="AT655" s="339"/>
      <c r="AU655" s="211"/>
      <c r="AV655" s="211"/>
      <c r="AW655" s="211"/>
      <c r="AX655" s="212"/>
      <c r="AY655">
        <f t="shared" si="104"/>
        <v>0</v>
      </c>
    </row>
    <row r="656" spans="1:51" ht="23.25" hidden="1" customHeight="1" x14ac:dyDescent="0.15">
      <c r="A656" s="193"/>
      <c r="B656" s="190"/>
      <c r="C656" s="184"/>
      <c r="D656" s="190"/>
      <c r="E656" s="340"/>
      <c r="F656" s="341"/>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3" t="s">
        <v>180</v>
      </c>
      <c r="AC656" s="583"/>
      <c r="AD656" s="583"/>
      <c r="AE656" s="338"/>
      <c r="AF656" s="211"/>
      <c r="AG656" s="211"/>
      <c r="AH656" s="339"/>
      <c r="AI656" s="338"/>
      <c r="AJ656" s="211"/>
      <c r="AK656" s="211"/>
      <c r="AL656" s="211"/>
      <c r="AM656" s="338"/>
      <c r="AN656" s="211"/>
      <c r="AO656" s="211"/>
      <c r="AP656" s="339"/>
      <c r="AQ656" s="338"/>
      <c r="AR656" s="211"/>
      <c r="AS656" s="211"/>
      <c r="AT656" s="339"/>
      <c r="AU656" s="211"/>
      <c r="AV656" s="211"/>
      <c r="AW656" s="211"/>
      <c r="AX656" s="212"/>
      <c r="AY656">
        <f t="shared" si="104"/>
        <v>0</v>
      </c>
    </row>
    <row r="657" spans="1:51" ht="18.75" hidden="1" customHeight="1" x14ac:dyDescent="0.15">
      <c r="A657" s="193"/>
      <c r="B657" s="190"/>
      <c r="C657" s="184"/>
      <c r="D657" s="190"/>
      <c r="E657" s="340" t="s">
        <v>241</v>
      </c>
      <c r="F657" s="341"/>
      <c r="G657" s="342"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3" t="s">
        <v>240</v>
      </c>
      <c r="AF657" s="334"/>
      <c r="AG657" s="334"/>
      <c r="AH657" s="335"/>
      <c r="AI657" s="336" t="s">
        <v>546</v>
      </c>
      <c r="AJ657" s="336"/>
      <c r="AK657" s="336"/>
      <c r="AL657" s="161"/>
      <c r="AM657" s="336" t="s">
        <v>547</v>
      </c>
      <c r="AN657" s="336"/>
      <c r="AO657" s="336"/>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0"/>
      <c r="F658" s="341"/>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7"/>
      <c r="AJ658" s="337"/>
      <c r="AK658" s="337"/>
      <c r="AL658" s="160"/>
      <c r="AM658" s="337"/>
      <c r="AN658" s="337"/>
      <c r="AO658" s="337"/>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0"/>
      <c r="F659" s="341"/>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8"/>
      <c r="AF659" s="211"/>
      <c r="AG659" s="211"/>
      <c r="AH659" s="211"/>
      <c r="AI659" s="338"/>
      <c r="AJ659" s="211"/>
      <c r="AK659" s="211"/>
      <c r="AL659" s="211"/>
      <c r="AM659" s="338"/>
      <c r="AN659" s="211"/>
      <c r="AO659" s="211"/>
      <c r="AP659" s="339"/>
      <c r="AQ659" s="338"/>
      <c r="AR659" s="211"/>
      <c r="AS659" s="211"/>
      <c r="AT659" s="339"/>
      <c r="AU659" s="211"/>
      <c r="AV659" s="211"/>
      <c r="AW659" s="211"/>
      <c r="AX659" s="212"/>
      <c r="AY659">
        <f t="shared" ref="AY659:AY661" si="105">$AY$657</f>
        <v>0</v>
      </c>
    </row>
    <row r="660" spans="1:51" ht="23.25" hidden="1" customHeight="1" x14ac:dyDescent="0.15">
      <c r="A660" s="193"/>
      <c r="B660" s="190"/>
      <c r="C660" s="184"/>
      <c r="D660" s="190"/>
      <c r="E660" s="340"/>
      <c r="F660" s="341"/>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8"/>
      <c r="AF660" s="211"/>
      <c r="AG660" s="211"/>
      <c r="AH660" s="339"/>
      <c r="AI660" s="338"/>
      <c r="AJ660" s="211"/>
      <c r="AK660" s="211"/>
      <c r="AL660" s="211"/>
      <c r="AM660" s="338"/>
      <c r="AN660" s="211"/>
      <c r="AO660" s="211"/>
      <c r="AP660" s="339"/>
      <c r="AQ660" s="338"/>
      <c r="AR660" s="211"/>
      <c r="AS660" s="211"/>
      <c r="AT660" s="339"/>
      <c r="AU660" s="211"/>
      <c r="AV660" s="211"/>
      <c r="AW660" s="211"/>
      <c r="AX660" s="212"/>
      <c r="AY660">
        <f t="shared" si="105"/>
        <v>0</v>
      </c>
    </row>
    <row r="661" spans="1:51" ht="23.25" hidden="1" customHeight="1" x14ac:dyDescent="0.15">
      <c r="A661" s="193"/>
      <c r="B661" s="190"/>
      <c r="C661" s="184"/>
      <c r="D661" s="190"/>
      <c r="E661" s="340"/>
      <c r="F661" s="341"/>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3" t="s">
        <v>180</v>
      </c>
      <c r="AC661" s="583"/>
      <c r="AD661" s="583"/>
      <c r="AE661" s="338"/>
      <c r="AF661" s="211"/>
      <c r="AG661" s="211"/>
      <c r="AH661" s="339"/>
      <c r="AI661" s="338"/>
      <c r="AJ661" s="211"/>
      <c r="AK661" s="211"/>
      <c r="AL661" s="211"/>
      <c r="AM661" s="338"/>
      <c r="AN661" s="211"/>
      <c r="AO661" s="211"/>
      <c r="AP661" s="339"/>
      <c r="AQ661" s="338"/>
      <c r="AR661" s="211"/>
      <c r="AS661" s="211"/>
      <c r="AT661" s="339"/>
      <c r="AU661" s="211"/>
      <c r="AV661" s="211"/>
      <c r="AW661" s="211"/>
      <c r="AX661" s="212"/>
      <c r="AY661">
        <f t="shared" si="105"/>
        <v>0</v>
      </c>
    </row>
    <row r="662" spans="1:51" ht="18.75" hidden="1" customHeight="1" x14ac:dyDescent="0.15">
      <c r="A662" s="193"/>
      <c r="B662" s="190"/>
      <c r="C662" s="184"/>
      <c r="D662" s="190"/>
      <c r="E662" s="340" t="s">
        <v>241</v>
      </c>
      <c r="F662" s="341"/>
      <c r="G662" s="342"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3" t="s">
        <v>240</v>
      </c>
      <c r="AF662" s="334"/>
      <c r="AG662" s="334"/>
      <c r="AH662" s="335"/>
      <c r="AI662" s="336" t="s">
        <v>546</v>
      </c>
      <c r="AJ662" s="336"/>
      <c r="AK662" s="336"/>
      <c r="AL662" s="161"/>
      <c r="AM662" s="336" t="s">
        <v>547</v>
      </c>
      <c r="AN662" s="336"/>
      <c r="AO662" s="336"/>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0"/>
      <c r="F663" s="341"/>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7"/>
      <c r="AJ663" s="337"/>
      <c r="AK663" s="337"/>
      <c r="AL663" s="160"/>
      <c r="AM663" s="337"/>
      <c r="AN663" s="337"/>
      <c r="AO663" s="337"/>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0"/>
      <c r="F664" s="341"/>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8"/>
      <c r="AF664" s="211"/>
      <c r="AG664" s="211"/>
      <c r="AH664" s="211"/>
      <c r="AI664" s="338"/>
      <c r="AJ664" s="211"/>
      <c r="AK664" s="211"/>
      <c r="AL664" s="211"/>
      <c r="AM664" s="338"/>
      <c r="AN664" s="211"/>
      <c r="AO664" s="211"/>
      <c r="AP664" s="339"/>
      <c r="AQ664" s="338"/>
      <c r="AR664" s="211"/>
      <c r="AS664" s="211"/>
      <c r="AT664" s="339"/>
      <c r="AU664" s="211"/>
      <c r="AV664" s="211"/>
      <c r="AW664" s="211"/>
      <c r="AX664" s="212"/>
      <c r="AY664">
        <f t="shared" ref="AY664:AY666" si="106">$AY$662</f>
        <v>0</v>
      </c>
    </row>
    <row r="665" spans="1:51" ht="23.25" hidden="1" customHeight="1" x14ac:dyDescent="0.15">
      <c r="A665" s="193"/>
      <c r="B665" s="190"/>
      <c r="C665" s="184"/>
      <c r="D665" s="190"/>
      <c r="E665" s="340"/>
      <c r="F665" s="341"/>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8"/>
      <c r="AF665" s="211"/>
      <c r="AG665" s="211"/>
      <c r="AH665" s="339"/>
      <c r="AI665" s="338"/>
      <c r="AJ665" s="211"/>
      <c r="AK665" s="211"/>
      <c r="AL665" s="211"/>
      <c r="AM665" s="338"/>
      <c r="AN665" s="211"/>
      <c r="AO665" s="211"/>
      <c r="AP665" s="339"/>
      <c r="AQ665" s="338"/>
      <c r="AR665" s="211"/>
      <c r="AS665" s="211"/>
      <c r="AT665" s="339"/>
      <c r="AU665" s="211"/>
      <c r="AV665" s="211"/>
      <c r="AW665" s="211"/>
      <c r="AX665" s="212"/>
      <c r="AY665">
        <f t="shared" si="106"/>
        <v>0</v>
      </c>
    </row>
    <row r="666" spans="1:51" ht="23.25" hidden="1" customHeight="1" x14ac:dyDescent="0.15">
      <c r="A666" s="193"/>
      <c r="B666" s="190"/>
      <c r="C666" s="184"/>
      <c r="D666" s="190"/>
      <c r="E666" s="340"/>
      <c r="F666" s="341"/>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3" t="s">
        <v>180</v>
      </c>
      <c r="AC666" s="583"/>
      <c r="AD666" s="583"/>
      <c r="AE666" s="338"/>
      <c r="AF666" s="211"/>
      <c r="AG666" s="211"/>
      <c r="AH666" s="339"/>
      <c r="AI666" s="338"/>
      <c r="AJ666" s="211"/>
      <c r="AK666" s="211"/>
      <c r="AL666" s="211"/>
      <c r="AM666" s="338"/>
      <c r="AN666" s="211"/>
      <c r="AO666" s="211"/>
      <c r="AP666" s="339"/>
      <c r="AQ666" s="338"/>
      <c r="AR666" s="211"/>
      <c r="AS666" s="211"/>
      <c r="AT666" s="339"/>
      <c r="AU666" s="211"/>
      <c r="AV666" s="211"/>
      <c r="AW666" s="211"/>
      <c r="AX666" s="212"/>
      <c r="AY666">
        <f t="shared" si="106"/>
        <v>0</v>
      </c>
    </row>
    <row r="667" spans="1:51" ht="18.75" hidden="1" customHeight="1" x14ac:dyDescent="0.15">
      <c r="A667" s="193"/>
      <c r="B667" s="190"/>
      <c r="C667" s="184"/>
      <c r="D667" s="190"/>
      <c r="E667" s="340" t="s">
        <v>241</v>
      </c>
      <c r="F667" s="341"/>
      <c r="G667" s="342"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3" t="s">
        <v>240</v>
      </c>
      <c r="AF667" s="334"/>
      <c r="AG667" s="334"/>
      <c r="AH667" s="335"/>
      <c r="AI667" s="336" t="s">
        <v>546</v>
      </c>
      <c r="AJ667" s="336"/>
      <c r="AK667" s="336"/>
      <c r="AL667" s="161"/>
      <c r="AM667" s="336" t="s">
        <v>547</v>
      </c>
      <c r="AN667" s="336"/>
      <c r="AO667" s="336"/>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0"/>
      <c r="F668" s="341"/>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7"/>
      <c r="AJ668" s="337"/>
      <c r="AK668" s="337"/>
      <c r="AL668" s="160"/>
      <c r="AM668" s="337"/>
      <c r="AN668" s="337"/>
      <c r="AO668" s="337"/>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0"/>
      <c r="F669" s="341"/>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8"/>
      <c r="AF669" s="211"/>
      <c r="AG669" s="211"/>
      <c r="AH669" s="211"/>
      <c r="AI669" s="338"/>
      <c r="AJ669" s="211"/>
      <c r="AK669" s="211"/>
      <c r="AL669" s="211"/>
      <c r="AM669" s="338"/>
      <c r="AN669" s="211"/>
      <c r="AO669" s="211"/>
      <c r="AP669" s="339"/>
      <c r="AQ669" s="338"/>
      <c r="AR669" s="211"/>
      <c r="AS669" s="211"/>
      <c r="AT669" s="339"/>
      <c r="AU669" s="211"/>
      <c r="AV669" s="211"/>
      <c r="AW669" s="211"/>
      <c r="AX669" s="212"/>
      <c r="AY669">
        <f t="shared" ref="AY669:AY671" si="107">$AY$667</f>
        <v>0</v>
      </c>
    </row>
    <row r="670" spans="1:51" ht="23.25" hidden="1" customHeight="1" x14ac:dyDescent="0.15">
      <c r="A670" s="193"/>
      <c r="B670" s="190"/>
      <c r="C670" s="184"/>
      <c r="D670" s="190"/>
      <c r="E670" s="340"/>
      <c r="F670" s="341"/>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8"/>
      <c r="AF670" s="211"/>
      <c r="AG670" s="211"/>
      <c r="AH670" s="339"/>
      <c r="AI670" s="338"/>
      <c r="AJ670" s="211"/>
      <c r="AK670" s="211"/>
      <c r="AL670" s="211"/>
      <c r="AM670" s="338"/>
      <c r="AN670" s="211"/>
      <c r="AO670" s="211"/>
      <c r="AP670" s="339"/>
      <c r="AQ670" s="338"/>
      <c r="AR670" s="211"/>
      <c r="AS670" s="211"/>
      <c r="AT670" s="339"/>
      <c r="AU670" s="211"/>
      <c r="AV670" s="211"/>
      <c r="AW670" s="211"/>
      <c r="AX670" s="212"/>
      <c r="AY670">
        <f t="shared" si="107"/>
        <v>0</v>
      </c>
    </row>
    <row r="671" spans="1:51" ht="23.25" hidden="1" customHeight="1" x14ac:dyDescent="0.15">
      <c r="A671" s="193"/>
      <c r="B671" s="190"/>
      <c r="C671" s="184"/>
      <c r="D671" s="190"/>
      <c r="E671" s="340"/>
      <c r="F671" s="341"/>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3" t="s">
        <v>180</v>
      </c>
      <c r="AC671" s="583"/>
      <c r="AD671" s="583"/>
      <c r="AE671" s="338"/>
      <c r="AF671" s="211"/>
      <c r="AG671" s="211"/>
      <c r="AH671" s="339"/>
      <c r="AI671" s="338"/>
      <c r="AJ671" s="211"/>
      <c r="AK671" s="211"/>
      <c r="AL671" s="211"/>
      <c r="AM671" s="338"/>
      <c r="AN671" s="211"/>
      <c r="AO671" s="211"/>
      <c r="AP671" s="339"/>
      <c r="AQ671" s="338"/>
      <c r="AR671" s="211"/>
      <c r="AS671" s="211"/>
      <c r="AT671" s="339"/>
      <c r="AU671" s="211"/>
      <c r="AV671" s="211"/>
      <c r="AW671" s="211"/>
      <c r="AX671" s="212"/>
      <c r="AY671">
        <f t="shared" si="107"/>
        <v>0</v>
      </c>
    </row>
    <row r="672" spans="1:51" ht="18.75" hidden="1" customHeight="1" x14ac:dyDescent="0.15">
      <c r="A672" s="193"/>
      <c r="B672" s="190"/>
      <c r="C672" s="184"/>
      <c r="D672" s="190"/>
      <c r="E672" s="340" t="s">
        <v>242</v>
      </c>
      <c r="F672" s="341"/>
      <c r="G672" s="342"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3" t="s">
        <v>240</v>
      </c>
      <c r="AF672" s="334"/>
      <c r="AG672" s="334"/>
      <c r="AH672" s="335"/>
      <c r="AI672" s="336" t="s">
        <v>546</v>
      </c>
      <c r="AJ672" s="336"/>
      <c r="AK672" s="336"/>
      <c r="AL672" s="161"/>
      <c r="AM672" s="336" t="s">
        <v>547</v>
      </c>
      <c r="AN672" s="336"/>
      <c r="AO672" s="336"/>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0"/>
      <c r="F673" s="341"/>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7"/>
      <c r="AJ673" s="337"/>
      <c r="AK673" s="337"/>
      <c r="AL673" s="160"/>
      <c r="AM673" s="337"/>
      <c r="AN673" s="337"/>
      <c r="AO673" s="337"/>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0"/>
      <c r="F674" s="341"/>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8"/>
      <c r="AF674" s="211"/>
      <c r="AG674" s="211"/>
      <c r="AH674" s="211"/>
      <c r="AI674" s="338"/>
      <c r="AJ674" s="211"/>
      <c r="AK674" s="211"/>
      <c r="AL674" s="211"/>
      <c r="AM674" s="338"/>
      <c r="AN674" s="211"/>
      <c r="AO674" s="211"/>
      <c r="AP674" s="339"/>
      <c r="AQ674" s="338"/>
      <c r="AR674" s="211"/>
      <c r="AS674" s="211"/>
      <c r="AT674" s="339"/>
      <c r="AU674" s="211"/>
      <c r="AV674" s="211"/>
      <c r="AW674" s="211"/>
      <c r="AX674" s="212"/>
      <c r="AY674">
        <f t="shared" ref="AY674:AY676" si="108">$AY$672</f>
        <v>0</v>
      </c>
    </row>
    <row r="675" spans="1:51" ht="23.25" hidden="1" customHeight="1" x14ac:dyDescent="0.15">
      <c r="A675" s="193"/>
      <c r="B675" s="190"/>
      <c r="C675" s="184"/>
      <c r="D675" s="190"/>
      <c r="E675" s="340"/>
      <c r="F675" s="341"/>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8"/>
      <c r="AF675" s="211"/>
      <c r="AG675" s="211"/>
      <c r="AH675" s="339"/>
      <c r="AI675" s="338"/>
      <c r="AJ675" s="211"/>
      <c r="AK675" s="211"/>
      <c r="AL675" s="211"/>
      <c r="AM675" s="338"/>
      <c r="AN675" s="211"/>
      <c r="AO675" s="211"/>
      <c r="AP675" s="339"/>
      <c r="AQ675" s="338"/>
      <c r="AR675" s="211"/>
      <c r="AS675" s="211"/>
      <c r="AT675" s="339"/>
      <c r="AU675" s="211"/>
      <c r="AV675" s="211"/>
      <c r="AW675" s="211"/>
      <c r="AX675" s="212"/>
      <c r="AY675">
        <f t="shared" si="108"/>
        <v>0</v>
      </c>
    </row>
    <row r="676" spans="1:51" ht="23.25" hidden="1" customHeight="1" x14ac:dyDescent="0.15">
      <c r="A676" s="193"/>
      <c r="B676" s="190"/>
      <c r="C676" s="184"/>
      <c r="D676" s="190"/>
      <c r="E676" s="340"/>
      <c r="F676" s="341"/>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3" t="s">
        <v>14</v>
      </c>
      <c r="AC676" s="583"/>
      <c r="AD676" s="583"/>
      <c r="AE676" s="338"/>
      <c r="AF676" s="211"/>
      <c r="AG676" s="211"/>
      <c r="AH676" s="339"/>
      <c r="AI676" s="338"/>
      <c r="AJ676" s="211"/>
      <c r="AK676" s="211"/>
      <c r="AL676" s="211"/>
      <c r="AM676" s="338"/>
      <c r="AN676" s="211"/>
      <c r="AO676" s="211"/>
      <c r="AP676" s="339"/>
      <c r="AQ676" s="338"/>
      <c r="AR676" s="211"/>
      <c r="AS676" s="211"/>
      <c r="AT676" s="339"/>
      <c r="AU676" s="211"/>
      <c r="AV676" s="211"/>
      <c r="AW676" s="211"/>
      <c r="AX676" s="212"/>
      <c r="AY676">
        <f t="shared" si="108"/>
        <v>0</v>
      </c>
    </row>
    <row r="677" spans="1:51" ht="18.75" hidden="1" customHeight="1" x14ac:dyDescent="0.15">
      <c r="A677" s="193"/>
      <c r="B677" s="190"/>
      <c r="C677" s="184"/>
      <c r="D677" s="190"/>
      <c r="E677" s="340" t="s">
        <v>242</v>
      </c>
      <c r="F677" s="341"/>
      <c r="G677" s="342"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3" t="s">
        <v>240</v>
      </c>
      <c r="AF677" s="334"/>
      <c r="AG677" s="334"/>
      <c r="AH677" s="335"/>
      <c r="AI677" s="336" t="s">
        <v>546</v>
      </c>
      <c r="AJ677" s="336"/>
      <c r="AK677" s="336"/>
      <c r="AL677" s="161"/>
      <c r="AM677" s="336" t="s">
        <v>547</v>
      </c>
      <c r="AN677" s="336"/>
      <c r="AO677" s="336"/>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0"/>
      <c r="F678" s="341"/>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7"/>
      <c r="AJ678" s="337"/>
      <c r="AK678" s="337"/>
      <c r="AL678" s="160"/>
      <c r="AM678" s="337"/>
      <c r="AN678" s="337"/>
      <c r="AO678" s="337"/>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0"/>
      <c r="F679" s="341"/>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8"/>
      <c r="AF679" s="211"/>
      <c r="AG679" s="211"/>
      <c r="AH679" s="211"/>
      <c r="AI679" s="338"/>
      <c r="AJ679" s="211"/>
      <c r="AK679" s="211"/>
      <c r="AL679" s="211"/>
      <c r="AM679" s="338"/>
      <c r="AN679" s="211"/>
      <c r="AO679" s="211"/>
      <c r="AP679" s="339"/>
      <c r="AQ679" s="338"/>
      <c r="AR679" s="211"/>
      <c r="AS679" s="211"/>
      <c r="AT679" s="339"/>
      <c r="AU679" s="211"/>
      <c r="AV679" s="211"/>
      <c r="AW679" s="211"/>
      <c r="AX679" s="212"/>
      <c r="AY679">
        <f t="shared" ref="AY679:AY681" si="109">$AY$677</f>
        <v>0</v>
      </c>
    </row>
    <row r="680" spans="1:51" ht="23.25" hidden="1" customHeight="1" x14ac:dyDescent="0.15">
      <c r="A680" s="193"/>
      <c r="B680" s="190"/>
      <c r="C680" s="184"/>
      <c r="D680" s="190"/>
      <c r="E680" s="340"/>
      <c r="F680" s="341"/>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8"/>
      <c r="AF680" s="211"/>
      <c r="AG680" s="211"/>
      <c r="AH680" s="339"/>
      <c r="AI680" s="338"/>
      <c r="AJ680" s="211"/>
      <c r="AK680" s="211"/>
      <c r="AL680" s="211"/>
      <c r="AM680" s="338"/>
      <c r="AN680" s="211"/>
      <c r="AO680" s="211"/>
      <c r="AP680" s="339"/>
      <c r="AQ680" s="338"/>
      <c r="AR680" s="211"/>
      <c r="AS680" s="211"/>
      <c r="AT680" s="339"/>
      <c r="AU680" s="211"/>
      <c r="AV680" s="211"/>
      <c r="AW680" s="211"/>
      <c r="AX680" s="212"/>
      <c r="AY680">
        <f t="shared" si="109"/>
        <v>0</v>
      </c>
    </row>
    <row r="681" spans="1:51" ht="23.25" hidden="1" customHeight="1" x14ac:dyDescent="0.15">
      <c r="A681" s="193"/>
      <c r="B681" s="190"/>
      <c r="C681" s="184"/>
      <c r="D681" s="190"/>
      <c r="E681" s="340"/>
      <c r="F681" s="341"/>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3" t="s">
        <v>14</v>
      </c>
      <c r="AC681" s="583"/>
      <c r="AD681" s="583"/>
      <c r="AE681" s="338"/>
      <c r="AF681" s="211"/>
      <c r="AG681" s="211"/>
      <c r="AH681" s="339"/>
      <c r="AI681" s="338"/>
      <c r="AJ681" s="211"/>
      <c r="AK681" s="211"/>
      <c r="AL681" s="211"/>
      <c r="AM681" s="338"/>
      <c r="AN681" s="211"/>
      <c r="AO681" s="211"/>
      <c r="AP681" s="339"/>
      <c r="AQ681" s="338"/>
      <c r="AR681" s="211"/>
      <c r="AS681" s="211"/>
      <c r="AT681" s="339"/>
      <c r="AU681" s="211"/>
      <c r="AV681" s="211"/>
      <c r="AW681" s="211"/>
      <c r="AX681" s="212"/>
      <c r="AY681">
        <f t="shared" si="109"/>
        <v>0</v>
      </c>
    </row>
    <row r="682" spans="1:51" ht="18.75" hidden="1" customHeight="1" x14ac:dyDescent="0.15">
      <c r="A682" s="193"/>
      <c r="B682" s="190"/>
      <c r="C682" s="184"/>
      <c r="D682" s="190"/>
      <c r="E682" s="340" t="s">
        <v>242</v>
      </c>
      <c r="F682" s="341"/>
      <c r="G682" s="342"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3" t="s">
        <v>240</v>
      </c>
      <c r="AF682" s="334"/>
      <c r="AG682" s="334"/>
      <c r="AH682" s="335"/>
      <c r="AI682" s="336" t="s">
        <v>546</v>
      </c>
      <c r="AJ682" s="336"/>
      <c r="AK682" s="336"/>
      <c r="AL682" s="161"/>
      <c r="AM682" s="336" t="s">
        <v>547</v>
      </c>
      <c r="AN682" s="336"/>
      <c r="AO682" s="336"/>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0"/>
      <c r="F683" s="341"/>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7"/>
      <c r="AJ683" s="337"/>
      <c r="AK683" s="337"/>
      <c r="AL683" s="160"/>
      <c r="AM683" s="337"/>
      <c r="AN683" s="337"/>
      <c r="AO683" s="337"/>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0"/>
      <c r="F684" s="341"/>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8"/>
      <c r="AF684" s="211"/>
      <c r="AG684" s="211"/>
      <c r="AH684" s="211"/>
      <c r="AI684" s="338"/>
      <c r="AJ684" s="211"/>
      <c r="AK684" s="211"/>
      <c r="AL684" s="211"/>
      <c r="AM684" s="338"/>
      <c r="AN684" s="211"/>
      <c r="AO684" s="211"/>
      <c r="AP684" s="339"/>
      <c r="AQ684" s="338"/>
      <c r="AR684" s="211"/>
      <c r="AS684" s="211"/>
      <c r="AT684" s="339"/>
      <c r="AU684" s="211"/>
      <c r="AV684" s="211"/>
      <c r="AW684" s="211"/>
      <c r="AX684" s="212"/>
      <c r="AY684">
        <f t="shared" ref="AY684:AY686" si="110">$AY$682</f>
        <v>0</v>
      </c>
    </row>
    <row r="685" spans="1:51" ht="23.25" hidden="1" customHeight="1" x14ac:dyDescent="0.15">
      <c r="A685" s="193"/>
      <c r="B685" s="190"/>
      <c r="C685" s="184"/>
      <c r="D685" s="190"/>
      <c r="E685" s="340"/>
      <c r="F685" s="341"/>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8"/>
      <c r="AF685" s="211"/>
      <c r="AG685" s="211"/>
      <c r="AH685" s="339"/>
      <c r="AI685" s="338"/>
      <c r="AJ685" s="211"/>
      <c r="AK685" s="211"/>
      <c r="AL685" s="211"/>
      <c r="AM685" s="338"/>
      <c r="AN685" s="211"/>
      <c r="AO685" s="211"/>
      <c r="AP685" s="339"/>
      <c r="AQ685" s="338"/>
      <c r="AR685" s="211"/>
      <c r="AS685" s="211"/>
      <c r="AT685" s="339"/>
      <c r="AU685" s="211"/>
      <c r="AV685" s="211"/>
      <c r="AW685" s="211"/>
      <c r="AX685" s="212"/>
      <c r="AY685">
        <f t="shared" si="110"/>
        <v>0</v>
      </c>
    </row>
    <row r="686" spans="1:51" ht="23.25" hidden="1" customHeight="1" x14ac:dyDescent="0.15">
      <c r="A686" s="193"/>
      <c r="B686" s="190"/>
      <c r="C686" s="184"/>
      <c r="D686" s="190"/>
      <c r="E686" s="340"/>
      <c r="F686" s="341"/>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3" t="s">
        <v>14</v>
      </c>
      <c r="AC686" s="583"/>
      <c r="AD686" s="583"/>
      <c r="AE686" s="338"/>
      <c r="AF686" s="211"/>
      <c r="AG686" s="211"/>
      <c r="AH686" s="339"/>
      <c r="AI686" s="338"/>
      <c r="AJ686" s="211"/>
      <c r="AK686" s="211"/>
      <c r="AL686" s="211"/>
      <c r="AM686" s="338"/>
      <c r="AN686" s="211"/>
      <c r="AO686" s="211"/>
      <c r="AP686" s="339"/>
      <c r="AQ686" s="338"/>
      <c r="AR686" s="211"/>
      <c r="AS686" s="211"/>
      <c r="AT686" s="339"/>
      <c r="AU686" s="211"/>
      <c r="AV686" s="211"/>
      <c r="AW686" s="211"/>
      <c r="AX686" s="212"/>
      <c r="AY686">
        <f t="shared" si="110"/>
        <v>0</v>
      </c>
    </row>
    <row r="687" spans="1:51" ht="18.75" hidden="1" customHeight="1" x14ac:dyDescent="0.15">
      <c r="A687" s="193"/>
      <c r="B687" s="190"/>
      <c r="C687" s="184"/>
      <c r="D687" s="190"/>
      <c r="E687" s="340" t="s">
        <v>242</v>
      </c>
      <c r="F687" s="341"/>
      <c r="G687" s="342"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3" t="s">
        <v>240</v>
      </c>
      <c r="AF687" s="334"/>
      <c r="AG687" s="334"/>
      <c r="AH687" s="335"/>
      <c r="AI687" s="336" t="s">
        <v>546</v>
      </c>
      <c r="AJ687" s="336"/>
      <c r="AK687" s="336"/>
      <c r="AL687" s="161"/>
      <c r="AM687" s="336" t="s">
        <v>547</v>
      </c>
      <c r="AN687" s="336"/>
      <c r="AO687" s="336"/>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0"/>
      <c r="F688" s="341"/>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7"/>
      <c r="AJ688" s="337"/>
      <c r="AK688" s="337"/>
      <c r="AL688" s="160"/>
      <c r="AM688" s="337"/>
      <c r="AN688" s="337"/>
      <c r="AO688" s="337"/>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0"/>
      <c r="F689" s="341"/>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8"/>
      <c r="AF689" s="211"/>
      <c r="AG689" s="211"/>
      <c r="AH689" s="211"/>
      <c r="AI689" s="338"/>
      <c r="AJ689" s="211"/>
      <c r="AK689" s="211"/>
      <c r="AL689" s="211"/>
      <c r="AM689" s="338"/>
      <c r="AN689" s="211"/>
      <c r="AO689" s="211"/>
      <c r="AP689" s="339"/>
      <c r="AQ689" s="338"/>
      <c r="AR689" s="211"/>
      <c r="AS689" s="211"/>
      <c r="AT689" s="339"/>
      <c r="AU689" s="211"/>
      <c r="AV689" s="211"/>
      <c r="AW689" s="211"/>
      <c r="AX689" s="212"/>
      <c r="AY689">
        <f t="shared" ref="AY689:AY691" si="111">$AY$687</f>
        <v>0</v>
      </c>
    </row>
    <row r="690" spans="1:51" ht="23.25" hidden="1" customHeight="1" x14ac:dyDescent="0.15">
      <c r="A690" s="193"/>
      <c r="B690" s="190"/>
      <c r="C690" s="184"/>
      <c r="D690" s="190"/>
      <c r="E690" s="340"/>
      <c r="F690" s="341"/>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8"/>
      <c r="AF690" s="211"/>
      <c r="AG690" s="211"/>
      <c r="AH690" s="339"/>
      <c r="AI690" s="338"/>
      <c r="AJ690" s="211"/>
      <c r="AK690" s="211"/>
      <c r="AL690" s="211"/>
      <c r="AM690" s="338"/>
      <c r="AN690" s="211"/>
      <c r="AO690" s="211"/>
      <c r="AP690" s="339"/>
      <c r="AQ690" s="338"/>
      <c r="AR690" s="211"/>
      <c r="AS690" s="211"/>
      <c r="AT690" s="339"/>
      <c r="AU690" s="211"/>
      <c r="AV690" s="211"/>
      <c r="AW690" s="211"/>
      <c r="AX690" s="212"/>
      <c r="AY690">
        <f t="shared" si="111"/>
        <v>0</v>
      </c>
    </row>
    <row r="691" spans="1:51" ht="23.25" hidden="1" customHeight="1" x14ac:dyDescent="0.15">
      <c r="A691" s="193"/>
      <c r="B691" s="190"/>
      <c r="C691" s="184"/>
      <c r="D691" s="190"/>
      <c r="E691" s="340"/>
      <c r="F691" s="341"/>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3" t="s">
        <v>14</v>
      </c>
      <c r="AC691" s="583"/>
      <c r="AD691" s="583"/>
      <c r="AE691" s="338"/>
      <c r="AF691" s="211"/>
      <c r="AG691" s="211"/>
      <c r="AH691" s="339"/>
      <c r="AI691" s="338"/>
      <c r="AJ691" s="211"/>
      <c r="AK691" s="211"/>
      <c r="AL691" s="211"/>
      <c r="AM691" s="338"/>
      <c r="AN691" s="211"/>
      <c r="AO691" s="211"/>
      <c r="AP691" s="339"/>
      <c r="AQ691" s="338"/>
      <c r="AR691" s="211"/>
      <c r="AS691" s="211"/>
      <c r="AT691" s="339"/>
      <c r="AU691" s="211"/>
      <c r="AV691" s="211"/>
      <c r="AW691" s="211"/>
      <c r="AX691" s="212"/>
      <c r="AY691">
        <f t="shared" si="111"/>
        <v>0</v>
      </c>
    </row>
    <row r="692" spans="1:51" ht="18.75" hidden="1" customHeight="1" x14ac:dyDescent="0.15">
      <c r="A692" s="193"/>
      <c r="B692" s="190"/>
      <c r="C692" s="184"/>
      <c r="D692" s="190"/>
      <c r="E692" s="340" t="s">
        <v>242</v>
      </c>
      <c r="F692" s="341"/>
      <c r="G692" s="342"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3" t="s">
        <v>240</v>
      </c>
      <c r="AF692" s="334"/>
      <c r="AG692" s="334"/>
      <c r="AH692" s="335"/>
      <c r="AI692" s="336" t="s">
        <v>546</v>
      </c>
      <c r="AJ692" s="336"/>
      <c r="AK692" s="336"/>
      <c r="AL692" s="161"/>
      <c r="AM692" s="336" t="s">
        <v>547</v>
      </c>
      <c r="AN692" s="336"/>
      <c r="AO692" s="336"/>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0"/>
      <c r="F693" s="341"/>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7"/>
      <c r="AJ693" s="337"/>
      <c r="AK693" s="337"/>
      <c r="AL693" s="160"/>
      <c r="AM693" s="337"/>
      <c r="AN693" s="337"/>
      <c r="AO693" s="337"/>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0"/>
      <c r="F694" s="341"/>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8"/>
      <c r="AF694" s="211"/>
      <c r="AG694" s="211"/>
      <c r="AH694" s="211"/>
      <c r="AI694" s="338"/>
      <c r="AJ694" s="211"/>
      <c r="AK694" s="211"/>
      <c r="AL694" s="211"/>
      <c r="AM694" s="338"/>
      <c r="AN694" s="211"/>
      <c r="AO694" s="211"/>
      <c r="AP694" s="339"/>
      <c r="AQ694" s="338"/>
      <c r="AR694" s="211"/>
      <c r="AS694" s="211"/>
      <c r="AT694" s="339"/>
      <c r="AU694" s="211"/>
      <c r="AV694" s="211"/>
      <c r="AW694" s="211"/>
      <c r="AX694" s="212"/>
      <c r="AY694">
        <f t="shared" ref="AY694:AY696" si="112">$AY$692</f>
        <v>0</v>
      </c>
    </row>
    <row r="695" spans="1:51" ht="23.25" hidden="1" customHeight="1" x14ac:dyDescent="0.15">
      <c r="A695" s="193"/>
      <c r="B695" s="190"/>
      <c r="C695" s="184"/>
      <c r="D695" s="190"/>
      <c r="E695" s="340"/>
      <c r="F695" s="341"/>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8"/>
      <c r="AF695" s="211"/>
      <c r="AG695" s="211"/>
      <c r="AH695" s="339"/>
      <c r="AI695" s="338"/>
      <c r="AJ695" s="211"/>
      <c r="AK695" s="211"/>
      <c r="AL695" s="211"/>
      <c r="AM695" s="338"/>
      <c r="AN695" s="211"/>
      <c r="AO695" s="211"/>
      <c r="AP695" s="339"/>
      <c r="AQ695" s="338"/>
      <c r="AR695" s="211"/>
      <c r="AS695" s="211"/>
      <c r="AT695" s="339"/>
      <c r="AU695" s="211"/>
      <c r="AV695" s="211"/>
      <c r="AW695" s="211"/>
      <c r="AX695" s="212"/>
      <c r="AY695">
        <f t="shared" si="112"/>
        <v>0</v>
      </c>
    </row>
    <row r="696" spans="1:51" ht="23.25" hidden="1" customHeight="1" x14ac:dyDescent="0.15">
      <c r="A696" s="193"/>
      <c r="B696" s="190"/>
      <c r="C696" s="184"/>
      <c r="D696" s="190"/>
      <c r="E696" s="340"/>
      <c r="F696" s="341"/>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3" t="s">
        <v>14</v>
      </c>
      <c r="AC696" s="583"/>
      <c r="AD696" s="583"/>
      <c r="AE696" s="338"/>
      <c r="AF696" s="211"/>
      <c r="AG696" s="211"/>
      <c r="AH696" s="339"/>
      <c r="AI696" s="338"/>
      <c r="AJ696" s="211"/>
      <c r="AK696" s="211"/>
      <c r="AL696" s="211"/>
      <c r="AM696" s="338"/>
      <c r="AN696" s="211"/>
      <c r="AO696" s="211"/>
      <c r="AP696" s="339"/>
      <c r="AQ696" s="338"/>
      <c r="AR696" s="211"/>
      <c r="AS696" s="211"/>
      <c r="AT696" s="339"/>
      <c r="AU696" s="211"/>
      <c r="AV696" s="211"/>
      <c r="AW696" s="211"/>
      <c r="AX696" s="212"/>
      <c r="AY696">
        <f t="shared" si="112"/>
        <v>0</v>
      </c>
    </row>
    <row r="697" spans="1:51" ht="24"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74"/>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50" t="s">
        <v>47</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9" t="s">
        <v>31</v>
      </c>
      <c r="AH701" s="381"/>
      <c r="AI701" s="381"/>
      <c r="AJ701" s="381"/>
      <c r="AK701" s="381"/>
      <c r="AL701" s="381"/>
      <c r="AM701" s="381"/>
      <c r="AN701" s="381"/>
      <c r="AO701" s="381"/>
      <c r="AP701" s="381"/>
      <c r="AQ701" s="381"/>
      <c r="AR701" s="381"/>
      <c r="AS701" s="381"/>
      <c r="AT701" s="381"/>
      <c r="AU701" s="381"/>
      <c r="AV701" s="381"/>
      <c r="AW701" s="381"/>
      <c r="AX701" s="840"/>
    </row>
    <row r="702" spans="1:51" ht="30" customHeight="1" x14ac:dyDescent="0.15">
      <c r="A702" s="895" t="s">
        <v>140</v>
      </c>
      <c r="B702" s="896"/>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3" t="s">
        <v>720</v>
      </c>
      <c r="AE702" s="344"/>
      <c r="AF702" s="344"/>
      <c r="AG702" s="384" t="s">
        <v>759</v>
      </c>
      <c r="AH702" s="385"/>
      <c r="AI702" s="385"/>
      <c r="AJ702" s="385"/>
      <c r="AK702" s="385"/>
      <c r="AL702" s="385"/>
      <c r="AM702" s="385"/>
      <c r="AN702" s="385"/>
      <c r="AO702" s="385"/>
      <c r="AP702" s="385"/>
      <c r="AQ702" s="385"/>
      <c r="AR702" s="385"/>
      <c r="AS702" s="385"/>
      <c r="AT702" s="385"/>
      <c r="AU702" s="385"/>
      <c r="AV702" s="385"/>
      <c r="AW702" s="385"/>
      <c r="AX702" s="386"/>
    </row>
    <row r="703" spans="1:51" ht="45" customHeight="1" x14ac:dyDescent="0.15">
      <c r="A703" s="897"/>
      <c r="B703" s="89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91"/>
      <c r="AD703" s="324" t="s">
        <v>720</v>
      </c>
      <c r="AE703" s="325"/>
      <c r="AF703" s="325"/>
      <c r="AG703" s="107" t="s">
        <v>760</v>
      </c>
      <c r="AH703" s="108"/>
      <c r="AI703" s="108"/>
      <c r="AJ703" s="108"/>
      <c r="AK703" s="108"/>
      <c r="AL703" s="108"/>
      <c r="AM703" s="108"/>
      <c r="AN703" s="108"/>
      <c r="AO703" s="108"/>
      <c r="AP703" s="108"/>
      <c r="AQ703" s="108"/>
      <c r="AR703" s="108"/>
      <c r="AS703" s="108"/>
      <c r="AT703" s="108"/>
      <c r="AU703" s="108"/>
      <c r="AV703" s="108"/>
      <c r="AW703" s="108"/>
      <c r="AX703" s="109"/>
    </row>
    <row r="704" spans="1:51" ht="45" customHeight="1" x14ac:dyDescent="0.15">
      <c r="A704" s="899"/>
      <c r="B704" s="900"/>
      <c r="C704" s="833" t="s">
        <v>142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8" t="s">
        <v>720</v>
      </c>
      <c r="AE704" s="799"/>
      <c r="AF704" s="799"/>
      <c r="AG704" s="662" t="s">
        <v>761</v>
      </c>
      <c r="AH704" s="663"/>
      <c r="AI704" s="663"/>
      <c r="AJ704" s="663"/>
      <c r="AK704" s="663"/>
      <c r="AL704" s="663"/>
      <c r="AM704" s="663"/>
      <c r="AN704" s="663"/>
      <c r="AO704" s="663"/>
      <c r="AP704" s="663"/>
      <c r="AQ704" s="663"/>
      <c r="AR704" s="663"/>
      <c r="AS704" s="663"/>
      <c r="AT704" s="663"/>
      <c r="AU704" s="663"/>
      <c r="AV704" s="663"/>
      <c r="AW704" s="663"/>
      <c r="AX704" s="664"/>
    </row>
    <row r="705" spans="1:50" ht="27" customHeight="1" x14ac:dyDescent="0.15">
      <c r="A705" s="646" t="s">
        <v>39</v>
      </c>
      <c r="B705" s="647"/>
      <c r="C705" s="836" t="s">
        <v>41</v>
      </c>
      <c r="D705" s="837"/>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8"/>
      <c r="AD705" s="730" t="s">
        <v>720</v>
      </c>
      <c r="AE705" s="731"/>
      <c r="AF705" s="731"/>
      <c r="AG705" s="659" t="s">
        <v>750</v>
      </c>
      <c r="AH705" s="660"/>
      <c r="AI705" s="660"/>
      <c r="AJ705" s="660"/>
      <c r="AK705" s="660"/>
      <c r="AL705" s="660"/>
      <c r="AM705" s="660"/>
      <c r="AN705" s="660"/>
      <c r="AO705" s="660"/>
      <c r="AP705" s="660"/>
      <c r="AQ705" s="660"/>
      <c r="AR705" s="660"/>
      <c r="AS705" s="660"/>
      <c r="AT705" s="660"/>
      <c r="AU705" s="660"/>
      <c r="AV705" s="660"/>
      <c r="AW705" s="660"/>
      <c r="AX705" s="661"/>
    </row>
    <row r="706" spans="1:50" ht="35.25" customHeight="1" x14ac:dyDescent="0.15">
      <c r="A706" s="648"/>
      <c r="B706" s="649"/>
      <c r="C706" s="810"/>
      <c r="D706" s="811"/>
      <c r="E706" s="746" t="s">
        <v>382</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4" t="s">
        <v>738</v>
      </c>
      <c r="AE706" s="325"/>
      <c r="AF706" s="675"/>
      <c r="AG706" s="662"/>
      <c r="AH706" s="663"/>
      <c r="AI706" s="663"/>
      <c r="AJ706" s="663"/>
      <c r="AK706" s="663"/>
      <c r="AL706" s="663"/>
      <c r="AM706" s="663"/>
      <c r="AN706" s="663"/>
      <c r="AO706" s="663"/>
      <c r="AP706" s="663"/>
      <c r="AQ706" s="663"/>
      <c r="AR706" s="663"/>
      <c r="AS706" s="663"/>
      <c r="AT706" s="663"/>
      <c r="AU706" s="663"/>
      <c r="AV706" s="663"/>
      <c r="AW706" s="663"/>
      <c r="AX706" s="664"/>
    </row>
    <row r="707" spans="1:50" ht="26.25" customHeight="1" x14ac:dyDescent="0.15">
      <c r="A707" s="648"/>
      <c r="B707" s="649"/>
      <c r="C707" s="812"/>
      <c r="D707" s="813"/>
      <c r="E707" s="749" t="s">
        <v>316</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4" t="s">
        <v>739</v>
      </c>
      <c r="AE707" s="855"/>
      <c r="AF707" s="855"/>
      <c r="AG707" s="662"/>
      <c r="AH707" s="663"/>
      <c r="AI707" s="663"/>
      <c r="AJ707" s="663"/>
      <c r="AK707" s="663"/>
      <c r="AL707" s="663"/>
      <c r="AM707" s="663"/>
      <c r="AN707" s="663"/>
      <c r="AO707" s="663"/>
      <c r="AP707" s="663"/>
      <c r="AQ707" s="663"/>
      <c r="AR707" s="663"/>
      <c r="AS707" s="663"/>
      <c r="AT707" s="663"/>
      <c r="AU707" s="663"/>
      <c r="AV707" s="663"/>
      <c r="AW707" s="663"/>
      <c r="AX707" s="664"/>
    </row>
    <row r="708" spans="1:50" ht="26.25" customHeight="1" x14ac:dyDescent="0.15">
      <c r="A708" s="648"/>
      <c r="B708" s="650"/>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07" t="s">
        <v>740</v>
      </c>
      <c r="AE708" s="608"/>
      <c r="AF708" s="608"/>
      <c r="AG708" s="892"/>
      <c r="AH708" s="893"/>
      <c r="AI708" s="893"/>
      <c r="AJ708" s="893"/>
      <c r="AK708" s="893"/>
      <c r="AL708" s="893"/>
      <c r="AM708" s="893"/>
      <c r="AN708" s="893"/>
      <c r="AO708" s="893"/>
      <c r="AP708" s="893"/>
      <c r="AQ708" s="893"/>
      <c r="AR708" s="893"/>
      <c r="AS708" s="893"/>
      <c r="AT708" s="893"/>
      <c r="AU708" s="893"/>
      <c r="AV708" s="893"/>
      <c r="AW708" s="893"/>
      <c r="AX708" s="894"/>
    </row>
    <row r="709" spans="1:50" ht="45" customHeight="1" x14ac:dyDescent="0.15">
      <c r="A709" s="648"/>
      <c r="B709" s="650"/>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720</v>
      </c>
      <c r="AE709" s="325"/>
      <c r="AF709" s="325"/>
      <c r="AG709" s="107" t="s">
        <v>751</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740</v>
      </c>
      <c r="AE710" s="325"/>
      <c r="AF710" s="325"/>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4" t="s">
        <v>720</v>
      </c>
      <c r="AE711" s="325"/>
      <c r="AF711" s="325"/>
      <c r="AG711" s="107" t="s">
        <v>741</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8"/>
      <c r="B712" s="650"/>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98" t="s">
        <v>740</v>
      </c>
      <c r="AE712" s="799"/>
      <c r="AF712" s="799"/>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48"/>
      <c r="B713" s="650"/>
      <c r="C713" s="995" t="s">
        <v>347</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4" t="s">
        <v>740</v>
      </c>
      <c r="AE713" s="325"/>
      <c r="AF713" s="675"/>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1"/>
      <c r="B714" s="652"/>
      <c r="C714" s="653" t="s">
        <v>325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22" t="s">
        <v>720</v>
      </c>
      <c r="AE714" s="823"/>
      <c r="AF714" s="824"/>
      <c r="AG714" s="752" t="s">
        <v>752</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46" t="s">
        <v>40</v>
      </c>
      <c r="B715" s="800"/>
      <c r="C715" s="801" t="s">
        <v>326</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07" t="s">
        <v>740</v>
      </c>
      <c r="AE715" s="608"/>
      <c r="AF715" s="668"/>
      <c r="AG715" s="758"/>
      <c r="AH715" s="759"/>
      <c r="AI715" s="759"/>
      <c r="AJ715" s="759"/>
      <c r="AK715" s="759"/>
      <c r="AL715" s="759"/>
      <c r="AM715" s="759"/>
      <c r="AN715" s="759"/>
      <c r="AO715" s="759"/>
      <c r="AP715" s="759"/>
      <c r="AQ715" s="759"/>
      <c r="AR715" s="759"/>
      <c r="AS715" s="759"/>
      <c r="AT715" s="759"/>
      <c r="AU715" s="759"/>
      <c r="AV715" s="759"/>
      <c r="AW715" s="759"/>
      <c r="AX715" s="760"/>
    </row>
    <row r="716" spans="1:50" ht="4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720</v>
      </c>
      <c r="AE716" s="633"/>
      <c r="AF716" s="633"/>
      <c r="AG716" s="626" t="s">
        <v>754</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648"/>
      <c r="B717" s="650"/>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720</v>
      </c>
      <c r="AE717" s="325"/>
      <c r="AF717" s="325"/>
      <c r="AG717" s="626" t="s">
        <v>753</v>
      </c>
      <c r="AH717" s="627"/>
      <c r="AI717" s="627"/>
      <c r="AJ717" s="627"/>
      <c r="AK717" s="627"/>
      <c r="AL717" s="627"/>
      <c r="AM717" s="627"/>
      <c r="AN717" s="627"/>
      <c r="AO717" s="627"/>
      <c r="AP717" s="627"/>
      <c r="AQ717" s="627"/>
      <c r="AR717" s="627"/>
      <c r="AS717" s="627"/>
      <c r="AT717" s="627"/>
      <c r="AU717" s="627"/>
      <c r="AV717" s="627"/>
      <c r="AW717" s="627"/>
      <c r="AX717" s="628"/>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740</v>
      </c>
      <c r="AE718" s="325"/>
      <c r="AF718" s="325"/>
      <c r="AG718" s="133"/>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92" t="s">
        <v>58</v>
      </c>
      <c r="B719" s="793"/>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740</v>
      </c>
      <c r="AE719" s="608"/>
      <c r="AF719" s="608"/>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94"/>
      <c r="B720" s="795"/>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94"/>
      <c r="B721" s="795"/>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94"/>
      <c r="B722" s="795"/>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94"/>
      <c r="B723" s="795"/>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94"/>
      <c r="B724" s="795"/>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96"/>
      <c r="B725" s="797"/>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6" t="s">
        <v>48</v>
      </c>
      <c r="B726" s="815"/>
      <c r="C726" s="830" t="s">
        <v>53</v>
      </c>
      <c r="D726" s="859"/>
      <c r="E726" s="859"/>
      <c r="F726" s="860"/>
      <c r="G726" s="581" t="s">
        <v>767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16"/>
      <c r="B727" s="817"/>
      <c r="C727" s="764" t="s">
        <v>57</v>
      </c>
      <c r="D727" s="765"/>
      <c r="E727" s="765"/>
      <c r="F727" s="766"/>
      <c r="G727" s="579" t="s">
        <v>768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2"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2" ht="67.5" customHeight="1" thickBot="1" x14ac:dyDescent="0.2">
      <c r="A731" s="685"/>
      <c r="B731" s="686"/>
      <c r="C731" s="686"/>
      <c r="D731" s="686"/>
      <c r="E731" s="687"/>
      <c r="F731" s="74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2" ht="66" customHeight="1" thickBot="1" x14ac:dyDescent="0.2">
      <c r="A733" s="685"/>
      <c r="B733" s="686"/>
      <c r="C733" s="686"/>
      <c r="D733" s="686"/>
      <c r="E733" s="687"/>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2"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2"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hidden="1" customHeight="1" x14ac:dyDescent="0.15">
      <c r="A737" s="1031" t="s">
        <v>675</v>
      </c>
      <c r="B737" s="214"/>
      <c r="C737" s="214"/>
      <c r="D737" s="215"/>
      <c r="E737" s="998"/>
      <c r="F737" s="999"/>
      <c r="G737" s="999"/>
      <c r="H737" s="999"/>
      <c r="I737" s="999"/>
      <c r="J737" s="999"/>
      <c r="K737" s="999"/>
      <c r="L737" s="999"/>
      <c r="M737" s="999"/>
      <c r="N737" s="999"/>
      <c r="O737" s="999"/>
      <c r="P737" s="1000"/>
      <c r="Q737" s="998"/>
      <c r="R737" s="999"/>
      <c r="S737" s="999"/>
      <c r="T737" s="999"/>
      <c r="U737" s="999"/>
      <c r="V737" s="999"/>
      <c r="W737" s="999"/>
      <c r="X737" s="999"/>
      <c r="Y737" s="999"/>
      <c r="Z737" s="999"/>
      <c r="AA737" s="999"/>
      <c r="AB737" s="1000"/>
      <c r="AC737" s="998"/>
      <c r="AD737" s="999"/>
      <c r="AE737" s="999"/>
      <c r="AF737" s="999"/>
      <c r="AG737" s="999"/>
      <c r="AH737" s="999"/>
      <c r="AI737" s="999"/>
      <c r="AJ737" s="999"/>
      <c r="AK737" s="999"/>
      <c r="AL737" s="999"/>
      <c r="AM737" s="999"/>
      <c r="AN737" s="1000"/>
      <c r="AO737" s="998"/>
      <c r="AP737" s="999"/>
      <c r="AQ737" s="999"/>
      <c r="AR737" s="999"/>
      <c r="AS737" s="999"/>
      <c r="AT737" s="999"/>
      <c r="AU737" s="999"/>
      <c r="AV737" s="999"/>
      <c r="AW737" s="999"/>
      <c r="AX737" s="1001"/>
      <c r="AY737" s="97"/>
    </row>
    <row r="738" spans="1:51" ht="24.75" hidden="1" customHeight="1" x14ac:dyDescent="0.15">
      <c r="A738" s="363" t="s">
        <v>398</v>
      </c>
      <c r="B738" s="363"/>
      <c r="C738" s="363"/>
      <c r="D738" s="363"/>
      <c r="E738" s="998"/>
      <c r="F738" s="999"/>
      <c r="G738" s="999"/>
      <c r="H738" s="999"/>
      <c r="I738" s="999"/>
      <c r="J738" s="999"/>
      <c r="K738" s="999"/>
      <c r="L738" s="999"/>
      <c r="M738" s="999"/>
      <c r="N738" s="999"/>
      <c r="O738" s="999"/>
      <c r="P738" s="1000"/>
      <c r="Q738" s="998"/>
      <c r="R738" s="999"/>
      <c r="S738" s="999"/>
      <c r="T738" s="999"/>
      <c r="U738" s="999"/>
      <c r="V738" s="999"/>
      <c r="W738" s="999"/>
      <c r="X738" s="999"/>
      <c r="Y738" s="999"/>
      <c r="Z738" s="999"/>
      <c r="AA738" s="999"/>
      <c r="AB738" s="1000"/>
      <c r="AC738" s="998"/>
      <c r="AD738" s="999"/>
      <c r="AE738" s="999"/>
      <c r="AF738" s="999"/>
      <c r="AG738" s="999"/>
      <c r="AH738" s="999"/>
      <c r="AI738" s="999"/>
      <c r="AJ738" s="999"/>
      <c r="AK738" s="999"/>
      <c r="AL738" s="999"/>
      <c r="AM738" s="999"/>
      <c r="AN738" s="1000"/>
      <c r="AO738" s="998"/>
      <c r="AP738" s="999"/>
      <c r="AQ738" s="999"/>
      <c r="AR738" s="999"/>
      <c r="AS738" s="999"/>
      <c r="AT738" s="999"/>
      <c r="AU738" s="999"/>
      <c r="AV738" s="999"/>
      <c r="AW738" s="999"/>
      <c r="AX738" s="1001"/>
    </row>
    <row r="739" spans="1:51" ht="24.75" hidden="1" customHeight="1" x14ac:dyDescent="0.15">
      <c r="A739" s="363" t="s">
        <v>397</v>
      </c>
      <c r="B739" s="363"/>
      <c r="C739" s="363"/>
      <c r="D739" s="363"/>
      <c r="E739" s="998"/>
      <c r="F739" s="999"/>
      <c r="G739" s="999"/>
      <c r="H739" s="999"/>
      <c r="I739" s="999"/>
      <c r="J739" s="999"/>
      <c r="K739" s="999"/>
      <c r="L739" s="999"/>
      <c r="M739" s="999"/>
      <c r="N739" s="999"/>
      <c r="O739" s="999"/>
      <c r="P739" s="1000"/>
      <c r="Q739" s="998"/>
      <c r="R739" s="999"/>
      <c r="S739" s="999"/>
      <c r="T739" s="999"/>
      <c r="U739" s="999"/>
      <c r="V739" s="999"/>
      <c r="W739" s="999"/>
      <c r="X739" s="999"/>
      <c r="Y739" s="999"/>
      <c r="Z739" s="999"/>
      <c r="AA739" s="999"/>
      <c r="AB739" s="1000"/>
      <c r="AC739" s="998"/>
      <c r="AD739" s="999"/>
      <c r="AE739" s="999"/>
      <c r="AF739" s="999"/>
      <c r="AG739" s="999"/>
      <c r="AH739" s="999"/>
      <c r="AI739" s="999"/>
      <c r="AJ739" s="999"/>
      <c r="AK739" s="999"/>
      <c r="AL739" s="999"/>
      <c r="AM739" s="999"/>
      <c r="AN739" s="1000"/>
      <c r="AO739" s="998"/>
      <c r="AP739" s="999"/>
      <c r="AQ739" s="999"/>
      <c r="AR739" s="999"/>
      <c r="AS739" s="999"/>
      <c r="AT739" s="999"/>
      <c r="AU739" s="999"/>
      <c r="AV739" s="999"/>
      <c r="AW739" s="999"/>
      <c r="AX739" s="1001"/>
    </row>
    <row r="740" spans="1:51" ht="24.75" hidden="1" customHeight="1" x14ac:dyDescent="0.15">
      <c r="A740" s="363" t="s">
        <v>396</v>
      </c>
      <c r="B740" s="363"/>
      <c r="C740" s="363"/>
      <c r="D740" s="363"/>
      <c r="E740" s="998"/>
      <c r="F740" s="999"/>
      <c r="G740" s="999"/>
      <c r="H740" s="999"/>
      <c r="I740" s="999"/>
      <c r="J740" s="999"/>
      <c r="K740" s="999"/>
      <c r="L740" s="999"/>
      <c r="M740" s="999"/>
      <c r="N740" s="999"/>
      <c r="O740" s="999"/>
      <c r="P740" s="1000"/>
      <c r="Q740" s="998"/>
      <c r="R740" s="999"/>
      <c r="S740" s="999"/>
      <c r="T740" s="999"/>
      <c r="U740" s="999"/>
      <c r="V740" s="999"/>
      <c r="W740" s="999"/>
      <c r="X740" s="999"/>
      <c r="Y740" s="999"/>
      <c r="Z740" s="999"/>
      <c r="AA740" s="999"/>
      <c r="AB740" s="1000"/>
      <c r="AC740" s="998"/>
      <c r="AD740" s="999"/>
      <c r="AE740" s="999"/>
      <c r="AF740" s="999"/>
      <c r="AG740" s="999"/>
      <c r="AH740" s="999"/>
      <c r="AI740" s="999"/>
      <c r="AJ740" s="999"/>
      <c r="AK740" s="999"/>
      <c r="AL740" s="999"/>
      <c r="AM740" s="999"/>
      <c r="AN740" s="1000"/>
      <c r="AO740" s="998"/>
      <c r="AP740" s="999"/>
      <c r="AQ740" s="999"/>
      <c r="AR740" s="999"/>
      <c r="AS740" s="999"/>
      <c r="AT740" s="999"/>
      <c r="AU740" s="999"/>
      <c r="AV740" s="999"/>
      <c r="AW740" s="999"/>
      <c r="AX740" s="1001"/>
    </row>
    <row r="741" spans="1:51" ht="24.75" hidden="1" customHeight="1" x14ac:dyDescent="0.15">
      <c r="A741" s="363" t="s">
        <v>395</v>
      </c>
      <c r="B741" s="363"/>
      <c r="C741" s="363"/>
      <c r="D741" s="363"/>
      <c r="E741" s="998"/>
      <c r="F741" s="999"/>
      <c r="G741" s="999"/>
      <c r="H741" s="999"/>
      <c r="I741" s="999"/>
      <c r="J741" s="999"/>
      <c r="K741" s="999"/>
      <c r="L741" s="999"/>
      <c r="M741" s="999"/>
      <c r="N741" s="999"/>
      <c r="O741" s="999"/>
      <c r="P741" s="1000"/>
      <c r="Q741" s="998"/>
      <c r="R741" s="999"/>
      <c r="S741" s="999"/>
      <c r="T741" s="999"/>
      <c r="U741" s="999"/>
      <c r="V741" s="999"/>
      <c r="W741" s="999"/>
      <c r="X741" s="999"/>
      <c r="Y741" s="999"/>
      <c r="Z741" s="999"/>
      <c r="AA741" s="999"/>
      <c r="AB741" s="1000"/>
      <c r="AC741" s="998"/>
      <c r="AD741" s="999"/>
      <c r="AE741" s="999"/>
      <c r="AF741" s="999"/>
      <c r="AG741" s="999"/>
      <c r="AH741" s="999"/>
      <c r="AI741" s="999"/>
      <c r="AJ741" s="999"/>
      <c r="AK741" s="999"/>
      <c r="AL741" s="999"/>
      <c r="AM741" s="999"/>
      <c r="AN741" s="1000"/>
      <c r="AO741" s="998"/>
      <c r="AP741" s="999"/>
      <c r="AQ741" s="999"/>
      <c r="AR741" s="999"/>
      <c r="AS741" s="999"/>
      <c r="AT741" s="999"/>
      <c r="AU741" s="999"/>
      <c r="AV741" s="999"/>
      <c r="AW741" s="999"/>
      <c r="AX741" s="1001"/>
    </row>
    <row r="742" spans="1:51" ht="24.75" hidden="1" customHeight="1" x14ac:dyDescent="0.15">
      <c r="A742" s="363" t="s">
        <v>394</v>
      </c>
      <c r="B742" s="363"/>
      <c r="C742" s="363"/>
      <c r="D742" s="363"/>
      <c r="E742" s="998"/>
      <c r="F742" s="999"/>
      <c r="G742" s="999"/>
      <c r="H742" s="999"/>
      <c r="I742" s="999"/>
      <c r="J742" s="999"/>
      <c r="K742" s="999"/>
      <c r="L742" s="999"/>
      <c r="M742" s="999"/>
      <c r="N742" s="999"/>
      <c r="O742" s="999"/>
      <c r="P742" s="1000"/>
      <c r="Q742" s="998"/>
      <c r="R742" s="999"/>
      <c r="S742" s="999"/>
      <c r="T742" s="999"/>
      <c r="U742" s="999"/>
      <c r="V742" s="999"/>
      <c r="W742" s="999"/>
      <c r="X742" s="999"/>
      <c r="Y742" s="999"/>
      <c r="Z742" s="999"/>
      <c r="AA742" s="999"/>
      <c r="AB742" s="1000"/>
      <c r="AC742" s="998"/>
      <c r="AD742" s="999"/>
      <c r="AE742" s="999"/>
      <c r="AF742" s="999"/>
      <c r="AG742" s="999"/>
      <c r="AH742" s="999"/>
      <c r="AI742" s="999"/>
      <c r="AJ742" s="999"/>
      <c r="AK742" s="999"/>
      <c r="AL742" s="999"/>
      <c r="AM742" s="999"/>
      <c r="AN742" s="1000"/>
      <c r="AO742" s="998"/>
      <c r="AP742" s="999"/>
      <c r="AQ742" s="999"/>
      <c r="AR742" s="999"/>
      <c r="AS742" s="999"/>
      <c r="AT742" s="999"/>
      <c r="AU742" s="999"/>
      <c r="AV742" s="999"/>
      <c r="AW742" s="999"/>
      <c r="AX742" s="1001"/>
    </row>
    <row r="743" spans="1:51" ht="24.75" hidden="1" customHeight="1" x14ac:dyDescent="0.15">
      <c r="A743" s="363" t="s">
        <v>393</v>
      </c>
      <c r="B743" s="363"/>
      <c r="C743" s="363"/>
      <c r="D743" s="363"/>
      <c r="E743" s="998"/>
      <c r="F743" s="999"/>
      <c r="G743" s="999"/>
      <c r="H743" s="999"/>
      <c r="I743" s="999"/>
      <c r="J743" s="999"/>
      <c r="K743" s="999"/>
      <c r="L743" s="999"/>
      <c r="M743" s="999"/>
      <c r="N743" s="999"/>
      <c r="O743" s="999"/>
      <c r="P743" s="1000"/>
      <c r="Q743" s="998"/>
      <c r="R743" s="999"/>
      <c r="S743" s="999"/>
      <c r="T743" s="999"/>
      <c r="U743" s="999"/>
      <c r="V743" s="999"/>
      <c r="W743" s="999"/>
      <c r="X743" s="999"/>
      <c r="Y743" s="999"/>
      <c r="Z743" s="999"/>
      <c r="AA743" s="999"/>
      <c r="AB743" s="1000"/>
      <c r="AC743" s="998"/>
      <c r="AD743" s="999"/>
      <c r="AE743" s="999"/>
      <c r="AF743" s="999"/>
      <c r="AG743" s="999"/>
      <c r="AH743" s="999"/>
      <c r="AI743" s="999"/>
      <c r="AJ743" s="999"/>
      <c r="AK743" s="999"/>
      <c r="AL743" s="999"/>
      <c r="AM743" s="999"/>
      <c r="AN743" s="1000"/>
      <c r="AO743" s="998"/>
      <c r="AP743" s="999"/>
      <c r="AQ743" s="999"/>
      <c r="AR743" s="999"/>
      <c r="AS743" s="999"/>
      <c r="AT743" s="999"/>
      <c r="AU743" s="999"/>
      <c r="AV743" s="999"/>
      <c r="AW743" s="999"/>
      <c r="AX743" s="1001"/>
    </row>
    <row r="744" spans="1:51" ht="24.75" hidden="1" customHeight="1" x14ac:dyDescent="0.15">
      <c r="A744" s="363" t="s">
        <v>392</v>
      </c>
      <c r="B744" s="363"/>
      <c r="C744" s="363"/>
      <c r="D744" s="363"/>
      <c r="E744" s="998"/>
      <c r="F744" s="999"/>
      <c r="G744" s="999"/>
      <c r="H744" s="999"/>
      <c r="I744" s="999"/>
      <c r="J744" s="999"/>
      <c r="K744" s="999"/>
      <c r="L744" s="999"/>
      <c r="M744" s="999"/>
      <c r="N744" s="999"/>
      <c r="O744" s="999"/>
      <c r="P744" s="1000"/>
      <c r="Q744" s="998"/>
      <c r="R744" s="999"/>
      <c r="S744" s="999"/>
      <c r="T744" s="999"/>
      <c r="U744" s="999"/>
      <c r="V744" s="999"/>
      <c r="W744" s="999"/>
      <c r="X744" s="999"/>
      <c r="Y744" s="999"/>
      <c r="Z744" s="999"/>
      <c r="AA744" s="999"/>
      <c r="AB744" s="1000"/>
      <c r="AC744" s="998"/>
      <c r="AD744" s="999"/>
      <c r="AE744" s="999"/>
      <c r="AF744" s="999"/>
      <c r="AG744" s="999"/>
      <c r="AH744" s="999"/>
      <c r="AI744" s="999"/>
      <c r="AJ744" s="999"/>
      <c r="AK744" s="999"/>
      <c r="AL744" s="999"/>
      <c r="AM744" s="999"/>
      <c r="AN744" s="1000"/>
      <c r="AO744" s="998"/>
      <c r="AP744" s="999"/>
      <c r="AQ744" s="999"/>
      <c r="AR744" s="999"/>
      <c r="AS744" s="999"/>
      <c r="AT744" s="999"/>
      <c r="AU744" s="999"/>
      <c r="AV744" s="999"/>
      <c r="AW744" s="999"/>
      <c r="AX744" s="1001"/>
    </row>
    <row r="745" spans="1:51" ht="24.75" customHeight="1" x14ac:dyDescent="0.15">
      <c r="A745" s="363" t="s">
        <v>391</v>
      </c>
      <c r="B745" s="363"/>
      <c r="C745" s="363"/>
      <c r="D745" s="363"/>
      <c r="E745" s="994" t="s">
        <v>714</v>
      </c>
      <c r="F745" s="992"/>
      <c r="G745" s="992"/>
      <c r="H745" s="106" t="str">
        <f>IF(E745="","","-")</f>
        <v>-</v>
      </c>
      <c r="I745" s="992" t="s">
        <v>769</v>
      </c>
      <c r="J745" s="992"/>
      <c r="K745" s="106" t="str">
        <f>IF(I745="","","-")</f>
        <v>-</v>
      </c>
      <c r="L745" s="993">
        <v>6</v>
      </c>
      <c r="M745" s="993"/>
      <c r="N745" s="106" t="str">
        <f>IF(O745="","","-")</f>
        <v/>
      </c>
      <c r="O745" s="1002"/>
      <c r="P745" s="1003"/>
      <c r="Q745" s="1032"/>
      <c r="R745" s="1033"/>
      <c r="S745" s="1033"/>
      <c r="T745" s="1033"/>
      <c r="U745" s="1033"/>
      <c r="V745" s="1033"/>
      <c r="W745" s="1033"/>
      <c r="X745" s="1033"/>
      <c r="Y745" s="1033"/>
      <c r="Z745" s="1033"/>
      <c r="AA745" s="1033"/>
      <c r="AB745" s="1034"/>
      <c r="AC745" s="1032"/>
      <c r="AD745" s="1033"/>
      <c r="AE745" s="1033"/>
      <c r="AF745" s="1033"/>
      <c r="AG745" s="1033"/>
      <c r="AH745" s="1033"/>
      <c r="AI745" s="1033"/>
      <c r="AJ745" s="1033"/>
      <c r="AK745" s="1033"/>
      <c r="AL745" s="1033"/>
      <c r="AM745" s="1033"/>
      <c r="AN745" s="1034"/>
      <c r="AO745" s="998"/>
      <c r="AP745" s="999"/>
      <c r="AQ745" s="999"/>
      <c r="AR745" s="999"/>
      <c r="AS745" s="999"/>
      <c r="AT745" s="999"/>
      <c r="AU745" s="999"/>
      <c r="AV745" s="999"/>
      <c r="AW745" s="999"/>
      <c r="AX745" s="1001"/>
    </row>
    <row r="746" spans="1:51" ht="24.75" customHeight="1" x14ac:dyDescent="0.15">
      <c r="A746" s="363" t="s">
        <v>548</v>
      </c>
      <c r="B746" s="363"/>
      <c r="C746" s="363"/>
      <c r="D746" s="363"/>
      <c r="E746" s="994" t="s">
        <v>714</v>
      </c>
      <c r="F746" s="992"/>
      <c r="G746" s="992"/>
      <c r="H746" s="100" t="str">
        <f>IF(E746="","","-")</f>
        <v>-</v>
      </c>
      <c r="I746" s="992"/>
      <c r="J746" s="992"/>
      <c r="K746" s="100" t="str">
        <f>IF(I746="","","-")</f>
        <v/>
      </c>
      <c r="L746" s="993">
        <v>64</v>
      </c>
      <c r="M746" s="993"/>
      <c r="N746" s="100" t="str">
        <f>IF(O746="","","-")</f>
        <v/>
      </c>
      <c r="O746" s="1002"/>
      <c r="P746" s="1003"/>
      <c r="Q746" s="994"/>
      <c r="R746" s="992"/>
      <c r="S746" s="992"/>
      <c r="T746" s="100" t="str">
        <f>IF(Q746="","","-")</f>
        <v/>
      </c>
      <c r="U746" s="992"/>
      <c r="V746" s="992"/>
      <c r="W746" s="100" t="str">
        <f>IF(U746="","","-")</f>
        <v/>
      </c>
      <c r="X746" s="993"/>
      <c r="Y746" s="993"/>
      <c r="Z746" s="100" t="str">
        <f>IF(AA746="","","-")</f>
        <v/>
      </c>
      <c r="AA746" s="1002"/>
      <c r="AB746" s="1003"/>
      <c r="AC746" s="994"/>
      <c r="AD746" s="992"/>
      <c r="AE746" s="992"/>
      <c r="AF746" s="100" t="str">
        <f>IF(AC746="","","-")</f>
        <v/>
      </c>
      <c r="AG746" s="992"/>
      <c r="AH746" s="992"/>
      <c r="AI746" s="100" t="str">
        <f>IF(AG746="","","-")</f>
        <v/>
      </c>
      <c r="AJ746" s="993"/>
      <c r="AK746" s="993"/>
      <c r="AL746" s="100" t="str">
        <f>IF(AM746="","","-")</f>
        <v/>
      </c>
      <c r="AM746" s="1002"/>
      <c r="AN746" s="1003"/>
      <c r="AO746" s="994"/>
      <c r="AP746" s="992"/>
      <c r="AQ746" s="100" t="str">
        <f>IF(AO746="","","-")</f>
        <v/>
      </c>
      <c r="AR746" s="992"/>
      <c r="AS746" s="992"/>
      <c r="AT746" s="100" t="str">
        <f>IF(AR746="","","-")</f>
        <v/>
      </c>
      <c r="AU746" s="993"/>
      <c r="AV746" s="993"/>
      <c r="AW746" s="100" t="str">
        <f>IF(AX746="","","-")</f>
        <v/>
      </c>
      <c r="AX746" s="103"/>
    </row>
    <row r="747" spans="1:51" ht="24.75" customHeight="1" x14ac:dyDescent="0.15">
      <c r="A747" s="363" t="s">
        <v>510</v>
      </c>
      <c r="B747" s="363"/>
      <c r="C747" s="363"/>
      <c r="D747" s="363"/>
      <c r="E747" s="994" t="s">
        <v>714</v>
      </c>
      <c r="F747" s="992"/>
      <c r="G747" s="992"/>
      <c r="H747" s="100" t="str">
        <f>IF(E747="","","-")</f>
        <v>-</v>
      </c>
      <c r="I747" s="992"/>
      <c r="J747" s="992"/>
      <c r="K747" s="100" t="str">
        <f>IF(I747="","","-")</f>
        <v/>
      </c>
      <c r="L747" s="993">
        <v>66</v>
      </c>
      <c r="M747" s="993"/>
      <c r="N747" s="100" t="str">
        <f>IF(O747="","","-")</f>
        <v/>
      </c>
      <c r="O747" s="1002"/>
      <c r="P747" s="1003"/>
      <c r="Q747" s="994"/>
      <c r="R747" s="992"/>
      <c r="S747" s="992"/>
      <c r="T747" s="100" t="str">
        <f>IF(Q747="","","-")</f>
        <v/>
      </c>
      <c r="U747" s="992"/>
      <c r="V747" s="992"/>
      <c r="W747" s="100" t="str">
        <f>IF(U747="","","-")</f>
        <v/>
      </c>
      <c r="X747" s="993"/>
      <c r="Y747" s="993"/>
      <c r="Z747" s="100" t="str">
        <f>IF(AA747="","","-")</f>
        <v/>
      </c>
      <c r="AA747" s="1002"/>
      <c r="AB747" s="1003"/>
      <c r="AC747" s="994"/>
      <c r="AD747" s="992"/>
      <c r="AE747" s="992"/>
      <c r="AF747" s="100" t="str">
        <f>IF(AC747="","","-")</f>
        <v/>
      </c>
      <c r="AG747" s="992"/>
      <c r="AH747" s="992"/>
      <c r="AI747" s="100" t="str">
        <f>IF(AG747="","","-")</f>
        <v/>
      </c>
      <c r="AJ747" s="993"/>
      <c r="AK747" s="993"/>
      <c r="AL747" s="100" t="str">
        <f>IF(AM747="","","-")</f>
        <v/>
      </c>
      <c r="AM747" s="1002"/>
      <c r="AN747" s="1003"/>
      <c r="AO747" s="994"/>
      <c r="AP747" s="992"/>
      <c r="AQ747" s="100" t="str">
        <f>IF(AO747="","","-")</f>
        <v/>
      </c>
      <c r="AR747" s="992"/>
      <c r="AS747" s="992"/>
      <c r="AT747" s="100" t="str">
        <f>IF(AR747="","","-")</f>
        <v/>
      </c>
      <c r="AU747" s="993"/>
      <c r="AV747" s="993"/>
      <c r="AW747" s="100" t="str">
        <f>IF(AX747="","","-")</f>
        <v/>
      </c>
      <c r="AX747" s="103"/>
    </row>
    <row r="748" spans="1:51" ht="28.5" customHeight="1" x14ac:dyDescent="0.15">
      <c r="A748" s="617" t="s">
        <v>385</v>
      </c>
      <c r="B748" s="618"/>
      <c r="C748" s="618"/>
      <c r="D748" s="618"/>
      <c r="E748" s="618"/>
      <c r="F748" s="619"/>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5" customHeight="1" x14ac:dyDescent="0.15">
      <c r="A749" s="617"/>
      <c r="B749" s="618"/>
      <c r="C749" s="618"/>
      <c r="D749" s="618"/>
      <c r="E749" s="618"/>
      <c r="F749" s="619"/>
      <c r="G749" s="44"/>
      <c r="H749" s="45"/>
      <c r="I749" s="45"/>
      <c r="J749" s="45"/>
      <c r="K749" s="45"/>
      <c r="L749" s="45"/>
      <c r="M749" s="104"/>
      <c r="N749" s="104"/>
      <c r="O749" s="104"/>
      <c r="P749" s="104"/>
      <c r="Q749" s="104"/>
      <c r="R749" s="104"/>
      <c r="S749" s="104"/>
      <c r="T749" s="104"/>
      <c r="U749" s="104"/>
      <c r="V749" s="104"/>
      <c r="W749" s="104"/>
      <c r="X749" s="104"/>
      <c r="Y749" s="104"/>
      <c r="Z749" s="104"/>
      <c r="AA749" s="104"/>
      <c r="AB749" s="104"/>
      <c r="AC749" s="104"/>
      <c r="AD749" s="104"/>
      <c r="AE749" s="104"/>
      <c r="AF749" s="104"/>
      <c r="AG749" s="104"/>
      <c r="AH749" s="104"/>
      <c r="AI749" s="104"/>
      <c r="AJ749" s="104"/>
      <c r="AK749" s="104"/>
      <c r="AL749" s="104"/>
      <c r="AM749" s="104"/>
      <c r="AN749" s="104"/>
      <c r="AO749" s="104"/>
      <c r="AP749" s="104"/>
      <c r="AQ749" s="45"/>
      <c r="AR749" s="45"/>
      <c r="AS749" s="45"/>
      <c r="AT749" s="45"/>
      <c r="AU749" s="45"/>
      <c r="AV749" s="45"/>
      <c r="AW749" s="45"/>
      <c r="AX749" s="46"/>
    </row>
    <row r="750" spans="1:51" ht="28.5" customHeight="1" x14ac:dyDescent="0.15">
      <c r="A750" s="617"/>
      <c r="B750" s="618"/>
      <c r="C750" s="618"/>
      <c r="D750" s="618"/>
      <c r="E750" s="618"/>
      <c r="F750" s="619"/>
      <c r="G750" s="44"/>
      <c r="H750" s="45"/>
      <c r="I750" s="45"/>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104"/>
      <c r="AR750" s="104"/>
      <c r="AS750" s="104"/>
      <c r="AT750" s="104"/>
      <c r="AU750" s="104"/>
      <c r="AV750" s="45"/>
      <c r="AW750" s="45"/>
      <c r="AX750" s="46"/>
    </row>
    <row r="751" spans="1:51" ht="28.5" customHeight="1" x14ac:dyDescent="0.15">
      <c r="A751" s="617"/>
      <c r="B751" s="618"/>
      <c r="C751" s="618"/>
      <c r="D751" s="618"/>
      <c r="E751" s="618"/>
      <c r="F751" s="619"/>
      <c r="G751" s="44"/>
      <c r="H751" s="45"/>
      <c r="I751" s="45"/>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04"/>
      <c r="AF751" s="104"/>
      <c r="AG751" s="104"/>
      <c r="AH751" s="104"/>
      <c r="AI751" s="104"/>
      <c r="AJ751" s="104"/>
      <c r="AK751" s="104"/>
      <c r="AL751" s="104"/>
      <c r="AM751" s="104"/>
      <c r="AN751" s="104"/>
      <c r="AO751" s="104"/>
      <c r="AP751" s="104"/>
      <c r="AQ751" s="104"/>
      <c r="AR751" s="104"/>
      <c r="AS751" s="104"/>
      <c r="AT751" s="104"/>
      <c r="AU751" s="104"/>
      <c r="AV751" s="45"/>
      <c r="AW751" s="45"/>
      <c r="AX751" s="46"/>
    </row>
    <row r="752" spans="1:51" ht="27.75" customHeight="1" x14ac:dyDescent="0.15">
      <c r="A752" s="617"/>
      <c r="B752" s="618"/>
      <c r="C752" s="618"/>
      <c r="D752" s="618"/>
      <c r="E752" s="618"/>
      <c r="F752" s="619"/>
      <c r="G752" s="44"/>
      <c r="H752" s="45"/>
      <c r="I752" s="45"/>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45"/>
      <c r="AW752" s="45"/>
      <c r="AX752" s="46"/>
    </row>
    <row r="753" spans="1:50" ht="28.5" customHeight="1" x14ac:dyDescent="0.15">
      <c r="A753" s="617"/>
      <c r="B753" s="618"/>
      <c r="C753" s="618"/>
      <c r="D753" s="618"/>
      <c r="E753" s="618"/>
      <c r="F753" s="619"/>
      <c r="G753" s="44"/>
      <c r="H753" s="45"/>
      <c r="I753" s="45"/>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04"/>
      <c r="AF753" s="104"/>
      <c r="AG753" s="104"/>
      <c r="AH753" s="104"/>
      <c r="AI753" s="104"/>
      <c r="AJ753" s="104"/>
      <c r="AK753" s="104"/>
      <c r="AL753" s="104"/>
      <c r="AM753" s="104"/>
      <c r="AN753" s="104"/>
      <c r="AO753" s="104"/>
      <c r="AP753" s="104"/>
      <c r="AQ753" s="104"/>
      <c r="AR753" s="104"/>
      <c r="AS753" s="104"/>
      <c r="AT753" s="104"/>
      <c r="AU753" s="104"/>
      <c r="AV753" s="45"/>
      <c r="AW753" s="45"/>
      <c r="AX753" s="46"/>
    </row>
    <row r="754" spans="1:50" ht="28.5" customHeight="1" x14ac:dyDescent="0.15">
      <c r="A754" s="617"/>
      <c r="B754" s="618"/>
      <c r="C754" s="618"/>
      <c r="D754" s="618"/>
      <c r="E754" s="618"/>
      <c r="F754" s="619"/>
      <c r="G754" s="44"/>
      <c r="H754" s="45"/>
      <c r="I754" s="45"/>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04"/>
      <c r="AF754" s="104"/>
      <c r="AG754" s="104"/>
      <c r="AH754" s="104"/>
      <c r="AI754" s="104"/>
      <c r="AJ754" s="104"/>
      <c r="AK754" s="104"/>
      <c r="AL754" s="104"/>
      <c r="AM754" s="104"/>
      <c r="AN754" s="104"/>
      <c r="AO754" s="104"/>
      <c r="AP754" s="104"/>
      <c r="AQ754" s="104"/>
      <c r="AR754" s="104"/>
      <c r="AS754" s="104"/>
      <c r="AT754" s="104"/>
      <c r="AU754" s="104"/>
      <c r="AV754" s="45"/>
      <c r="AW754" s="45"/>
      <c r="AX754" s="46"/>
    </row>
    <row r="755" spans="1:50" ht="27.75" customHeight="1" x14ac:dyDescent="0.15">
      <c r="A755" s="617"/>
      <c r="B755" s="618"/>
      <c r="C755" s="618"/>
      <c r="D755" s="618"/>
      <c r="E755" s="618"/>
      <c r="F755" s="619"/>
      <c r="G755" s="44"/>
      <c r="H755" s="45"/>
      <c r="I755" s="45"/>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04"/>
      <c r="AF755" s="104"/>
      <c r="AG755" s="104"/>
      <c r="AH755" s="104"/>
      <c r="AI755" s="104"/>
      <c r="AJ755" s="104"/>
      <c r="AK755" s="104"/>
      <c r="AL755" s="104"/>
      <c r="AM755" s="104"/>
      <c r="AN755" s="104"/>
      <c r="AO755" s="104"/>
      <c r="AP755" s="104"/>
      <c r="AQ755" s="104"/>
      <c r="AR755" s="104"/>
      <c r="AS755" s="104"/>
      <c r="AT755" s="104"/>
      <c r="AU755" s="104"/>
      <c r="AV755" s="45"/>
      <c r="AW755" s="45"/>
      <c r="AX755" s="46"/>
    </row>
    <row r="756" spans="1:50" ht="28.5" customHeight="1" x14ac:dyDescent="0.15">
      <c r="A756" s="617"/>
      <c r="B756" s="618"/>
      <c r="C756" s="618"/>
      <c r="D756" s="618"/>
      <c r="E756" s="618"/>
      <c r="F756" s="619"/>
      <c r="G756" s="44"/>
      <c r="H756" s="45"/>
      <c r="I756" s="45"/>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45"/>
      <c r="AW756" s="45"/>
      <c r="AX756" s="46"/>
    </row>
    <row r="757" spans="1:50" ht="28.5" customHeight="1" x14ac:dyDescent="0.15">
      <c r="A757" s="617"/>
      <c r="B757" s="618"/>
      <c r="C757" s="618"/>
      <c r="D757" s="618"/>
      <c r="E757" s="618"/>
      <c r="F757" s="619"/>
      <c r="G757" s="44"/>
      <c r="H757" s="45"/>
      <c r="I757" s="45"/>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04"/>
      <c r="AF757" s="104"/>
      <c r="AG757" s="104"/>
      <c r="AH757" s="104"/>
      <c r="AI757" s="104"/>
      <c r="AJ757" s="104"/>
      <c r="AK757" s="104"/>
      <c r="AL757" s="104"/>
      <c r="AM757" s="104"/>
      <c r="AN757" s="104"/>
      <c r="AO757" s="104"/>
      <c r="AP757" s="104"/>
      <c r="AQ757" s="104"/>
      <c r="AR757" s="104"/>
      <c r="AS757" s="104"/>
      <c r="AT757" s="104"/>
      <c r="AU757" s="104"/>
      <c r="AV757" s="45"/>
      <c r="AW757" s="45"/>
      <c r="AX757" s="46"/>
    </row>
    <row r="758" spans="1:50" ht="28.5" customHeight="1" x14ac:dyDescent="0.15">
      <c r="A758" s="617"/>
      <c r="B758" s="618"/>
      <c r="C758" s="618"/>
      <c r="D758" s="618"/>
      <c r="E758" s="618"/>
      <c r="F758" s="619"/>
      <c r="G758" s="44"/>
      <c r="H758" s="45"/>
      <c r="I758" s="45"/>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104"/>
      <c r="AP758" s="104"/>
      <c r="AQ758" s="104"/>
      <c r="AR758" s="104"/>
      <c r="AS758" s="104"/>
      <c r="AT758" s="104"/>
      <c r="AU758" s="104"/>
      <c r="AV758" s="45"/>
      <c r="AW758" s="45"/>
      <c r="AX758" s="46"/>
    </row>
    <row r="759" spans="1:50" ht="28.5" customHeight="1" x14ac:dyDescent="0.15">
      <c r="A759" s="617"/>
      <c r="B759" s="618"/>
      <c r="C759" s="618"/>
      <c r="D759" s="618"/>
      <c r="E759" s="618"/>
      <c r="F759" s="619"/>
      <c r="G759" s="44"/>
      <c r="H759" s="45"/>
      <c r="I759" s="45"/>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04"/>
      <c r="AF759" s="104"/>
      <c r="AG759" s="104"/>
      <c r="AH759" s="104"/>
      <c r="AI759" s="104"/>
      <c r="AJ759" s="104"/>
      <c r="AK759" s="104"/>
      <c r="AL759" s="104"/>
      <c r="AM759" s="104"/>
      <c r="AN759" s="104"/>
      <c r="AO759" s="104"/>
      <c r="AP759" s="104"/>
      <c r="AQ759" s="104"/>
      <c r="AR759" s="104"/>
      <c r="AS759" s="104"/>
      <c r="AT759" s="104"/>
      <c r="AU759" s="104"/>
      <c r="AV759" s="45"/>
      <c r="AW759" s="45"/>
      <c r="AX759" s="46"/>
    </row>
    <row r="760" spans="1:50" ht="28.5" customHeight="1" x14ac:dyDescent="0.15">
      <c r="A760" s="617"/>
      <c r="B760" s="618"/>
      <c r="C760" s="618"/>
      <c r="D760" s="618"/>
      <c r="E760" s="618"/>
      <c r="F760" s="619"/>
      <c r="G760" s="44"/>
      <c r="H760" s="45"/>
      <c r="I760" s="45"/>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04"/>
      <c r="AF760" s="104"/>
      <c r="AG760" s="104"/>
      <c r="AH760" s="104"/>
      <c r="AI760" s="104"/>
      <c r="AJ760" s="104"/>
      <c r="AK760" s="104"/>
      <c r="AL760" s="104"/>
      <c r="AM760" s="104"/>
      <c r="AN760" s="104"/>
      <c r="AO760" s="104"/>
      <c r="AP760" s="104"/>
      <c r="AQ760" s="104"/>
      <c r="AR760" s="104"/>
      <c r="AS760" s="104"/>
      <c r="AT760" s="104"/>
      <c r="AU760" s="104"/>
      <c r="AV760" s="45"/>
      <c r="AW760" s="45"/>
      <c r="AX760" s="46"/>
    </row>
    <row r="761" spans="1:50" ht="27.75" customHeight="1" thickBot="1" x14ac:dyDescent="0.2">
      <c r="A761" s="617"/>
      <c r="B761" s="618"/>
      <c r="C761" s="618"/>
      <c r="D761" s="618"/>
      <c r="E761" s="618"/>
      <c r="F761" s="619"/>
      <c r="G761" s="44"/>
      <c r="H761" s="45"/>
      <c r="I761" s="45"/>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04"/>
      <c r="AF761" s="104"/>
      <c r="AG761" s="104"/>
      <c r="AH761" s="104"/>
      <c r="AI761" s="104"/>
      <c r="AJ761" s="104"/>
      <c r="AK761" s="104"/>
      <c r="AL761" s="104"/>
      <c r="AM761" s="104"/>
      <c r="AN761" s="104"/>
      <c r="AO761" s="104"/>
      <c r="AP761" s="104"/>
      <c r="AQ761" s="104"/>
      <c r="AR761" s="104"/>
      <c r="AS761" s="104"/>
      <c r="AT761" s="104"/>
      <c r="AU761" s="104"/>
      <c r="AV761" s="45"/>
      <c r="AW761" s="45"/>
      <c r="AX761" s="46"/>
    </row>
    <row r="762" spans="1:50" ht="28.5" hidden="1" customHeight="1" x14ac:dyDescent="0.15">
      <c r="A762" s="617"/>
      <c r="B762" s="618"/>
      <c r="C762" s="618"/>
      <c r="D762" s="618"/>
      <c r="E762" s="618"/>
      <c r="F762" s="619"/>
      <c r="G762" s="44"/>
      <c r="H762" s="45"/>
      <c r="I762" s="45"/>
      <c r="J762" s="104"/>
      <c r="K762" s="104"/>
      <c r="L762" s="104"/>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4"/>
      <c r="AR762" s="104"/>
      <c r="AS762" s="104"/>
      <c r="AT762" s="104"/>
      <c r="AU762" s="104"/>
      <c r="AV762" s="45"/>
      <c r="AW762" s="45"/>
      <c r="AX762" s="46"/>
    </row>
    <row r="763" spans="1:50" ht="28.5" hidden="1" customHeight="1" x14ac:dyDescent="0.15">
      <c r="A763" s="617"/>
      <c r="B763" s="618"/>
      <c r="C763" s="618"/>
      <c r="D763" s="618"/>
      <c r="E763" s="618"/>
      <c r="F763" s="619"/>
      <c r="G763" s="44"/>
      <c r="H763" s="45"/>
      <c r="I763" s="45"/>
      <c r="J763" s="104"/>
      <c r="K763" s="104"/>
      <c r="L763" s="104"/>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4"/>
      <c r="AR763" s="104"/>
      <c r="AS763" s="104"/>
      <c r="AT763" s="104"/>
      <c r="AU763" s="104"/>
      <c r="AV763" s="45"/>
      <c r="AW763" s="45"/>
      <c r="AX763" s="46"/>
    </row>
    <row r="764" spans="1:50" ht="28.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387</v>
      </c>
      <c r="B787" s="635"/>
      <c r="C787" s="635"/>
      <c r="D787" s="635"/>
      <c r="E787" s="635"/>
      <c r="F787" s="636"/>
      <c r="G787" s="598" t="s">
        <v>755</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362</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809"/>
    </row>
    <row r="788" spans="1:51" ht="24.75" customHeight="1" x14ac:dyDescent="0.15">
      <c r="A788" s="637"/>
      <c r="B788" s="638"/>
      <c r="C788" s="638"/>
      <c r="D788" s="638"/>
      <c r="E788" s="638"/>
      <c r="F788" s="639"/>
      <c r="G788" s="830" t="s">
        <v>17</v>
      </c>
      <c r="H788" s="680"/>
      <c r="I788" s="680"/>
      <c r="J788" s="680"/>
      <c r="K788" s="680"/>
      <c r="L788" s="679" t="s">
        <v>18</v>
      </c>
      <c r="M788" s="680"/>
      <c r="N788" s="680"/>
      <c r="O788" s="680"/>
      <c r="P788" s="680"/>
      <c r="Q788" s="680"/>
      <c r="R788" s="680"/>
      <c r="S788" s="680"/>
      <c r="T788" s="680"/>
      <c r="U788" s="680"/>
      <c r="V788" s="680"/>
      <c r="W788" s="680"/>
      <c r="X788" s="681"/>
      <c r="Y788" s="665" t="s">
        <v>19</v>
      </c>
      <c r="Z788" s="666"/>
      <c r="AA788" s="666"/>
      <c r="AB788" s="814"/>
      <c r="AC788" s="830" t="s">
        <v>17</v>
      </c>
      <c r="AD788" s="680"/>
      <c r="AE788" s="680"/>
      <c r="AF788" s="680"/>
      <c r="AG788" s="680"/>
      <c r="AH788" s="679" t="s">
        <v>18</v>
      </c>
      <c r="AI788" s="680"/>
      <c r="AJ788" s="680"/>
      <c r="AK788" s="680"/>
      <c r="AL788" s="680"/>
      <c r="AM788" s="680"/>
      <c r="AN788" s="680"/>
      <c r="AO788" s="680"/>
      <c r="AP788" s="680"/>
      <c r="AQ788" s="680"/>
      <c r="AR788" s="680"/>
      <c r="AS788" s="680"/>
      <c r="AT788" s="681"/>
      <c r="AU788" s="665" t="s">
        <v>19</v>
      </c>
      <c r="AV788" s="666"/>
      <c r="AW788" s="666"/>
      <c r="AX788" s="667"/>
    </row>
    <row r="789" spans="1:51" ht="50.1" customHeight="1" x14ac:dyDescent="0.15">
      <c r="A789" s="637"/>
      <c r="B789" s="638"/>
      <c r="C789" s="638"/>
      <c r="D789" s="638"/>
      <c r="E789" s="638"/>
      <c r="F789" s="639"/>
      <c r="G789" s="682" t="s">
        <v>756</v>
      </c>
      <c r="H789" s="683"/>
      <c r="I789" s="683"/>
      <c r="J789" s="683"/>
      <c r="K789" s="684"/>
      <c r="L789" s="856" t="s">
        <v>762</v>
      </c>
      <c r="M789" s="857"/>
      <c r="N789" s="857"/>
      <c r="O789" s="857"/>
      <c r="P789" s="857"/>
      <c r="Q789" s="857"/>
      <c r="R789" s="857"/>
      <c r="S789" s="857"/>
      <c r="T789" s="857"/>
      <c r="U789" s="857"/>
      <c r="V789" s="857"/>
      <c r="W789" s="857"/>
      <c r="X789" s="858"/>
      <c r="Y789" s="818">
        <v>16</v>
      </c>
      <c r="Z789" s="819"/>
      <c r="AA789" s="819"/>
      <c r="AB789" s="820"/>
      <c r="AC789" s="850"/>
      <c r="AD789" s="851"/>
      <c r="AE789" s="851"/>
      <c r="AF789" s="851"/>
      <c r="AG789" s="852"/>
      <c r="AH789" s="676"/>
      <c r="AI789" s="677"/>
      <c r="AJ789" s="677"/>
      <c r="AK789" s="677"/>
      <c r="AL789" s="677"/>
      <c r="AM789" s="677"/>
      <c r="AN789" s="677"/>
      <c r="AO789" s="677"/>
      <c r="AP789" s="677"/>
      <c r="AQ789" s="677"/>
      <c r="AR789" s="677"/>
      <c r="AS789" s="677"/>
      <c r="AT789" s="678"/>
      <c r="AU789" s="387"/>
      <c r="AV789" s="388"/>
      <c r="AW789" s="388"/>
      <c r="AX789" s="389"/>
    </row>
    <row r="790" spans="1:51" ht="24.75" customHeight="1" x14ac:dyDescent="0.15">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7"/>
      <c r="B791" s="638"/>
      <c r="C791" s="638"/>
      <c r="D791" s="638"/>
      <c r="E791" s="638"/>
      <c r="F791" s="639"/>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7"/>
      <c r="B792" s="638"/>
      <c r="C792" s="638"/>
      <c r="D792" s="638"/>
      <c r="E792" s="638"/>
      <c r="F792" s="639"/>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7"/>
      <c r="B793" s="638"/>
      <c r="C793" s="638"/>
      <c r="D793" s="638"/>
      <c r="E793" s="638"/>
      <c r="F793" s="639"/>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7"/>
      <c r="B794" s="638"/>
      <c r="C794" s="638"/>
      <c r="D794" s="638"/>
      <c r="E794" s="638"/>
      <c r="F794" s="639"/>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7"/>
      <c r="B799" s="638"/>
      <c r="C799" s="638"/>
      <c r="D799" s="638"/>
      <c r="E799" s="638"/>
      <c r="F799" s="639"/>
      <c r="G799" s="841" t="s">
        <v>20</v>
      </c>
      <c r="H799" s="842"/>
      <c r="I799" s="842"/>
      <c r="J799" s="842"/>
      <c r="K799" s="842"/>
      <c r="L799" s="843"/>
      <c r="M799" s="844"/>
      <c r="N799" s="844"/>
      <c r="O799" s="844"/>
      <c r="P799" s="844"/>
      <c r="Q799" s="844"/>
      <c r="R799" s="844"/>
      <c r="S799" s="844"/>
      <c r="T799" s="844"/>
      <c r="U799" s="844"/>
      <c r="V799" s="844"/>
      <c r="W799" s="844"/>
      <c r="X799" s="845"/>
      <c r="Y799" s="846">
        <f>SUM(Y789:AB798)</f>
        <v>16</v>
      </c>
      <c r="Z799" s="847"/>
      <c r="AA799" s="847"/>
      <c r="AB799" s="848"/>
      <c r="AC799" s="841" t="s">
        <v>20</v>
      </c>
      <c r="AD799" s="842"/>
      <c r="AE799" s="842"/>
      <c r="AF799" s="842"/>
      <c r="AG799" s="842"/>
      <c r="AH799" s="843"/>
      <c r="AI799" s="844"/>
      <c r="AJ799" s="844"/>
      <c r="AK799" s="844"/>
      <c r="AL799" s="844"/>
      <c r="AM799" s="844"/>
      <c r="AN799" s="844"/>
      <c r="AO799" s="844"/>
      <c r="AP799" s="844"/>
      <c r="AQ799" s="844"/>
      <c r="AR799" s="844"/>
      <c r="AS799" s="844"/>
      <c r="AT799" s="845"/>
      <c r="AU799" s="846">
        <f>SUM(AU789:AX798)</f>
        <v>0</v>
      </c>
      <c r="AV799" s="847"/>
      <c r="AW799" s="847"/>
      <c r="AX799" s="849"/>
    </row>
    <row r="800" spans="1:51" ht="24.75" hidden="1" customHeight="1" x14ac:dyDescent="0.15">
      <c r="A800" s="637"/>
      <c r="B800" s="638"/>
      <c r="C800" s="638"/>
      <c r="D800" s="638"/>
      <c r="E800" s="638"/>
      <c r="F800" s="639"/>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809"/>
      <c r="AY800">
        <f>COUNTA($G$802,$AC$802)</f>
        <v>0</v>
      </c>
    </row>
    <row r="801" spans="1:51" ht="24.75" hidden="1" customHeight="1" x14ac:dyDescent="0.15">
      <c r="A801" s="637"/>
      <c r="B801" s="638"/>
      <c r="C801" s="638"/>
      <c r="D801" s="638"/>
      <c r="E801" s="638"/>
      <c r="F801" s="639"/>
      <c r="G801" s="830" t="s">
        <v>17</v>
      </c>
      <c r="H801" s="680"/>
      <c r="I801" s="680"/>
      <c r="J801" s="680"/>
      <c r="K801" s="680"/>
      <c r="L801" s="679" t="s">
        <v>18</v>
      </c>
      <c r="M801" s="680"/>
      <c r="N801" s="680"/>
      <c r="O801" s="680"/>
      <c r="P801" s="680"/>
      <c r="Q801" s="680"/>
      <c r="R801" s="680"/>
      <c r="S801" s="680"/>
      <c r="T801" s="680"/>
      <c r="U801" s="680"/>
      <c r="V801" s="680"/>
      <c r="W801" s="680"/>
      <c r="X801" s="681"/>
      <c r="Y801" s="665" t="s">
        <v>19</v>
      </c>
      <c r="Z801" s="666"/>
      <c r="AA801" s="666"/>
      <c r="AB801" s="814"/>
      <c r="AC801" s="830" t="s">
        <v>17</v>
      </c>
      <c r="AD801" s="680"/>
      <c r="AE801" s="680"/>
      <c r="AF801" s="680"/>
      <c r="AG801" s="680"/>
      <c r="AH801" s="679" t="s">
        <v>18</v>
      </c>
      <c r="AI801" s="680"/>
      <c r="AJ801" s="680"/>
      <c r="AK801" s="680"/>
      <c r="AL801" s="680"/>
      <c r="AM801" s="680"/>
      <c r="AN801" s="680"/>
      <c r="AO801" s="680"/>
      <c r="AP801" s="680"/>
      <c r="AQ801" s="680"/>
      <c r="AR801" s="680"/>
      <c r="AS801" s="680"/>
      <c r="AT801" s="681"/>
      <c r="AU801" s="665" t="s">
        <v>19</v>
      </c>
      <c r="AV801" s="666"/>
      <c r="AW801" s="666"/>
      <c r="AX801" s="667"/>
      <c r="AY801">
        <f>$AY$800</f>
        <v>0</v>
      </c>
    </row>
    <row r="802" spans="1:51" ht="24.75" hidden="1" customHeight="1" x14ac:dyDescent="0.15">
      <c r="A802" s="637"/>
      <c r="B802" s="638"/>
      <c r="C802" s="638"/>
      <c r="D802" s="638"/>
      <c r="E802" s="638"/>
      <c r="F802" s="639"/>
      <c r="G802" s="850"/>
      <c r="H802" s="851"/>
      <c r="I802" s="851"/>
      <c r="J802" s="851"/>
      <c r="K802" s="852"/>
      <c r="L802" s="676"/>
      <c r="M802" s="677"/>
      <c r="N802" s="677"/>
      <c r="O802" s="677"/>
      <c r="P802" s="677"/>
      <c r="Q802" s="677"/>
      <c r="R802" s="677"/>
      <c r="S802" s="677"/>
      <c r="T802" s="677"/>
      <c r="U802" s="677"/>
      <c r="V802" s="677"/>
      <c r="W802" s="677"/>
      <c r="X802" s="678"/>
      <c r="Y802" s="387"/>
      <c r="Z802" s="388"/>
      <c r="AA802" s="388"/>
      <c r="AB802" s="853"/>
      <c r="AC802" s="850"/>
      <c r="AD802" s="851"/>
      <c r="AE802" s="851"/>
      <c r="AF802" s="851"/>
      <c r="AG802" s="852"/>
      <c r="AH802" s="676"/>
      <c r="AI802" s="677"/>
      <c r="AJ802" s="677"/>
      <c r="AK802" s="677"/>
      <c r="AL802" s="677"/>
      <c r="AM802" s="677"/>
      <c r="AN802" s="677"/>
      <c r="AO802" s="677"/>
      <c r="AP802" s="677"/>
      <c r="AQ802" s="677"/>
      <c r="AR802" s="677"/>
      <c r="AS802" s="677"/>
      <c r="AT802" s="678"/>
      <c r="AU802" s="387"/>
      <c r="AV802" s="388"/>
      <c r="AW802" s="388"/>
      <c r="AX802" s="389"/>
      <c r="AY802">
        <f t="shared" ref="AY802:AY812" si="115">$AY$800</f>
        <v>0</v>
      </c>
    </row>
    <row r="803" spans="1:51"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7"/>
      <c r="B804" s="638"/>
      <c r="C804" s="638"/>
      <c r="D804" s="638"/>
      <c r="E804" s="638"/>
      <c r="F804" s="639"/>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7"/>
      <c r="B805" s="638"/>
      <c r="C805" s="638"/>
      <c r="D805" s="638"/>
      <c r="E805" s="638"/>
      <c r="F805" s="639"/>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7"/>
      <c r="B806" s="638"/>
      <c r="C806" s="638"/>
      <c r="D806" s="638"/>
      <c r="E806" s="638"/>
      <c r="F806" s="639"/>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7"/>
      <c r="B807" s="638"/>
      <c r="C807" s="638"/>
      <c r="D807" s="638"/>
      <c r="E807" s="638"/>
      <c r="F807" s="639"/>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7"/>
      <c r="B812" s="638"/>
      <c r="C812" s="638"/>
      <c r="D812" s="638"/>
      <c r="E812" s="638"/>
      <c r="F812" s="639"/>
      <c r="G812" s="841" t="s">
        <v>20</v>
      </c>
      <c r="H812" s="842"/>
      <c r="I812" s="842"/>
      <c r="J812" s="842"/>
      <c r="K812" s="842"/>
      <c r="L812" s="843"/>
      <c r="M812" s="844"/>
      <c r="N812" s="844"/>
      <c r="O812" s="844"/>
      <c r="P812" s="844"/>
      <c r="Q812" s="844"/>
      <c r="R812" s="844"/>
      <c r="S812" s="844"/>
      <c r="T812" s="844"/>
      <c r="U812" s="844"/>
      <c r="V812" s="844"/>
      <c r="W812" s="844"/>
      <c r="X812" s="845"/>
      <c r="Y812" s="846">
        <f>SUM(Y802:AB811)</f>
        <v>0</v>
      </c>
      <c r="Z812" s="847"/>
      <c r="AA812" s="847"/>
      <c r="AB812" s="848"/>
      <c r="AC812" s="841" t="s">
        <v>20</v>
      </c>
      <c r="AD812" s="842"/>
      <c r="AE812" s="842"/>
      <c r="AF812" s="842"/>
      <c r="AG812" s="842"/>
      <c r="AH812" s="843"/>
      <c r="AI812" s="844"/>
      <c r="AJ812" s="844"/>
      <c r="AK812" s="844"/>
      <c r="AL812" s="844"/>
      <c r="AM812" s="844"/>
      <c r="AN812" s="844"/>
      <c r="AO812" s="844"/>
      <c r="AP812" s="844"/>
      <c r="AQ812" s="844"/>
      <c r="AR812" s="844"/>
      <c r="AS812" s="844"/>
      <c r="AT812" s="845"/>
      <c r="AU812" s="846">
        <f>SUM(AU802:AX811)</f>
        <v>0</v>
      </c>
      <c r="AV812" s="847"/>
      <c r="AW812" s="847"/>
      <c r="AX812" s="849"/>
      <c r="AY812">
        <f t="shared" si="115"/>
        <v>0</v>
      </c>
    </row>
    <row r="813" spans="1:51" ht="24.75" hidden="1" customHeight="1" x14ac:dyDescent="0.15">
      <c r="A813" s="637"/>
      <c r="B813" s="638"/>
      <c r="C813" s="638"/>
      <c r="D813" s="638"/>
      <c r="E813" s="638"/>
      <c r="F813" s="639"/>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809"/>
      <c r="AY813">
        <f>COUNTA($G$815,$AC$815)</f>
        <v>0</v>
      </c>
    </row>
    <row r="814" spans="1:51" ht="24.75" hidden="1" customHeight="1" x14ac:dyDescent="0.15">
      <c r="A814" s="637"/>
      <c r="B814" s="638"/>
      <c r="C814" s="638"/>
      <c r="D814" s="638"/>
      <c r="E814" s="638"/>
      <c r="F814" s="639"/>
      <c r="G814" s="830" t="s">
        <v>17</v>
      </c>
      <c r="H814" s="680"/>
      <c r="I814" s="680"/>
      <c r="J814" s="680"/>
      <c r="K814" s="680"/>
      <c r="L814" s="679" t="s">
        <v>18</v>
      </c>
      <c r="M814" s="680"/>
      <c r="N814" s="680"/>
      <c r="O814" s="680"/>
      <c r="P814" s="680"/>
      <c r="Q814" s="680"/>
      <c r="R814" s="680"/>
      <c r="S814" s="680"/>
      <c r="T814" s="680"/>
      <c r="U814" s="680"/>
      <c r="V814" s="680"/>
      <c r="W814" s="680"/>
      <c r="X814" s="681"/>
      <c r="Y814" s="665" t="s">
        <v>19</v>
      </c>
      <c r="Z814" s="666"/>
      <c r="AA814" s="666"/>
      <c r="AB814" s="814"/>
      <c r="AC814" s="830" t="s">
        <v>17</v>
      </c>
      <c r="AD814" s="680"/>
      <c r="AE814" s="680"/>
      <c r="AF814" s="680"/>
      <c r="AG814" s="680"/>
      <c r="AH814" s="679" t="s">
        <v>18</v>
      </c>
      <c r="AI814" s="680"/>
      <c r="AJ814" s="680"/>
      <c r="AK814" s="680"/>
      <c r="AL814" s="680"/>
      <c r="AM814" s="680"/>
      <c r="AN814" s="680"/>
      <c r="AO814" s="680"/>
      <c r="AP814" s="680"/>
      <c r="AQ814" s="680"/>
      <c r="AR814" s="680"/>
      <c r="AS814" s="680"/>
      <c r="AT814" s="681"/>
      <c r="AU814" s="665" t="s">
        <v>19</v>
      </c>
      <c r="AV814" s="666"/>
      <c r="AW814" s="666"/>
      <c r="AX814" s="667"/>
      <c r="AY814">
        <f>$AY$813</f>
        <v>0</v>
      </c>
    </row>
    <row r="815" spans="1:51" ht="24.75" hidden="1" customHeight="1" x14ac:dyDescent="0.15">
      <c r="A815" s="637"/>
      <c r="B815" s="638"/>
      <c r="C815" s="638"/>
      <c r="D815" s="638"/>
      <c r="E815" s="638"/>
      <c r="F815" s="639"/>
      <c r="G815" s="850"/>
      <c r="H815" s="851"/>
      <c r="I815" s="851"/>
      <c r="J815" s="851"/>
      <c r="K815" s="852"/>
      <c r="L815" s="676"/>
      <c r="M815" s="677"/>
      <c r="N815" s="677"/>
      <c r="O815" s="677"/>
      <c r="P815" s="677"/>
      <c r="Q815" s="677"/>
      <c r="R815" s="677"/>
      <c r="S815" s="677"/>
      <c r="T815" s="677"/>
      <c r="U815" s="677"/>
      <c r="V815" s="677"/>
      <c r="W815" s="677"/>
      <c r="X815" s="678"/>
      <c r="Y815" s="387"/>
      <c r="Z815" s="388"/>
      <c r="AA815" s="388"/>
      <c r="AB815" s="853"/>
      <c r="AC815" s="850"/>
      <c r="AD815" s="851"/>
      <c r="AE815" s="851"/>
      <c r="AF815" s="851"/>
      <c r="AG815" s="852"/>
      <c r="AH815" s="676"/>
      <c r="AI815" s="677"/>
      <c r="AJ815" s="677"/>
      <c r="AK815" s="677"/>
      <c r="AL815" s="677"/>
      <c r="AM815" s="677"/>
      <c r="AN815" s="677"/>
      <c r="AO815" s="677"/>
      <c r="AP815" s="677"/>
      <c r="AQ815" s="677"/>
      <c r="AR815" s="677"/>
      <c r="AS815" s="677"/>
      <c r="AT815" s="678"/>
      <c r="AU815" s="387"/>
      <c r="AV815" s="388"/>
      <c r="AW815" s="388"/>
      <c r="AX815" s="389"/>
      <c r="AY815">
        <f t="shared" ref="AY815:AY825" si="116">$AY$813</f>
        <v>0</v>
      </c>
    </row>
    <row r="816" spans="1:51"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7"/>
      <c r="B817" s="638"/>
      <c r="C817" s="638"/>
      <c r="D817" s="638"/>
      <c r="E817" s="638"/>
      <c r="F817" s="639"/>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7"/>
      <c r="B818" s="638"/>
      <c r="C818" s="638"/>
      <c r="D818" s="638"/>
      <c r="E818" s="638"/>
      <c r="F818" s="639"/>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7"/>
      <c r="B819" s="638"/>
      <c r="C819" s="638"/>
      <c r="D819" s="638"/>
      <c r="E819" s="638"/>
      <c r="F819" s="639"/>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7"/>
      <c r="B820" s="638"/>
      <c r="C820" s="638"/>
      <c r="D820" s="638"/>
      <c r="E820" s="638"/>
      <c r="F820" s="639"/>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7"/>
      <c r="B825" s="638"/>
      <c r="C825" s="638"/>
      <c r="D825" s="638"/>
      <c r="E825" s="638"/>
      <c r="F825" s="639"/>
      <c r="G825" s="841" t="s">
        <v>20</v>
      </c>
      <c r="H825" s="842"/>
      <c r="I825" s="842"/>
      <c r="J825" s="842"/>
      <c r="K825" s="842"/>
      <c r="L825" s="843"/>
      <c r="M825" s="844"/>
      <c r="N825" s="844"/>
      <c r="O825" s="844"/>
      <c r="P825" s="844"/>
      <c r="Q825" s="844"/>
      <c r="R825" s="844"/>
      <c r="S825" s="844"/>
      <c r="T825" s="844"/>
      <c r="U825" s="844"/>
      <c r="V825" s="844"/>
      <c r="W825" s="844"/>
      <c r="X825" s="845"/>
      <c r="Y825" s="846">
        <f>SUM(Y815:AB824)</f>
        <v>0</v>
      </c>
      <c r="Z825" s="847"/>
      <c r="AA825" s="847"/>
      <c r="AB825" s="848"/>
      <c r="AC825" s="841" t="s">
        <v>20</v>
      </c>
      <c r="AD825" s="842"/>
      <c r="AE825" s="842"/>
      <c r="AF825" s="842"/>
      <c r="AG825" s="842"/>
      <c r="AH825" s="843"/>
      <c r="AI825" s="844"/>
      <c r="AJ825" s="844"/>
      <c r="AK825" s="844"/>
      <c r="AL825" s="844"/>
      <c r="AM825" s="844"/>
      <c r="AN825" s="844"/>
      <c r="AO825" s="844"/>
      <c r="AP825" s="844"/>
      <c r="AQ825" s="844"/>
      <c r="AR825" s="844"/>
      <c r="AS825" s="844"/>
      <c r="AT825" s="845"/>
      <c r="AU825" s="846">
        <f>SUM(AU815:AX824)</f>
        <v>0</v>
      </c>
      <c r="AV825" s="847"/>
      <c r="AW825" s="847"/>
      <c r="AX825" s="849"/>
      <c r="AY825">
        <f t="shared" si="116"/>
        <v>0</v>
      </c>
    </row>
    <row r="826" spans="1:51" ht="24.75" hidden="1" customHeight="1" x14ac:dyDescent="0.15">
      <c r="A826" s="637"/>
      <c r="B826" s="638"/>
      <c r="C826" s="638"/>
      <c r="D826" s="638"/>
      <c r="E826" s="638"/>
      <c r="F826" s="639"/>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809"/>
      <c r="AY826">
        <f>COUNTA($G$828,$AC$828)</f>
        <v>0</v>
      </c>
    </row>
    <row r="827" spans="1:51" ht="24.75" hidden="1" customHeight="1" x14ac:dyDescent="0.15">
      <c r="A827" s="637"/>
      <c r="B827" s="638"/>
      <c r="C827" s="638"/>
      <c r="D827" s="638"/>
      <c r="E827" s="638"/>
      <c r="F827" s="639"/>
      <c r="G827" s="830" t="s">
        <v>17</v>
      </c>
      <c r="H827" s="680"/>
      <c r="I827" s="680"/>
      <c r="J827" s="680"/>
      <c r="K827" s="680"/>
      <c r="L827" s="679" t="s">
        <v>18</v>
      </c>
      <c r="M827" s="680"/>
      <c r="N827" s="680"/>
      <c r="O827" s="680"/>
      <c r="P827" s="680"/>
      <c r="Q827" s="680"/>
      <c r="R827" s="680"/>
      <c r="S827" s="680"/>
      <c r="T827" s="680"/>
      <c r="U827" s="680"/>
      <c r="V827" s="680"/>
      <c r="W827" s="680"/>
      <c r="X827" s="681"/>
      <c r="Y827" s="665" t="s">
        <v>19</v>
      </c>
      <c r="Z827" s="666"/>
      <c r="AA827" s="666"/>
      <c r="AB827" s="814"/>
      <c r="AC827" s="830" t="s">
        <v>17</v>
      </c>
      <c r="AD827" s="680"/>
      <c r="AE827" s="680"/>
      <c r="AF827" s="680"/>
      <c r="AG827" s="680"/>
      <c r="AH827" s="679" t="s">
        <v>18</v>
      </c>
      <c r="AI827" s="680"/>
      <c r="AJ827" s="680"/>
      <c r="AK827" s="680"/>
      <c r="AL827" s="680"/>
      <c r="AM827" s="680"/>
      <c r="AN827" s="680"/>
      <c r="AO827" s="680"/>
      <c r="AP827" s="680"/>
      <c r="AQ827" s="680"/>
      <c r="AR827" s="680"/>
      <c r="AS827" s="680"/>
      <c r="AT827" s="681"/>
      <c r="AU827" s="665" t="s">
        <v>19</v>
      </c>
      <c r="AV827" s="666"/>
      <c r="AW827" s="666"/>
      <c r="AX827" s="667"/>
      <c r="AY827">
        <f>$AY$826</f>
        <v>0</v>
      </c>
    </row>
    <row r="828" spans="1:51" s="16" customFormat="1" ht="24.75" hidden="1" customHeight="1" x14ac:dyDescent="0.15">
      <c r="A828" s="637"/>
      <c r="B828" s="638"/>
      <c r="C828" s="638"/>
      <c r="D828" s="638"/>
      <c r="E828" s="638"/>
      <c r="F828" s="639"/>
      <c r="G828" s="850"/>
      <c r="H828" s="851"/>
      <c r="I828" s="851"/>
      <c r="J828" s="851"/>
      <c r="K828" s="852"/>
      <c r="L828" s="676"/>
      <c r="M828" s="677"/>
      <c r="N828" s="677"/>
      <c r="O828" s="677"/>
      <c r="P828" s="677"/>
      <c r="Q828" s="677"/>
      <c r="R828" s="677"/>
      <c r="S828" s="677"/>
      <c r="T828" s="677"/>
      <c r="U828" s="677"/>
      <c r="V828" s="677"/>
      <c r="W828" s="677"/>
      <c r="X828" s="678"/>
      <c r="Y828" s="387"/>
      <c r="Z828" s="388"/>
      <c r="AA828" s="388"/>
      <c r="AB828" s="853"/>
      <c r="AC828" s="850"/>
      <c r="AD828" s="851"/>
      <c r="AE828" s="851"/>
      <c r="AF828" s="851"/>
      <c r="AG828" s="852"/>
      <c r="AH828" s="676"/>
      <c r="AI828" s="677"/>
      <c r="AJ828" s="677"/>
      <c r="AK828" s="677"/>
      <c r="AL828" s="677"/>
      <c r="AM828" s="677"/>
      <c r="AN828" s="677"/>
      <c r="AO828" s="677"/>
      <c r="AP828" s="677"/>
      <c r="AQ828" s="677"/>
      <c r="AR828" s="677"/>
      <c r="AS828" s="677"/>
      <c r="AT828" s="678"/>
      <c r="AU828" s="387"/>
      <c r="AV828" s="388"/>
      <c r="AW828" s="388"/>
      <c r="AX828" s="389"/>
      <c r="AY828">
        <f t="shared" ref="AY828:AY838" si="117">$AY$826</f>
        <v>0</v>
      </c>
    </row>
    <row r="829" spans="1:51"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7"/>
      <c r="B830" s="638"/>
      <c r="C830" s="638"/>
      <c r="D830" s="638"/>
      <c r="E830" s="638"/>
      <c r="F830" s="639"/>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7"/>
      <c r="B831" s="638"/>
      <c r="C831" s="638"/>
      <c r="D831" s="638"/>
      <c r="E831" s="638"/>
      <c r="F831" s="639"/>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7"/>
      <c r="B832" s="638"/>
      <c r="C832" s="638"/>
      <c r="D832" s="638"/>
      <c r="E832" s="638"/>
      <c r="F832" s="639"/>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7"/>
      <c r="B833" s="638"/>
      <c r="C833" s="638"/>
      <c r="D833" s="638"/>
      <c r="E833" s="638"/>
      <c r="F833" s="639"/>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7"/>
      <c r="B834" s="638"/>
      <c r="C834" s="638"/>
      <c r="D834" s="638"/>
      <c r="E834" s="638"/>
      <c r="F834" s="639"/>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7"/>
      <c r="B835" s="638"/>
      <c r="C835" s="638"/>
      <c r="D835" s="638"/>
      <c r="E835" s="638"/>
      <c r="F835" s="639"/>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7"/>
      <c r="B836" s="638"/>
      <c r="C836" s="638"/>
      <c r="D836" s="638"/>
      <c r="E836" s="638"/>
      <c r="F836" s="639"/>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7"/>
      <c r="B837" s="638"/>
      <c r="C837" s="638"/>
      <c r="D837" s="638"/>
      <c r="E837" s="638"/>
      <c r="F837" s="639"/>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7"/>
      <c r="B838" s="638"/>
      <c r="C838" s="638"/>
      <c r="D838" s="638"/>
      <c r="E838" s="638"/>
      <c r="F838" s="639"/>
      <c r="G838" s="841" t="s">
        <v>20</v>
      </c>
      <c r="H838" s="842"/>
      <c r="I838" s="842"/>
      <c r="J838" s="842"/>
      <c r="K838" s="842"/>
      <c r="L838" s="843"/>
      <c r="M838" s="844"/>
      <c r="N838" s="844"/>
      <c r="O838" s="844"/>
      <c r="P838" s="844"/>
      <c r="Q838" s="844"/>
      <c r="R838" s="844"/>
      <c r="S838" s="844"/>
      <c r="T838" s="844"/>
      <c r="U838" s="844"/>
      <c r="V838" s="844"/>
      <c r="W838" s="844"/>
      <c r="X838" s="845"/>
      <c r="Y838" s="846">
        <f>SUM(Y828:AB837)</f>
        <v>0</v>
      </c>
      <c r="Z838" s="847"/>
      <c r="AA838" s="847"/>
      <c r="AB838" s="848"/>
      <c r="AC838" s="841" t="s">
        <v>20</v>
      </c>
      <c r="AD838" s="842"/>
      <c r="AE838" s="842"/>
      <c r="AF838" s="842"/>
      <c r="AG838" s="842"/>
      <c r="AH838" s="843"/>
      <c r="AI838" s="844"/>
      <c r="AJ838" s="844"/>
      <c r="AK838" s="844"/>
      <c r="AL838" s="844"/>
      <c r="AM838" s="844"/>
      <c r="AN838" s="844"/>
      <c r="AO838" s="844"/>
      <c r="AP838" s="844"/>
      <c r="AQ838" s="844"/>
      <c r="AR838" s="844"/>
      <c r="AS838" s="844"/>
      <c r="AT838" s="845"/>
      <c r="AU838" s="846">
        <f>SUM(AU828:AX837)</f>
        <v>0</v>
      </c>
      <c r="AV838" s="847"/>
      <c r="AW838" s="847"/>
      <c r="AX838" s="849"/>
      <c r="AY838">
        <f t="shared" si="117"/>
        <v>0</v>
      </c>
    </row>
    <row r="839" spans="1:51" ht="24.75" hidden="1" customHeight="1" thickBot="1" x14ac:dyDescent="0.2">
      <c r="A839" s="932" t="s">
        <v>148</v>
      </c>
      <c r="B839" s="933"/>
      <c r="C839" s="933"/>
      <c r="D839" s="933"/>
      <c r="E839" s="933"/>
      <c r="F839" s="933"/>
      <c r="G839" s="933"/>
      <c r="H839" s="933"/>
      <c r="I839" s="933"/>
      <c r="J839" s="933"/>
      <c r="K839" s="933"/>
      <c r="L839" s="933"/>
      <c r="M839" s="933"/>
      <c r="N839" s="933"/>
      <c r="O839" s="933"/>
      <c r="P839" s="933"/>
      <c r="Q839" s="933"/>
      <c r="R839" s="933"/>
      <c r="S839" s="933"/>
      <c r="T839" s="933"/>
      <c r="U839" s="933"/>
      <c r="V839" s="933"/>
      <c r="W839" s="933"/>
      <c r="X839" s="933"/>
      <c r="Y839" s="933"/>
      <c r="Z839" s="933"/>
      <c r="AA839" s="933"/>
      <c r="AB839" s="933"/>
      <c r="AC839" s="933"/>
      <c r="AD839" s="933"/>
      <c r="AE839" s="933"/>
      <c r="AF839" s="933"/>
      <c r="AG839" s="933"/>
      <c r="AH839" s="933"/>
      <c r="AI839" s="933"/>
      <c r="AJ839" s="933"/>
      <c r="AK839" s="934"/>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5" t="s">
        <v>297</v>
      </c>
      <c r="K844" s="363"/>
      <c r="L844" s="363"/>
      <c r="M844" s="363"/>
      <c r="N844" s="363"/>
      <c r="O844" s="363"/>
      <c r="P844" s="250" t="s">
        <v>244</v>
      </c>
      <c r="Q844" s="250"/>
      <c r="R844" s="250"/>
      <c r="S844" s="250"/>
      <c r="T844" s="250"/>
      <c r="U844" s="250"/>
      <c r="V844" s="250"/>
      <c r="W844" s="250"/>
      <c r="X844" s="250"/>
      <c r="Y844" s="364" t="s">
        <v>295</v>
      </c>
      <c r="Z844" s="365"/>
      <c r="AA844" s="365"/>
      <c r="AB844" s="365"/>
      <c r="AC844" s="155" t="s">
        <v>338</v>
      </c>
      <c r="AD844" s="155"/>
      <c r="AE844" s="155"/>
      <c r="AF844" s="155"/>
      <c r="AG844" s="155"/>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90" customHeight="1" x14ac:dyDescent="0.15">
      <c r="A845" s="372">
        <v>1</v>
      </c>
      <c r="B845" s="372">
        <v>1</v>
      </c>
      <c r="C845" s="373" t="s">
        <v>757</v>
      </c>
      <c r="D845" s="374"/>
      <c r="E845" s="374"/>
      <c r="F845" s="374"/>
      <c r="G845" s="374"/>
      <c r="H845" s="374"/>
      <c r="I845" s="375"/>
      <c r="J845" s="941">
        <v>6010405010463</v>
      </c>
      <c r="K845" s="942"/>
      <c r="L845" s="942"/>
      <c r="M845" s="942"/>
      <c r="N845" s="942"/>
      <c r="O845" s="943"/>
      <c r="P845" s="947" t="s">
        <v>763</v>
      </c>
      <c r="Q845" s="948"/>
      <c r="R845" s="948"/>
      <c r="S845" s="948"/>
      <c r="T845" s="948"/>
      <c r="U845" s="948"/>
      <c r="V845" s="948"/>
      <c r="W845" s="948"/>
      <c r="X845" s="949"/>
      <c r="Y845" s="944">
        <v>16</v>
      </c>
      <c r="Z845" s="945"/>
      <c r="AA845" s="945"/>
      <c r="AB845" s="946"/>
      <c r="AC845" s="929" t="s">
        <v>758</v>
      </c>
      <c r="AD845" s="930"/>
      <c r="AE845" s="930"/>
      <c r="AF845" s="930"/>
      <c r="AG845" s="931"/>
      <c r="AH845" s="935">
        <v>1</v>
      </c>
      <c r="AI845" s="936"/>
      <c r="AJ845" s="936"/>
      <c r="AK845" s="937"/>
      <c r="AL845" s="938">
        <v>100</v>
      </c>
      <c r="AM845" s="939"/>
      <c r="AN845" s="939"/>
      <c r="AO845" s="940"/>
      <c r="AP845" s="359"/>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5" t="s">
        <v>297</v>
      </c>
      <c r="K877" s="363"/>
      <c r="L877" s="363"/>
      <c r="M877" s="363"/>
      <c r="N877" s="363"/>
      <c r="O877" s="363"/>
      <c r="P877" s="250" t="s">
        <v>244</v>
      </c>
      <c r="Q877" s="250"/>
      <c r="R877" s="250"/>
      <c r="S877" s="250"/>
      <c r="T877" s="250"/>
      <c r="U877" s="250"/>
      <c r="V877" s="250"/>
      <c r="W877" s="250"/>
      <c r="X877" s="250"/>
      <c r="Y877" s="364" t="s">
        <v>295</v>
      </c>
      <c r="Z877" s="365"/>
      <c r="AA877" s="365"/>
      <c r="AB877" s="365"/>
      <c r="AC877" s="155" t="s">
        <v>338</v>
      </c>
      <c r="AD877" s="155"/>
      <c r="AE877" s="155"/>
      <c r="AF877" s="155"/>
      <c r="AG877" s="155"/>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5" t="s">
        <v>297</v>
      </c>
      <c r="K910" s="363"/>
      <c r="L910" s="363"/>
      <c r="M910" s="363"/>
      <c r="N910" s="363"/>
      <c r="O910" s="363"/>
      <c r="P910" s="250" t="s">
        <v>244</v>
      </c>
      <c r="Q910" s="250"/>
      <c r="R910" s="250"/>
      <c r="S910" s="250"/>
      <c r="T910" s="250"/>
      <c r="U910" s="250"/>
      <c r="V910" s="250"/>
      <c r="W910" s="250"/>
      <c r="X910" s="250"/>
      <c r="Y910" s="364" t="s">
        <v>295</v>
      </c>
      <c r="Z910" s="365"/>
      <c r="AA910" s="365"/>
      <c r="AB910" s="365"/>
      <c r="AC910" s="155" t="s">
        <v>338</v>
      </c>
      <c r="AD910" s="155"/>
      <c r="AE910" s="155"/>
      <c r="AF910" s="155"/>
      <c r="AG910" s="155"/>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5" t="s">
        <v>297</v>
      </c>
      <c r="K943" s="363"/>
      <c r="L943" s="363"/>
      <c r="M943" s="363"/>
      <c r="N943" s="363"/>
      <c r="O943" s="363"/>
      <c r="P943" s="250" t="s">
        <v>244</v>
      </c>
      <c r="Q943" s="250"/>
      <c r="R943" s="250"/>
      <c r="S943" s="250"/>
      <c r="T943" s="250"/>
      <c r="U943" s="250"/>
      <c r="V943" s="250"/>
      <c r="W943" s="250"/>
      <c r="X943" s="250"/>
      <c r="Y943" s="364" t="s">
        <v>295</v>
      </c>
      <c r="Z943" s="365"/>
      <c r="AA943" s="365"/>
      <c r="AB943" s="365"/>
      <c r="AC943" s="155" t="s">
        <v>338</v>
      </c>
      <c r="AD943" s="155"/>
      <c r="AE943" s="155"/>
      <c r="AF943" s="155"/>
      <c r="AG943" s="155"/>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5" t="s">
        <v>297</v>
      </c>
      <c r="K976" s="363"/>
      <c r="L976" s="363"/>
      <c r="M976" s="363"/>
      <c r="N976" s="363"/>
      <c r="O976" s="363"/>
      <c r="P976" s="250" t="s">
        <v>244</v>
      </c>
      <c r="Q976" s="250"/>
      <c r="R976" s="250"/>
      <c r="S976" s="250"/>
      <c r="T976" s="250"/>
      <c r="U976" s="250"/>
      <c r="V976" s="250"/>
      <c r="W976" s="250"/>
      <c r="X976" s="250"/>
      <c r="Y976" s="364" t="s">
        <v>295</v>
      </c>
      <c r="Z976" s="365"/>
      <c r="AA976" s="365"/>
      <c r="AB976" s="365"/>
      <c r="AC976" s="155" t="s">
        <v>338</v>
      </c>
      <c r="AD976" s="155"/>
      <c r="AE976" s="155"/>
      <c r="AF976" s="155"/>
      <c r="AG976" s="155"/>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5" t="s">
        <v>297</v>
      </c>
      <c r="K1009" s="363"/>
      <c r="L1009" s="363"/>
      <c r="M1009" s="363"/>
      <c r="N1009" s="363"/>
      <c r="O1009" s="363"/>
      <c r="P1009" s="250" t="s">
        <v>244</v>
      </c>
      <c r="Q1009" s="250"/>
      <c r="R1009" s="250"/>
      <c r="S1009" s="250"/>
      <c r="T1009" s="250"/>
      <c r="U1009" s="250"/>
      <c r="V1009" s="250"/>
      <c r="W1009" s="250"/>
      <c r="X1009" s="250"/>
      <c r="Y1009" s="364" t="s">
        <v>295</v>
      </c>
      <c r="Z1009" s="365"/>
      <c r="AA1009" s="365"/>
      <c r="AB1009" s="365"/>
      <c r="AC1009" s="155" t="s">
        <v>338</v>
      </c>
      <c r="AD1009" s="155"/>
      <c r="AE1009" s="155"/>
      <c r="AF1009" s="155"/>
      <c r="AG1009" s="155"/>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5" t="s">
        <v>297</v>
      </c>
      <c r="K1042" s="363"/>
      <c r="L1042" s="363"/>
      <c r="M1042" s="363"/>
      <c r="N1042" s="363"/>
      <c r="O1042" s="363"/>
      <c r="P1042" s="250" t="s">
        <v>244</v>
      </c>
      <c r="Q1042" s="250"/>
      <c r="R1042" s="250"/>
      <c r="S1042" s="250"/>
      <c r="T1042" s="250"/>
      <c r="U1042" s="250"/>
      <c r="V1042" s="250"/>
      <c r="W1042" s="250"/>
      <c r="X1042" s="250"/>
      <c r="Y1042" s="364" t="s">
        <v>295</v>
      </c>
      <c r="Z1042" s="365"/>
      <c r="AA1042" s="365"/>
      <c r="AB1042" s="365"/>
      <c r="AC1042" s="155" t="s">
        <v>338</v>
      </c>
      <c r="AD1042" s="155"/>
      <c r="AE1042" s="155"/>
      <c r="AF1042" s="155"/>
      <c r="AG1042" s="155"/>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5" t="s">
        <v>297</v>
      </c>
      <c r="K1075" s="363"/>
      <c r="L1075" s="363"/>
      <c r="M1075" s="363"/>
      <c r="N1075" s="363"/>
      <c r="O1075" s="363"/>
      <c r="P1075" s="250" t="s">
        <v>244</v>
      </c>
      <c r="Q1075" s="250"/>
      <c r="R1075" s="250"/>
      <c r="S1075" s="250"/>
      <c r="T1075" s="250"/>
      <c r="U1075" s="250"/>
      <c r="V1075" s="250"/>
      <c r="W1075" s="250"/>
      <c r="X1075" s="250"/>
      <c r="Y1075" s="364" t="s">
        <v>295</v>
      </c>
      <c r="Z1075" s="365"/>
      <c r="AA1075" s="365"/>
      <c r="AB1075" s="365"/>
      <c r="AC1075" s="155" t="s">
        <v>338</v>
      </c>
      <c r="AD1075" s="155"/>
      <c r="AE1075" s="155"/>
      <c r="AF1075" s="155"/>
      <c r="AG1075" s="155"/>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80" t="s">
        <v>344</v>
      </c>
      <c r="AM1106" s="281"/>
      <c r="AN1106" s="28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2"/>
      <c r="B1109" s="372"/>
      <c r="C1109" s="155" t="s">
        <v>263</v>
      </c>
      <c r="D1109" s="379"/>
      <c r="E1109" s="155" t="s">
        <v>262</v>
      </c>
      <c r="F1109" s="379"/>
      <c r="G1109" s="379"/>
      <c r="H1109" s="379"/>
      <c r="I1109" s="379"/>
      <c r="J1109" s="155" t="s">
        <v>297</v>
      </c>
      <c r="K1109" s="155"/>
      <c r="L1109" s="155"/>
      <c r="M1109" s="155"/>
      <c r="N1109" s="155"/>
      <c r="O1109" s="155"/>
      <c r="P1109" s="364" t="s">
        <v>27</v>
      </c>
      <c r="Q1109" s="364"/>
      <c r="R1109" s="364"/>
      <c r="S1109" s="364"/>
      <c r="T1109" s="364"/>
      <c r="U1109" s="364"/>
      <c r="V1109" s="364"/>
      <c r="W1109" s="364"/>
      <c r="X1109" s="364"/>
      <c r="Y1109" s="155" t="s">
        <v>299</v>
      </c>
      <c r="Z1109" s="379"/>
      <c r="AA1109" s="379"/>
      <c r="AB1109" s="379"/>
      <c r="AC1109" s="155" t="s">
        <v>245</v>
      </c>
      <c r="AD1109" s="155"/>
      <c r="AE1109" s="155"/>
      <c r="AF1109" s="155"/>
      <c r="AG1109" s="155"/>
      <c r="AH1109" s="364" t="s">
        <v>258</v>
      </c>
      <c r="AI1109" s="365"/>
      <c r="AJ1109" s="365"/>
      <c r="AK1109" s="365"/>
      <c r="AL1109" s="365" t="s">
        <v>21</v>
      </c>
      <c r="AM1109" s="365"/>
      <c r="AN1109" s="365"/>
      <c r="AO1109" s="380"/>
      <c r="AP1109" s="367" t="s">
        <v>330</v>
      </c>
      <c r="AQ1109" s="367"/>
      <c r="AR1109" s="367"/>
      <c r="AS1109" s="367"/>
      <c r="AT1109" s="367"/>
      <c r="AU1109" s="367"/>
      <c r="AV1109" s="367"/>
      <c r="AW1109" s="367"/>
      <c r="AX1109" s="367"/>
    </row>
    <row r="1110" spans="1:51" ht="30" hidden="1"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3"/>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2">
    <mergeCell ref="E745:G745"/>
    <mergeCell ref="I745:J745"/>
    <mergeCell ref="L745:M745"/>
    <mergeCell ref="O745:P74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I518:AL518"/>
    <mergeCell ref="AM518:AP518"/>
    <mergeCell ref="AQ518:AT518"/>
    <mergeCell ref="G512:X514"/>
    <mergeCell ref="G510:X511"/>
    <mergeCell ref="AI510:AL511"/>
    <mergeCell ref="AM510:AP511"/>
    <mergeCell ref="AQ510:AT510"/>
    <mergeCell ref="AI509:AL509"/>
    <mergeCell ref="AM509:AP509"/>
    <mergeCell ref="AQ509:AT509"/>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Y523:AA523"/>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49">
      <formula>IF(RIGHT(TEXT(P14,"0.#"),1)=".",FALSE,TRUE)</formula>
    </cfRule>
    <cfRule type="expression" dxfId="2808" priority="14050">
      <formula>IF(RIGHT(TEXT(P14,"0.#"),1)=".",TRUE,FALSE)</formula>
    </cfRule>
  </conditionalFormatting>
  <conditionalFormatting sqref="AE32">
    <cfRule type="expression" dxfId="2807" priority="14039">
      <formula>IF(RIGHT(TEXT(AE32,"0.#"),1)=".",FALSE,TRUE)</formula>
    </cfRule>
    <cfRule type="expression" dxfId="2806" priority="14040">
      <formula>IF(RIGHT(TEXT(AE32,"0.#"),1)=".",TRUE,FALSE)</formula>
    </cfRule>
  </conditionalFormatting>
  <conditionalFormatting sqref="P18:AX18">
    <cfRule type="expression" dxfId="2805" priority="13925">
      <formula>IF(RIGHT(TEXT(P18,"0.#"),1)=".",FALSE,TRUE)</formula>
    </cfRule>
    <cfRule type="expression" dxfId="2804" priority="13926">
      <formula>IF(RIGHT(TEXT(P18,"0.#"),1)=".",TRUE,FALSE)</formula>
    </cfRule>
  </conditionalFormatting>
  <conditionalFormatting sqref="Y790">
    <cfRule type="expression" dxfId="2803" priority="13921">
      <formula>IF(RIGHT(TEXT(Y790,"0.#"),1)=".",FALSE,TRUE)</formula>
    </cfRule>
    <cfRule type="expression" dxfId="2802" priority="13922">
      <formula>IF(RIGHT(TEXT(Y790,"0.#"),1)=".",TRUE,FALSE)</formula>
    </cfRule>
  </conditionalFormatting>
  <conditionalFormatting sqref="Y799">
    <cfRule type="expression" dxfId="2801" priority="13917">
      <formula>IF(RIGHT(TEXT(Y799,"0.#"),1)=".",FALSE,TRUE)</formula>
    </cfRule>
    <cfRule type="expression" dxfId="2800" priority="13918">
      <formula>IF(RIGHT(TEXT(Y799,"0.#"),1)=".",TRUE,FALSE)</formula>
    </cfRule>
  </conditionalFormatting>
  <conditionalFormatting sqref="Y830:Y837 Y828 Y817:Y824 Y815 Y804:Y811 Y802">
    <cfRule type="expression" dxfId="2799" priority="13699">
      <formula>IF(RIGHT(TEXT(Y802,"0.#"),1)=".",FALSE,TRUE)</formula>
    </cfRule>
    <cfRule type="expression" dxfId="2798" priority="13700">
      <formula>IF(RIGHT(TEXT(Y802,"0.#"),1)=".",TRUE,FALSE)</formula>
    </cfRule>
  </conditionalFormatting>
  <conditionalFormatting sqref="P16:AQ17 P15:AX15 P13:AX13">
    <cfRule type="expression" dxfId="2797" priority="13747">
      <formula>IF(RIGHT(TEXT(P13,"0.#"),1)=".",FALSE,TRUE)</formula>
    </cfRule>
    <cfRule type="expression" dxfId="2796" priority="13748">
      <formula>IF(RIGHT(TEXT(P13,"0.#"),1)=".",TRUE,FALSE)</formula>
    </cfRule>
  </conditionalFormatting>
  <conditionalFormatting sqref="P19:AJ19">
    <cfRule type="expression" dxfId="2795" priority="13745">
      <formula>IF(RIGHT(TEXT(P19,"0.#"),1)=".",FALSE,TRUE)</formula>
    </cfRule>
    <cfRule type="expression" dxfId="2794" priority="13746">
      <formula>IF(RIGHT(TEXT(P19,"0.#"),1)=".",TRUE,FALSE)</formula>
    </cfRule>
  </conditionalFormatting>
  <conditionalFormatting sqref="AE101 AQ101">
    <cfRule type="expression" dxfId="2793" priority="13737">
      <formula>IF(RIGHT(TEXT(AE101,"0.#"),1)=".",FALSE,TRUE)</formula>
    </cfRule>
    <cfRule type="expression" dxfId="2792" priority="13738">
      <formula>IF(RIGHT(TEXT(AE101,"0.#"),1)=".",TRUE,FALSE)</formula>
    </cfRule>
  </conditionalFormatting>
  <conditionalFormatting sqref="Y791:Y798">
    <cfRule type="expression" dxfId="2791" priority="13723">
      <formula>IF(RIGHT(TEXT(Y791,"0.#"),1)=".",FALSE,TRUE)</formula>
    </cfRule>
    <cfRule type="expression" dxfId="2790" priority="13724">
      <formula>IF(RIGHT(TEXT(Y791,"0.#"),1)=".",TRUE,FALSE)</formula>
    </cfRule>
  </conditionalFormatting>
  <conditionalFormatting sqref="AU790">
    <cfRule type="expression" dxfId="2789" priority="13721">
      <formula>IF(RIGHT(TEXT(AU790,"0.#"),1)=".",FALSE,TRUE)</formula>
    </cfRule>
    <cfRule type="expression" dxfId="2788" priority="13722">
      <formula>IF(RIGHT(TEXT(AU790,"0.#"),1)=".",TRUE,FALSE)</formula>
    </cfRule>
  </conditionalFormatting>
  <conditionalFormatting sqref="AU799">
    <cfRule type="expression" dxfId="2787" priority="13719">
      <formula>IF(RIGHT(TEXT(AU799,"0.#"),1)=".",FALSE,TRUE)</formula>
    </cfRule>
    <cfRule type="expression" dxfId="2786" priority="13720">
      <formula>IF(RIGHT(TEXT(AU799,"0.#"),1)=".",TRUE,FALSE)</formula>
    </cfRule>
  </conditionalFormatting>
  <conditionalFormatting sqref="AU791:AU798 AU789">
    <cfRule type="expression" dxfId="2785" priority="13717">
      <formula>IF(RIGHT(TEXT(AU789,"0.#"),1)=".",FALSE,TRUE)</formula>
    </cfRule>
    <cfRule type="expression" dxfId="2784" priority="13718">
      <formula>IF(RIGHT(TEXT(AU789,"0.#"),1)=".",TRUE,FALSE)</formula>
    </cfRule>
  </conditionalFormatting>
  <conditionalFormatting sqref="Y829 Y816 Y803">
    <cfRule type="expression" dxfId="2783" priority="13703">
      <formula>IF(RIGHT(TEXT(Y803,"0.#"),1)=".",FALSE,TRUE)</formula>
    </cfRule>
    <cfRule type="expression" dxfId="2782" priority="13704">
      <formula>IF(RIGHT(TEXT(Y803,"0.#"),1)=".",TRUE,FALSE)</formula>
    </cfRule>
  </conditionalFormatting>
  <conditionalFormatting sqref="Y838 Y825 Y812">
    <cfRule type="expression" dxfId="2781" priority="13701">
      <formula>IF(RIGHT(TEXT(Y812,"0.#"),1)=".",FALSE,TRUE)</formula>
    </cfRule>
    <cfRule type="expression" dxfId="2780" priority="13702">
      <formula>IF(RIGHT(TEXT(Y812,"0.#"),1)=".",TRUE,FALSE)</formula>
    </cfRule>
  </conditionalFormatting>
  <conditionalFormatting sqref="AU829 AU816 AU803">
    <cfRule type="expression" dxfId="2779" priority="13697">
      <formula>IF(RIGHT(TEXT(AU803,"0.#"),1)=".",FALSE,TRUE)</formula>
    </cfRule>
    <cfRule type="expression" dxfId="2778" priority="13698">
      <formula>IF(RIGHT(TEXT(AU803,"0.#"),1)=".",TRUE,FALSE)</formula>
    </cfRule>
  </conditionalFormatting>
  <conditionalFormatting sqref="AU838 AU825 AU812">
    <cfRule type="expression" dxfId="2777" priority="13695">
      <formula>IF(RIGHT(TEXT(AU812,"0.#"),1)=".",FALSE,TRUE)</formula>
    </cfRule>
    <cfRule type="expression" dxfId="2776" priority="13696">
      <formula>IF(RIGHT(TEXT(AU812,"0.#"),1)=".",TRUE,FALSE)</formula>
    </cfRule>
  </conditionalFormatting>
  <conditionalFormatting sqref="AU830:AU837 AU828 AU817:AU824 AU815 AU804:AU811 AU802">
    <cfRule type="expression" dxfId="2775" priority="13693">
      <formula>IF(RIGHT(TEXT(AU802,"0.#"),1)=".",FALSE,TRUE)</formula>
    </cfRule>
    <cfRule type="expression" dxfId="2774" priority="13694">
      <formula>IF(RIGHT(TEXT(AU802,"0.#"),1)=".",TRUE,FALSE)</formula>
    </cfRule>
  </conditionalFormatting>
  <conditionalFormatting sqref="AE55">
    <cfRule type="expression" dxfId="2773" priority="13415">
      <formula>IF(RIGHT(TEXT(AE55,"0.#"),1)=".",FALSE,TRUE)</formula>
    </cfRule>
    <cfRule type="expression" dxfId="2772" priority="13416">
      <formula>IF(RIGHT(TEXT(AE55,"0.#"),1)=".",TRUE,FALSE)</formula>
    </cfRule>
  </conditionalFormatting>
  <conditionalFormatting sqref="AI55">
    <cfRule type="expression" dxfId="2771" priority="13413">
      <formula>IF(RIGHT(TEXT(AI55,"0.#"),1)=".",FALSE,TRUE)</formula>
    </cfRule>
    <cfRule type="expression" dxfId="2770" priority="13414">
      <formula>IF(RIGHT(TEXT(AI55,"0.#"),1)=".",TRUE,FALSE)</formula>
    </cfRule>
  </conditionalFormatting>
  <conditionalFormatting sqref="AM34">
    <cfRule type="expression" dxfId="2769" priority="13493">
      <formula>IF(RIGHT(TEXT(AM34,"0.#"),1)=".",FALSE,TRUE)</formula>
    </cfRule>
    <cfRule type="expression" dxfId="2768" priority="13494">
      <formula>IF(RIGHT(TEXT(AM34,"0.#"),1)=".",TRUE,FALSE)</formula>
    </cfRule>
  </conditionalFormatting>
  <conditionalFormatting sqref="AE33">
    <cfRule type="expression" dxfId="2767" priority="13507">
      <formula>IF(RIGHT(TEXT(AE33,"0.#"),1)=".",FALSE,TRUE)</formula>
    </cfRule>
    <cfRule type="expression" dxfId="2766" priority="13508">
      <formula>IF(RIGHT(TEXT(AE33,"0.#"),1)=".",TRUE,FALSE)</formula>
    </cfRule>
  </conditionalFormatting>
  <conditionalFormatting sqref="AE34">
    <cfRule type="expression" dxfId="2765" priority="13505">
      <formula>IF(RIGHT(TEXT(AE34,"0.#"),1)=".",FALSE,TRUE)</formula>
    </cfRule>
    <cfRule type="expression" dxfId="2764" priority="13506">
      <formula>IF(RIGHT(TEXT(AE34,"0.#"),1)=".",TRUE,FALSE)</formula>
    </cfRule>
  </conditionalFormatting>
  <conditionalFormatting sqref="AI34">
    <cfRule type="expression" dxfId="2763" priority="13503">
      <formula>IF(RIGHT(TEXT(AI34,"0.#"),1)=".",FALSE,TRUE)</formula>
    </cfRule>
    <cfRule type="expression" dxfId="2762" priority="13504">
      <formula>IF(RIGHT(TEXT(AI34,"0.#"),1)=".",TRUE,FALSE)</formula>
    </cfRule>
  </conditionalFormatting>
  <conditionalFormatting sqref="AI33">
    <cfRule type="expression" dxfId="2761" priority="13501">
      <formula>IF(RIGHT(TEXT(AI33,"0.#"),1)=".",FALSE,TRUE)</formula>
    </cfRule>
    <cfRule type="expression" dxfId="2760" priority="13502">
      <formula>IF(RIGHT(TEXT(AI33,"0.#"),1)=".",TRUE,FALSE)</formula>
    </cfRule>
  </conditionalFormatting>
  <conditionalFormatting sqref="AI32">
    <cfRule type="expression" dxfId="2759" priority="13499">
      <formula>IF(RIGHT(TEXT(AI32,"0.#"),1)=".",FALSE,TRUE)</formula>
    </cfRule>
    <cfRule type="expression" dxfId="2758" priority="13500">
      <formula>IF(RIGHT(TEXT(AI32,"0.#"),1)=".",TRUE,FALSE)</formula>
    </cfRule>
  </conditionalFormatting>
  <conditionalFormatting sqref="AM32">
    <cfRule type="expression" dxfId="2757" priority="13497">
      <formula>IF(RIGHT(TEXT(AM32,"0.#"),1)=".",FALSE,TRUE)</formula>
    </cfRule>
    <cfRule type="expression" dxfId="2756" priority="13498">
      <formula>IF(RIGHT(TEXT(AM32,"0.#"),1)=".",TRUE,FALSE)</formula>
    </cfRule>
  </conditionalFormatting>
  <conditionalFormatting sqref="AM33">
    <cfRule type="expression" dxfId="2755" priority="13495">
      <formula>IF(RIGHT(TEXT(AM33,"0.#"),1)=".",FALSE,TRUE)</formula>
    </cfRule>
    <cfRule type="expression" dxfId="2754" priority="13496">
      <formula>IF(RIGHT(TEXT(AM33,"0.#"),1)=".",TRUE,FALSE)</formula>
    </cfRule>
  </conditionalFormatting>
  <conditionalFormatting sqref="AQ32:AQ34">
    <cfRule type="expression" dxfId="2753" priority="13487">
      <formula>IF(RIGHT(TEXT(AQ32,"0.#"),1)=".",FALSE,TRUE)</formula>
    </cfRule>
    <cfRule type="expression" dxfId="2752" priority="13488">
      <formula>IF(RIGHT(TEXT(AQ32,"0.#"),1)=".",TRUE,FALSE)</formula>
    </cfRule>
  </conditionalFormatting>
  <conditionalFormatting sqref="AU32:AU34">
    <cfRule type="expression" dxfId="2751" priority="13485">
      <formula>IF(RIGHT(TEXT(AU32,"0.#"),1)=".",FALSE,TRUE)</formula>
    </cfRule>
    <cfRule type="expression" dxfId="2750" priority="13486">
      <formula>IF(RIGHT(TEXT(AU32,"0.#"),1)=".",TRUE,FALSE)</formula>
    </cfRule>
  </conditionalFormatting>
  <conditionalFormatting sqref="AE53">
    <cfRule type="expression" dxfId="2749" priority="13419">
      <formula>IF(RIGHT(TEXT(AE53,"0.#"),1)=".",FALSE,TRUE)</formula>
    </cfRule>
    <cfRule type="expression" dxfId="2748" priority="13420">
      <formula>IF(RIGHT(TEXT(AE53,"0.#"),1)=".",TRUE,FALSE)</formula>
    </cfRule>
  </conditionalFormatting>
  <conditionalFormatting sqref="AE54">
    <cfRule type="expression" dxfId="2747" priority="13417">
      <formula>IF(RIGHT(TEXT(AE54,"0.#"),1)=".",FALSE,TRUE)</formula>
    </cfRule>
    <cfRule type="expression" dxfId="2746" priority="13418">
      <formula>IF(RIGHT(TEXT(AE54,"0.#"),1)=".",TRUE,FALSE)</formula>
    </cfRule>
  </conditionalFormatting>
  <conditionalFormatting sqref="AI54">
    <cfRule type="expression" dxfId="2745" priority="13411">
      <formula>IF(RIGHT(TEXT(AI54,"0.#"),1)=".",FALSE,TRUE)</formula>
    </cfRule>
    <cfRule type="expression" dxfId="2744" priority="13412">
      <formula>IF(RIGHT(TEXT(AI54,"0.#"),1)=".",TRUE,FALSE)</formula>
    </cfRule>
  </conditionalFormatting>
  <conditionalFormatting sqref="AI53">
    <cfRule type="expression" dxfId="2743" priority="13409">
      <formula>IF(RIGHT(TEXT(AI53,"0.#"),1)=".",FALSE,TRUE)</formula>
    </cfRule>
    <cfRule type="expression" dxfId="2742" priority="13410">
      <formula>IF(RIGHT(TEXT(AI53,"0.#"),1)=".",TRUE,FALSE)</formula>
    </cfRule>
  </conditionalFormatting>
  <conditionalFormatting sqref="AM53">
    <cfRule type="expression" dxfId="2741" priority="13407">
      <formula>IF(RIGHT(TEXT(AM53,"0.#"),1)=".",FALSE,TRUE)</formula>
    </cfRule>
    <cfRule type="expression" dxfId="2740" priority="13408">
      <formula>IF(RIGHT(TEXT(AM53,"0.#"),1)=".",TRUE,FALSE)</formula>
    </cfRule>
  </conditionalFormatting>
  <conditionalFormatting sqref="AM54">
    <cfRule type="expression" dxfId="2739" priority="13405">
      <formula>IF(RIGHT(TEXT(AM54,"0.#"),1)=".",FALSE,TRUE)</formula>
    </cfRule>
    <cfRule type="expression" dxfId="2738" priority="13406">
      <formula>IF(RIGHT(TEXT(AM54,"0.#"),1)=".",TRUE,FALSE)</formula>
    </cfRule>
  </conditionalFormatting>
  <conditionalFormatting sqref="AM55">
    <cfRule type="expression" dxfId="2737" priority="13403">
      <formula>IF(RIGHT(TEXT(AM55,"0.#"),1)=".",FALSE,TRUE)</formula>
    </cfRule>
    <cfRule type="expression" dxfId="2736" priority="13404">
      <formula>IF(RIGHT(TEXT(AM55,"0.#"),1)=".",TRUE,FALSE)</formula>
    </cfRule>
  </conditionalFormatting>
  <conditionalFormatting sqref="AE60">
    <cfRule type="expression" dxfId="2735" priority="13389">
      <formula>IF(RIGHT(TEXT(AE60,"0.#"),1)=".",FALSE,TRUE)</formula>
    </cfRule>
    <cfRule type="expression" dxfId="2734" priority="13390">
      <formula>IF(RIGHT(TEXT(AE60,"0.#"),1)=".",TRUE,FALSE)</formula>
    </cfRule>
  </conditionalFormatting>
  <conditionalFormatting sqref="AE61">
    <cfRule type="expression" dxfId="2733" priority="13387">
      <formula>IF(RIGHT(TEXT(AE61,"0.#"),1)=".",FALSE,TRUE)</formula>
    </cfRule>
    <cfRule type="expression" dxfId="2732" priority="13388">
      <formula>IF(RIGHT(TEXT(AE61,"0.#"),1)=".",TRUE,FALSE)</formula>
    </cfRule>
  </conditionalFormatting>
  <conditionalFormatting sqref="AE62">
    <cfRule type="expression" dxfId="2731" priority="13385">
      <formula>IF(RIGHT(TEXT(AE62,"0.#"),1)=".",FALSE,TRUE)</formula>
    </cfRule>
    <cfRule type="expression" dxfId="2730" priority="13386">
      <formula>IF(RIGHT(TEXT(AE62,"0.#"),1)=".",TRUE,FALSE)</formula>
    </cfRule>
  </conditionalFormatting>
  <conditionalFormatting sqref="AI62">
    <cfRule type="expression" dxfId="2729" priority="13383">
      <formula>IF(RIGHT(TEXT(AI62,"0.#"),1)=".",FALSE,TRUE)</formula>
    </cfRule>
    <cfRule type="expression" dxfId="2728" priority="13384">
      <formula>IF(RIGHT(TEXT(AI62,"0.#"),1)=".",TRUE,FALSE)</formula>
    </cfRule>
  </conditionalFormatting>
  <conditionalFormatting sqref="AI61">
    <cfRule type="expression" dxfId="2727" priority="13381">
      <formula>IF(RIGHT(TEXT(AI61,"0.#"),1)=".",FALSE,TRUE)</formula>
    </cfRule>
    <cfRule type="expression" dxfId="2726" priority="13382">
      <formula>IF(RIGHT(TEXT(AI61,"0.#"),1)=".",TRUE,FALSE)</formula>
    </cfRule>
  </conditionalFormatting>
  <conditionalFormatting sqref="AI60">
    <cfRule type="expression" dxfId="2725" priority="13379">
      <formula>IF(RIGHT(TEXT(AI60,"0.#"),1)=".",FALSE,TRUE)</formula>
    </cfRule>
    <cfRule type="expression" dxfId="2724" priority="13380">
      <formula>IF(RIGHT(TEXT(AI60,"0.#"),1)=".",TRUE,FALSE)</formula>
    </cfRule>
  </conditionalFormatting>
  <conditionalFormatting sqref="AM60">
    <cfRule type="expression" dxfId="2723" priority="13377">
      <formula>IF(RIGHT(TEXT(AM60,"0.#"),1)=".",FALSE,TRUE)</formula>
    </cfRule>
    <cfRule type="expression" dxfId="2722" priority="13378">
      <formula>IF(RIGHT(TEXT(AM60,"0.#"),1)=".",TRUE,FALSE)</formula>
    </cfRule>
  </conditionalFormatting>
  <conditionalFormatting sqref="AM61">
    <cfRule type="expression" dxfId="2721" priority="13375">
      <formula>IF(RIGHT(TEXT(AM61,"0.#"),1)=".",FALSE,TRUE)</formula>
    </cfRule>
    <cfRule type="expression" dxfId="2720" priority="13376">
      <formula>IF(RIGHT(TEXT(AM61,"0.#"),1)=".",TRUE,FALSE)</formula>
    </cfRule>
  </conditionalFormatting>
  <conditionalFormatting sqref="AM62">
    <cfRule type="expression" dxfId="2719" priority="13373">
      <formula>IF(RIGHT(TEXT(AM62,"0.#"),1)=".",FALSE,TRUE)</formula>
    </cfRule>
    <cfRule type="expression" dxfId="2718" priority="13374">
      <formula>IF(RIGHT(TEXT(AM62,"0.#"),1)=".",TRUE,FALSE)</formula>
    </cfRule>
  </conditionalFormatting>
  <conditionalFormatting sqref="AE89">
    <cfRule type="expression" dxfId="2717" priority="13355">
      <formula>IF(RIGHT(TEXT(AE89,"0.#"),1)=".",FALSE,TRUE)</formula>
    </cfRule>
    <cfRule type="expression" dxfId="2716" priority="13356">
      <formula>IF(RIGHT(TEXT(AE89,"0.#"),1)=".",TRUE,FALSE)</formula>
    </cfRule>
  </conditionalFormatting>
  <conditionalFormatting sqref="AI89">
    <cfRule type="expression" dxfId="2715" priority="13353">
      <formula>IF(RIGHT(TEXT(AI89,"0.#"),1)=".",FALSE,TRUE)</formula>
    </cfRule>
    <cfRule type="expression" dxfId="2714" priority="13354">
      <formula>IF(RIGHT(TEXT(AI89,"0.#"),1)=".",TRUE,FALSE)</formula>
    </cfRule>
  </conditionalFormatting>
  <conditionalFormatting sqref="AM89">
    <cfRule type="expression" dxfId="2713" priority="13343">
      <formula>IF(RIGHT(TEXT(AM89,"0.#"),1)=".",FALSE,TRUE)</formula>
    </cfRule>
    <cfRule type="expression" dxfId="2712" priority="13344">
      <formula>IF(RIGHT(TEXT(AM89,"0.#"),1)=".",TRUE,FALSE)</formula>
    </cfRule>
  </conditionalFormatting>
  <conditionalFormatting sqref="AE92">
    <cfRule type="expression" dxfId="2711" priority="13329">
      <formula>IF(RIGHT(TEXT(AE92,"0.#"),1)=".",FALSE,TRUE)</formula>
    </cfRule>
    <cfRule type="expression" dxfId="2710" priority="13330">
      <formula>IF(RIGHT(TEXT(AE92,"0.#"),1)=".",TRUE,FALSE)</formula>
    </cfRule>
  </conditionalFormatting>
  <conditionalFormatting sqref="AE93">
    <cfRule type="expression" dxfId="2709" priority="13327">
      <formula>IF(RIGHT(TEXT(AE93,"0.#"),1)=".",FALSE,TRUE)</formula>
    </cfRule>
    <cfRule type="expression" dxfId="2708" priority="13328">
      <formula>IF(RIGHT(TEXT(AE93,"0.#"),1)=".",TRUE,FALSE)</formula>
    </cfRule>
  </conditionalFormatting>
  <conditionalFormatting sqref="AE94">
    <cfRule type="expression" dxfId="2707" priority="13325">
      <formula>IF(RIGHT(TEXT(AE94,"0.#"),1)=".",FALSE,TRUE)</formula>
    </cfRule>
    <cfRule type="expression" dxfId="2706" priority="13326">
      <formula>IF(RIGHT(TEXT(AE94,"0.#"),1)=".",TRUE,FALSE)</formula>
    </cfRule>
  </conditionalFormatting>
  <conditionalFormatting sqref="AI94">
    <cfRule type="expression" dxfId="2705" priority="13323">
      <formula>IF(RIGHT(TEXT(AI94,"0.#"),1)=".",FALSE,TRUE)</formula>
    </cfRule>
    <cfRule type="expression" dxfId="2704" priority="13324">
      <formula>IF(RIGHT(TEXT(AI94,"0.#"),1)=".",TRUE,FALSE)</formula>
    </cfRule>
  </conditionalFormatting>
  <conditionalFormatting sqref="AI93">
    <cfRule type="expression" dxfId="2703" priority="13321">
      <formula>IF(RIGHT(TEXT(AI93,"0.#"),1)=".",FALSE,TRUE)</formula>
    </cfRule>
    <cfRule type="expression" dxfId="2702" priority="13322">
      <formula>IF(RIGHT(TEXT(AI93,"0.#"),1)=".",TRUE,FALSE)</formula>
    </cfRule>
  </conditionalFormatting>
  <conditionalFormatting sqref="AI92">
    <cfRule type="expression" dxfId="2701" priority="13319">
      <formula>IF(RIGHT(TEXT(AI92,"0.#"),1)=".",FALSE,TRUE)</formula>
    </cfRule>
    <cfRule type="expression" dxfId="2700" priority="13320">
      <formula>IF(RIGHT(TEXT(AI92,"0.#"),1)=".",TRUE,FALSE)</formula>
    </cfRule>
  </conditionalFormatting>
  <conditionalFormatting sqref="AM92">
    <cfRule type="expression" dxfId="2699" priority="13317">
      <formula>IF(RIGHT(TEXT(AM92,"0.#"),1)=".",FALSE,TRUE)</formula>
    </cfRule>
    <cfRule type="expression" dxfId="2698" priority="13318">
      <formula>IF(RIGHT(TEXT(AM92,"0.#"),1)=".",TRUE,FALSE)</formula>
    </cfRule>
  </conditionalFormatting>
  <conditionalFormatting sqref="AM93">
    <cfRule type="expression" dxfId="2697" priority="13315">
      <formula>IF(RIGHT(TEXT(AM93,"0.#"),1)=".",FALSE,TRUE)</formula>
    </cfRule>
    <cfRule type="expression" dxfId="2696" priority="13316">
      <formula>IF(RIGHT(TEXT(AM93,"0.#"),1)=".",TRUE,FALSE)</formula>
    </cfRule>
  </conditionalFormatting>
  <conditionalFormatting sqref="AM94">
    <cfRule type="expression" dxfId="2695" priority="13313">
      <formula>IF(RIGHT(TEXT(AM94,"0.#"),1)=".",FALSE,TRUE)</formula>
    </cfRule>
    <cfRule type="expression" dxfId="2694" priority="13314">
      <formula>IF(RIGHT(TEXT(AM94,"0.#"),1)=".",TRUE,FALSE)</formula>
    </cfRule>
  </conditionalFormatting>
  <conditionalFormatting sqref="AE97">
    <cfRule type="expression" dxfId="2693" priority="13299">
      <formula>IF(RIGHT(TEXT(AE97,"0.#"),1)=".",FALSE,TRUE)</formula>
    </cfRule>
    <cfRule type="expression" dxfId="2692" priority="13300">
      <formula>IF(RIGHT(TEXT(AE97,"0.#"),1)=".",TRUE,FALSE)</formula>
    </cfRule>
  </conditionalFormatting>
  <conditionalFormatting sqref="AE98">
    <cfRule type="expression" dxfId="2691" priority="13297">
      <formula>IF(RIGHT(TEXT(AE98,"0.#"),1)=".",FALSE,TRUE)</formula>
    </cfRule>
    <cfRule type="expression" dxfId="2690" priority="13298">
      <formula>IF(RIGHT(TEXT(AE98,"0.#"),1)=".",TRUE,FALSE)</formula>
    </cfRule>
  </conditionalFormatting>
  <conditionalFormatting sqref="AE99">
    <cfRule type="expression" dxfId="2689" priority="13295">
      <formula>IF(RIGHT(TEXT(AE99,"0.#"),1)=".",FALSE,TRUE)</formula>
    </cfRule>
    <cfRule type="expression" dxfId="2688" priority="13296">
      <formula>IF(RIGHT(TEXT(AE99,"0.#"),1)=".",TRUE,FALSE)</formula>
    </cfRule>
  </conditionalFormatting>
  <conditionalFormatting sqref="AI99">
    <cfRule type="expression" dxfId="2687" priority="13293">
      <formula>IF(RIGHT(TEXT(AI99,"0.#"),1)=".",FALSE,TRUE)</formula>
    </cfRule>
    <cfRule type="expression" dxfId="2686" priority="13294">
      <formula>IF(RIGHT(TEXT(AI99,"0.#"),1)=".",TRUE,FALSE)</formula>
    </cfRule>
  </conditionalFormatting>
  <conditionalFormatting sqref="AI98">
    <cfRule type="expression" dxfId="2685" priority="13291">
      <formula>IF(RIGHT(TEXT(AI98,"0.#"),1)=".",FALSE,TRUE)</formula>
    </cfRule>
    <cfRule type="expression" dxfId="2684" priority="13292">
      <formula>IF(RIGHT(TEXT(AI98,"0.#"),1)=".",TRUE,FALSE)</formula>
    </cfRule>
  </conditionalFormatting>
  <conditionalFormatting sqref="AI97">
    <cfRule type="expression" dxfId="2683" priority="13289">
      <formula>IF(RIGHT(TEXT(AI97,"0.#"),1)=".",FALSE,TRUE)</formula>
    </cfRule>
    <cfRule type="expression" dxfId="2682" priority="13290">
      <formula>IF(RIGHT(TEXT(AI97,"0.#"),1)=".",TRUE,FALSE)</formula>
    </cfRule>
  </conditionalFormatting>
  <conditionalFormatting sqref="AM97">
    <cfRule type="expression" dxfId="2681" priority="13287">
      <formula>IF(RIGHT(TEXT(AM97,"0.#"),1)=".",FALSE,TRUE)</formula>
    </cfRule>
    <cfRule type="expression" dxfId="2680" priority="13288">
      <formula>IF(RIGHT(TEXT(AM97,"0.#"),1)=".",TRUE,FALSE)</formula>
    </cfRule>
  </conditionalFormatting>
  <conditionalFormatting sqref="AM98">
    <cfRule type="expression" dxfId="2679" priority="13285">
      <formula>IF(RIGHT(TEXT(AM98,"0.#"),1)=".",FALSE,TRUE)</formula>
    </cfRule>
    <cfRule type="expression" dxfId="2678" priority="13286">
      <formula>IF(RIGHT(TEXT(AM98,"0.#"),1)=".",TRUE,FALSE)</formula>
    </cfRule>
  </conditionalFormatting>
  <conditionalFormatting sqref="AM99">
    <cfRule type="expression" dxfId="2677" priority="13283">
      <formula>IF(RIGHT(TEXT(AM99,"0.#"),1)=".",FALSE,TRUE)</formula>
    </cfRule>
    <cfRule type="expression" dxfId="2676" priority="13284">
      <formula>IF(RIGHT(TEXT(AM99,"0.#"),1)=".",TRUE,FALSE)</formula>
    </cfRule>
  </conditionalFormatting>
  <conditionalFormatting sqref="AI101">
    <cfRule type="expression" dxfId="2675" priority="13269">
      <formula>IF(RIGHT(TEXT(AI101,"0.#"),1)=".",FALSE,TRUE)</formula>
    </cfRule>
    <cfRule type="expression" dxfId="2674" priority="13270">
      <formula>IF(RIGHT(TEXT(AI101,"0.#"),1)=".",TRUE,FALSE)</formula>
    </cfRule>
  </conditionalFormatting>
  <conditionalFormatting sqref="AM101">
    <cfRule type="expression" dxfId="2673" priority="13267">
      <formula>IF(RIGHT(TEXT(AM101,"0.#"),1)=".",FALSE,TRUE)</formula>
    </cfRule>
    <cfRule type="expression" dxfId="2672" priority="13268">
      <formula>IF(RIGHT(TEXT(AM101,"0.#"),1)=".",TRUE,FALSE)</formula>
    </cfRule>
  </conditionalFormatting>
  <conditionalFormatting sqref="AE102">
    <cfRule type="expression" dxfId="2671" priority="13265">
      <formula>IF(RIGHT(TEXT(AE102,"0.#"),1)=".",FALSE,TRUE)</formula>
    </cfRule>
    <cfRule type="expression" dxfId="2670" priority="13266">
      <formula>IF(RIGHT(TEXT(AE102,"0.#"),1)=".",TRUE,FALSE)</formula>
    </cfRule>
  </conditionalFormatting>
  <conditionalFormatting sqref="AI102">
    <cfRule type="expression" dxfId="2669" priority="13263">
      <formula>IF(RIGHT(TEXT(AI102,"0.#"),1)=".",FALSE,TRUE)</formula>
    </cfRule>
    <cfRule type="expression" dxfId="2668" priority="13264">
      <formula>IF(RIGHT(TEXT(AI102,"0.#"),1)=".",TRUE,FALSE)</formula>
    </cfRule>
  </conditionalFormatting>
  <conditionalFormatting sqref="AM102">
    <cfRule type="expression" dxfId="2667" priority="13261">
      <formula>IF(RIGHT(TEXT(AM102,"0.#"),1)=".",FALSE,TRUE)</formula>
    </cfRule>
    <cfRule type="expression" dxfId="2666" priority="13262">
      <formula>IF(RIGHT(TEXT(AM102,"0.#"),1)=".",TRUE,FALSE)</formula>
    </cfRule>
  </conditionalFormatting>
  <conditionalFormatting sqref="AQ102">
    <cfRule type="expression" dxfId="2665" priority="13259">
      <formula>IF(RIGHT(TEXT(AQ102,"0.#"),1)=".",FALSE,TRUE)</formula>
    </cfRule>
    <cfRule type="expression" dxfId="2664" priority="13260">
      <formula>IF(RIGHT(TEXT(AQ102,"0.#"),1)=".",TRUE,FALSE)</formula>
    </cfRule>
  </conditionalFormatting>
  <conditionalFormatting sqref="AE104">
    <cfRule type="expression" dxfId="2663" priority="13257">
      <formula>IF(RIGHT(TEXT(AE104,"0.#"),1)=".",FALSE,TRUE)</formula>
    </cfRule>
    <cfRule type="expression" dxfId="2662" priority="13258">
      <formula>IF(RIGHT(TEXT(AE104,"0.#"),1)=".",TRUE,FALSE)</formula>
    </cfRule>
  </conditionalFormatting>
  <conditionalFormatting sqref="AI104">
    <cfRule type="expression" dxfId="2661" priority="13255">
      <formula>IF(RIGHT(TEXT(AI104,"0.#"),1)=".",FALSE,TRUE)</formula>
    </cfRule>
    <cfRule type="expression" dxfId="2660" priority="13256">
      <formula>IF(RIGHT(TEXT(AI104,"0.#"),1)=".",TRUE,FALSE)</formula>
    </cfRule>
  </conditionalFormatting>
  <conditionalFormatting sqref="AM104">
    <cfRule type="expression" dxfId="2659" priority="13253">
      <formula>IF(RIGHT(TEXT(AM104,"0.#"),1)=".",FALSE,TRUE)</formula>
    </cfRule>
    <cfRule type="expression" dxfId="2658" priority="13254">
      <formula>IF(RIGHT(TEXT(AM104,"0.#"),1)=".",TRUE,FALSE)</formula>
    </cfRule>
  </conditionalFormatting>
  <conditionalFormatting sqref="AE105">
    <cfRule type="expression" dxfId="2657" priority="13251">
      <formula>IF(RIGHT(TEXT(AE105,"0.#"),1)=".",FALSE,TRUE)</formula>
    </cfRule>
    <cfRule type="expression" dxfId="2656" priority="13252">
      <formula>IF(RIGHT(TEXT(AE105,"0.#"),1)=".",TRUE,FALSE)</formula>
    </cfRule>
  </conditionalFormatting>
  <conditionalFormatting sqref="AI105">
    <cfRule type="expression" dxfId="2655" priority="13249">
      <formula>IF(RIGHT(TEXT(AI105,"0.#"),1)=".",FALSE,TRUE)</formula>
    </cfRule>
    <cfRule type="expression" dxfId="2654" priority="13250">
      <formula>IF(RIGHT(TEXT(AI105,"0.#"),1)=".",TRUE,FALSE)</formula>
    </cfRule>
  </conditionalFormatting>
  <conditionalFormatting sqref="AM105">
    <cfRule type="expression" dxfId="2653" priority="13247">
      <formula>IF(RIGHT(TEXT(AM105,"0.#"),1)=".",FALSE,TRUE)</formula>
    </cfRule>
    <cfRule type="expression" dxfId="2652" priority="13248">
      <formula>IF(RIGHT(TEXT(AM105,"0.#"),1)=".",TRUE,FALSE)</formula>
    </cfRule>
  </conditionalFormatting>
  <conditionalFormatting sqref="AE107">
    <cfRule type="expression" dxfId="2651" priority="13243">
      <formula>IF(RIGHT(TEXT(AE107,"0.#"),1)=".",FALSE,TRUE)</formula>
    </cfRule>
    <cfRule type="expression" dxfId="2650" priority="13244">
      <formula>IF(RIGHT(TEXT(AE107,"0.#"),1)=".",TRUE,FALSE)</formula>
    </cfRule>
  </conditionalFormatting>
  <conditionalFormatting sqref="AI107">
    <cfRule type="expression" dxfId="2649" priority="13241">
      <formula>IF(RIGHT(TEXT(AI107,"0.#"),1)=".",FALSE,TRUE)</formula>
    </cfRule>
    <cfRule type="expression" dxfId="2648" priority="13242">
      <formula>IF(RIGHT(TEXT(AI107,"0.#"),1)=".",TRUE,FALSE)</formula>
    </cfRule>
  </conditionalFormatting>
  <conditionalFormatting sqref="AM107">
    <cfRule type="expression" dxfId="2647" priority="13239">
      <formula>IF(RIGHT(TEXT(AM107,"0.#"),1)=".",FALSE,TRUE)</formula>
    </cfRule>
    <cfRule type="expression" dxfId="2646" priority="13240">
      <formula>IF(RIGHT(TEXT(AM107,"0.#"),1)=".",TRUE,FALSE)</formula>
    </cfRule>
  </conditionalFormatting>
  <conditionalFormatting sqref="AE108">
    <cfRule type="expression" dxfId="2645" priority="13237">
      <formula>IF(RIGHT(TEXT(AE108,"0.#"),1)=".",FALSE,TRUE)</formula>
    </cfRule>
    <cfRule type="expression" dxfId="2644" priority="13238">
      <formula>IF(RIGHT(TEXT(AE108,"0.#"),1)=".",TRUE,FALSE)</formula>
    </cfRule>
  </conditionalFormatting>
  <conditionalFormatting sqref="AI108">
    <cfRule type="expression" dxfId="2643" priority="13235">
      <formula>IF(RIGHT(TEXT(AI108,"0.#"),1)=".",FALSE,TRUE)</formula>
    </cfRule>
    <cfRule type="expression" dxfId="2642" priority="13236">
      <formula>IF(RIGHT(TEXT(AI108,"0.#"),1)=".",TRUE,FALSE)</formula>
    </cfRule>
  </conditionalFormatting>
  <conditionalFormatting sqref="AM108">
    <cfRule type="expression" dxfId="2641" priority="13233">
      <formula>IF(RIGHT(TEXT(AM108,"0.#"),1)=".",FALSE,TRUE)</formula>
    </cfRule>
    <cfRule type="expression" dxfId="2640" priority="13234">
      <formula>IF(RIGHT(TEXT(AM108,"0.#"),1)=".",TRUE,FALSE)</formula>
    </cfRule>
  </conditionalFormatting>
  <conditionalFormatting sqref="AE110">
    <cfRule type="expression" dxfId="2639" priority="13229">
      <formula>IF(RIGHT(TEXT(AE110,"0.#"),1)=".",FALSE,TRUE)</formula>
    </cfRule>
    <cfRule type="expression" dxfId="2638" priority="13230">
      <formula>IF(RIGHT(TEXT(AE110,"0.#"),1)=".",TRUE,FALSE)</formula>
    </cfRule>
  </conditionalFormatting>
  <conditionalFormatting sqref="AI110">
    <cfRule type="expression" dxfId="2637" priority="13227">
      <formula>IF(RIGHT(TEXT(AI110,"0.#"),1)=".",FALSE,TRUE)</formula>
    </cfRule>
    <cfRule type="expression" dxfId="2636" priority="13228">
      <formula>IF(RIGHT(TEXT(AI110,"0.#"),1)=".",TRUE,FALSE)</formula>
    </cfRule>
  </conditionalFormatting>
  <conditionalFormatting sqref="AM110">
    <cfRule type="expression" dxfId="2635" priority="13225">
      <formula>IF(RIGHT(TEXT(AM110,"0.#"),1)=".",FALSE,TRUE)</formula>
    </cfRule>
    <cfRule type="expression" dxfId="2634" priority="13226">
      <formula>IF(RIGHT(TEXT(AM110,"0.#"),1)=".",TRUE,FALSE)</formula>
    </cfRule>
  </conditionalFormatting>
  <conditionalFormatting sqref="AE111">
    <cfRule type="expression" dxfId="2633" priority="13223">
      <formula>IF(RIGHT(TEXT(AE111,"0.#"),1)=".",FALSE,TRUE)</formula>
    </cfRule>
    <cfRule type="expression" dxfId="2632" priority="13224">
      <formula>IF(RIGHT(TEXT(AE111,"0.#"),1)=".",TRUE,FALSE)</formula>
    </cfRule>
  </conditionalFormatting>
  <conditionalFormatting sqref="AI111">
    <cfRule type="expression" dxfId="2631" priority="13221">
      <formula>IF(RIGHT(TEXT(AI111,"0.#"),1)=".",FALSE,TRUE)</formula>
    </cfRule>
    <cfRule type="expression" dxfId="2630" priority="13222">
      <formula>IF(RIGHT(TEXT(AI111,"0.#"),1)=".",TRUE,FALSE)</formula>
    </cfRule>
  </conditionalFormatting>
  <conditionalFormatting sqref="AM111">
    <cfRule type="expression" dxfId="2629" priority="13219">
      <formula>IF(RIGHT(TEXT(AM111,"0.#"),1)=".",FALSE,TRUE)</formula>
    </cfRule>
    <cfRule type="expression" dxfId="2628" priority="13220">
      <formula>IF(RIGHT(TEXT(AM111,"0.#"),1)=".",TRUE,FALSE)</formula>
    </cfRule>
  </conditionalFormatting>
  <conditionalFormatting sqref="AE113">
    <cfRule type="expression" dxfId="2627" priority="13215">
      <formula>IF(RIGHT(TEXT(AE113,"0.#"),1)=".",FALSE,TRUE)</formula>
    </cfRule>
    <cfRule type="expression" dxfId="2626" priority="13216">
      <formula>IF(RIGHT(TEXT(AE113,"0.#"),1)=".",TRUE,FALSE)</formula>
    </cfRule>
  </conditionalFormatting>
  <conditionalFormatting sqref="AI113">
    <cfRule type="expression" dxfId="2625" priority="13213">
      <formula>IF(RIGHT(TEXT(AI113,"0.#"),1)=".",FALSE,TRUE)</formula>
    </cfRule>
    <cfRule type="expression" dxfId="2624" priority="13214">
      <formula>IF(RIGHT(TEXT(AI113,"0.#"),1)=".",TRUE,FALSE)</formula>
    </cfRule>
  </conditionalFormatting>
  <conditionalFormatting sqref="AM113">
    <cfRule type="expression" dxfId="2623" priority="13211">
      <formula>IF(RIGHT(TEXT(AM113,"0.#"),1)=".",FALSE,TRUE)</formula>
    </cfRule>
    <cfRule type="expression" dxfId="2622" priority="13212">
      <formula>IF(RIGHT(TEXT(AM113,"0.#"),1)=".",TRUE,FALSE)</formula>
    </cfRule>
  </conditionalFormatting>
  <conditionalFormatting sqref="AE114">
    <cfRule type="expression" dxfId="2621" priority="13209">
      <formula>IF(RIGHT(TEXT(AE114,"0.#"),1)=".",FALSE,TRUE)</formula>
    </cfRule>
    <cfRule type="expression" dxfId="2620" priority="13210">
      <formula>IF(RIGHT(TEXT(AE114,"0.#"),1)=".",TRUE,FALSE)</formula>
    </cfRule>
  </conditionalFormatting>
  <conditionalFormatting sqref="AI114">
    <cfRule type="expression" dxfId="2619" priority="13207">
      <formula>IF(RIGHT(TEXT(AI114,"0.#"),1)=".",FALSE,TRUE)</formula>
    </cfRule>
    <cfRule type="expression" dxfId="2618" priority="13208">
      <formula>IF(RIGHT(TEXT(AI114,"0.#"),1)=".",TRUE,FALSE)</formula>
    </cfRule>
  </conditionalFormatting>
  <conditionalFormatting sqref="AM114">
    <cfRule type="expression" dxfId="2617" priority="13205">
      <formula>IF(RIGHT(TEXT(AM114,"0.#"),1)=".",FALSE,TRUE)</formula>
    </cfRule>
    <cfRule type="expression" dxfId="2616" priority="13206">
      <formula>IF(RIGHT(TEXT(AM114,"0.#"),1)=".",TRUE,FALSE)</formula>
    </cfRule>
  </conditionalFormatting>
  <conditionalFormatting sqref="AE116 AQ116">
    <cfRule type="expression" dxfId="2615" priority="13201">
      <formula>IF(RIGHT(TEXT(AE116,"0.#"),1)=".",FALSE,TRUE)</formula>
    </cfRule>
    <cfRule type="expression" dxfId="2614" priority="13202">
      <formula>IF(RIGHT(TEXT(AE116,"0.#"),1)=".",TRUE,FALSE)</formula>
    </cfRule>
  </conditionalFormatting>
  <conditionalFormatting sqref="AI116">
    <cfRule type="expression" dxfId="2613" priority="13199">
      <formula>IF(RIGHT(TEXT(AI116,"0.#"),1)=".",FALSE,TRUE)</formula>
    </cfRule>
    <cfRule type="expression" dxfId="2612" priority="13200">
      <formula>IF(RIGHT(TEXT(AI116,"0.#"),1)=".",TRUE,FALSE)</formula>
    </cfRule>
  </conditionalFormatting>
  <conditionalFormatting sqref="AM116">
    <cfRule type="expression" dxfId="2611" priority="13197">
      <formula>IF(RIGHT(TEXT(AM116,"0.#"),1)=".",FALSE,TRUE)</formula>
    </cfRule>
    <cfRule type="expression" dxfId="2610" priority="13198">
      <formula>IF(RIGHT(TEXT(AM116,"0.#"),1)=".",TRUE,FALSE)</formula>
    </cfRule>
  </conditionalFormatting>
  <conditionalFormatting sqref="AE117 AM117">
    <cfRule type="expression" dxfId="2609" priority="13195">
      <formula>IF(RIGHT(TEXT(AE117,"0.#"),1)=".",FALSE,TRUE)</formula>
    </cfRule>
    <cfRule type="expression" dxfId="2608" priority="13196">
      <formula>IF(RIGHT(TEXT(AE117,"0.#"),1)=".",TRUE,FALSE)</formula>
    </cfRule>
  </conditionalFormatting>
  <conditionalFormatting sqref="AI117">
    <cfRule type="expression" dxfId="2607" priority="13193">
      <formula>IF(RIGHT(TEXT(AI117,"0.#"),1)=".",FALSE,TRUE)</formula>
    </cfRule>
    <cfRule type="expression" dxfId="2606" priority="13194">
      <formula>IF(RIGHT(TEXT(AI117,"0.#"),1)=".",TRUE,FALSE)</formula>
    </cfRule>
  </conditionalFormatting>
  <conditionalFormatting sqref="AQ117">
    <cfRule type="expression" dxfId="2605" priority="13189">
      <formula>IF(RIGHT(TEXT(AQ117,"0.#"),1)=".",FALSE,TRUE)</formula>
    </cfRule>
    <cfRule type="expression" dxfId="2604" priority="13190">
      <formula>IF(RIGHT(TEXT(AQ117,"0.#"),1)=".",TRUE,FALSE)</formula>
    </cfRule>
  </conditionalFormatting>
  <conditionalFormatting sqref="AE119 AQ119">
    <cfRule type="expression" dxfId="2603" priority="13187">
      <formula>IF(RIGHT(TEXT(AE119,"0.#"),1)=".",FALSE,TRUE)</formula>
    </cfRule>
    <cfRule type="expression" dxfId="2602" priority="13188">
      <formula>IF(RIGHT(TEXT(AE119,"0.#"),1)=".",TRUE,FALSE)</formula>
    </cfRule>
  </conditionalFormatting>
  <conditionalFormatting sqref="AI119">
    <cfRule type="expression" dxfId="2601" priority="13185">
      <formula>IF(RIGHT(TEXT(AI119,"0.#"),1)=".",FALSE,TRUE)</formula>
    </cfRule>
    <cfRule type="expression" dxfId="2600" priority="13186">
      <formula>IF(RIGHT(TEXT(AI119,"0.#"),1)=".",TRUE,FALSE)</formula>
    </cfRule>
  </conditionalFormatting>
  <conditionalFormatting sqref="AM119">
    <cfRule type="expression" dxfId="2599" priority="13183">
      <formula>IF(RIGHT(TEXT(AM119,"0.#"),1)=".",FALSE,TRUE)</formula>
    </cfRule>
    <cfRule type="expression" dxfId="2598" priority="13184">
      <formula>IF(RIGHT(TEXT(AM119,"0.#"),1)=".",TRUE,FALSE)</formula>
    </cfRule>
  </conditionalFormatting>
  <conditionalFormatting sqref="AQ120">
    <cfRule type="expression" dxfId="2597" priority="13175">
      <formula>IF(RIGHT(TEXT(AQ120,"0.#"),1)=".",FALSE,TRUE)</formula>
    </cfRule>
    <cfRule type="expression" dxfId="2596" priority="13176">
      <formula>IF(RIGHT(TEXT(AQ120,"0.#"),1)=".",TRUE,FALSE)</formula>
    </cfRule>
  </conditionalFormatting>
  <conditionalFormatting sqref="AE122 AQ122">
    <cfRule type="expression" dxfId="2595" priority="13173">
      <formula>IF(RIGHT(TEXT(AE122,"0.#"),1)=".",FALSE,TRUE)</formula>
    </cfRule>
    <cfRule type="expression" dxfId="2594" priority="13174">
      <formula>IF(RIGHT(TEXT(AE122,"0.#"),1)=".",TRUE,FALSE)</formula>
    </cfRule>
  </conditionalFormatting>
  <conditionalFormatting sqref="AI122">
    <cfRule type="expression" dxfId="2593" priority="13171">
      <formula>IF(RIGHT(TEXT(AI122,"0.#"),1)=".",FALSE,TRUE)</formula>
    </cfRule>
    <cfRule type="expression" dxfId="2592" priority="13172">
      <formula>IF(RIGHT(TEXT(AI122,"0.#"),1)=".",TRUE,FALSE)</formula>
    </cfRule>
  </conditionalFormatting>
  <conditionalFormatting sqref="AM122">
    <cfRule type="expression" dxfId="2591" priority="13169">
      <formula>IF(RIGHT(TEXT(AM122,"0.#"),1)=".",FALSE,TRUE)</formula>
    </cfRule>
    <cfRule type="expression" dxfId="2590" priority="13170">
      <formula>IF(RIGHT(TEXT(AM122,"0.#"),1)=".",TRUE,FALSE)</formula>
    </cfRule>
  </conditionalFormatting>
  <conditionalFormatting sqref="AQ123">
    <cfRule type="expression" dxfId="2589" priority="13161">
      <formula>IF(RIGHT(TEXT(AQ123,"0.#"),1)=".",FALSE,TRUE)</formula>
    </cfRule>
    <cfRule type="expression" dxfId="2588" priority="13162">
      <formula>IF(RIGHT(TEXT(AQ123,"0.#"),1)=".",TRUE,FALSE)</formula>
    </cfRule>
  </conditionalFormatting>
  <conditionalFormatting sqref="AE125 AQ125">
    <cfRule type="expression" dxfId="2587" priority="13159">
      <formula>IF(RIGHT(TEXT(AE125,"0.#"),1)=".",FALSE,TRUE)</formula>
    </cfRule>
    <cfRule type="expression" dxfId="2586" priority="13160">
      <formula>IF(RIGHT(TEXT(AE125,"0.#"),1)=".",TRUE,FALSE)</formula>
    </cfRule>
  </conditionalFormatting>
  <conditionalFormatting sqref="AI125">
    <cfRule type="expression" dxfId="2585" priority="13157">
      <formula>IF(RIGHT(TEXT(AI125,"0.#"),1)=".",FALSE,TRUE)</formula>
    </cfRule>
    <cfRule type="expression" dxfId="2584" priority="13158">
      <formula>IF(RIGHT(TEXT(AI125,"0.#"),1)=".",TRUE,FALSE)</formula>
    </cfRule>
  </conditionalFormatting>
  <conditionalFormatting sqref="AM125">
    <cfRule type="expression" dxfId="2583" priority="13155">
      <formula>IF(RIGHT(TEXT(AM125,"0.#"),1)=".",FALSE,TRUE)</formula>
    </cfRule>
    <cfRule type="expression" dxfId="2582" priority="13156">
      <formula>IF(RIGHT(TEXT(AM125,"0.#"),1)=".",TRUE,FALSE)</formula>
    </cfRule>
  </conditionalFormatting>
  <conditionalFormatting sqref="AQ126">
    <cfRule type="expression" dxfId="2581" priority="13147">
      <formula>IF(RIGHT(TEXT(AQ126,"0.#"),1)=".",FALSE,TRUE)</formula>
    </cfRule>
    <cfRule type="expression" dxfId="2580" priority="13148">
      <formula>IF(RIGHT(TEXT(AQ126,"0.#"),1)=".",TRUE,FALSE)</formula>
    </cfRule>
  </conditionalFormatting>
  <conditionalFormatting sqref="AE128 AQ128">
    <cfRule type="expression" dxfId="2579" priority="13145">
      <formula>IF(RIGHT(TEXT(AE128,"0.#"),1)=".",FALSE,TRUE)</formula>
    </cfRule>
    <cfRule type="expression" dxfId="2578" priority="13146">
      <formula>IF(RIGHT(TEXT(AE128,"0.#"),1)=".",TRUE,FALSE)</formula>
    </cfRule>
  </conditionalFormatting>
  <conditionalFormatting sqref="AI128">
    <cfRule type="expression" dxfId="2577" priority="13143">
      <formula>IF(RIGHT(TEXT(AI128,"0.#"),1)=".",FALSE,TRUE)</formula>
    </cfRule>
    <cfRule type="expression" dxfId="2576" priority="13144">
      <formula>IF(RIGHT(TEXT(AI128,"0.#"),1)=".",TRUE,FALSE)</formula>
    </cfRule>
  </conditionalFormatting>
  <conditionalFormatting sqref="AM128">
    <cfRule type="expression" dxfId="2575" priority="13141">
      <formula>IF(RIGHT(TEXT(AM128,"0.#"),1)=".",FALSE,TRUE)</formula>
    </cfRule>
    <cfRule type="expression" dxfId="2574" priority="13142">
      <formula>IF(RIGHT(TEXT(AM128,"0.#"),1)=".",TRUE,FALSE)</formula>
    </cfRule>
  </conditionalFormatting>
  <conditionalFormatting sqref="AQ129">
    <cfRule type="expression" dxfId="2573" priority="13133">
      <formula>IF(RIGHT(TEXT(AQ129,"0.#"),1)=".",FALSE,TRUE)</formula>
    </cfRule>
    <cfRule type="expression" dxfId="2572" priority="13134">
      <formula>IF(RIGHT(TEXT(AQ129,"0.#"),1)=".",TRUE,FALSE)</formula>
    </cfRule>
  </conditionalFormatting>
  <conditionalFormatting sqref="AE75">
    <cfRule type="expression" dxfId="2571" priority="13131">
      <formula>IF(RIGHT(TEXT(AE75,"0.#"),1)=".",FALSE,TRUE)</formula>
    </cfRule>
    <cfRule type="expression" dxfId="2570" priority="13132">
      <formula>IF(RIGHT(TEXT(AE75,"0.#"),1)=".",TRUE,FALSE)</formula>
    </cfRule>
  </conditionalFormatting>
  <conditionalFormatting sqref="AE76">
    <cfRule type="expression" dxfId="2569" priority="13129">
      <formula>IF(RIGHT(TEXT(AE76,"0.#"),1)=".",FALSE,TRUE)</formula>
    </cfRule>
    <cfRule type="expression" dxfId="2568" priority="13130">
      <formula>IF(RIGHT(TEXT(AE76,"0.#"),1)=".",TRUE,FALSE)</formula>
    </cfRule>
  </conditionalFormatting>
  <conditionalFormatting sqref="AE77">
    <cfRule type="expression" dxfId="2567" priority="13127">
      <formula>IF(RIGHT(TEXT(AE77,"0.#"),1)=".",FALSE,TRUE)</formula>
    </cfRule>
    <cfRule type="expression" dxfId="2566" priority="13128">
      <formula>IF(RIGHT(TEXT(AE77,"0.#"),1)=".",TRUE,FALSE)</formula>
    </cfRule>
  </conditionalFormatting>
  <conditionalFormatting sqref="AI77">
    <cfRule type="expression" dxfId="2565" priority="13125">
      <formula>IF(RIGHT(TEXT(AI77,"0.#"),1)=".",FALSE,TRUE)</formula>
    </cfRule>
    <cfRule type="expression" dxfId="2564" priority="13126">
      <formula>IF(RIGHT(TEXT(AI77,"0.#"),1)=".",TRUE,FALSE)</formula>
    </cfRule>
  </conditionalFormatting>
  <conditionalFormatting sqref="AI76">
    <cfRule type="expression" dxfId="2563" priority="13123">
      <formula>IF(RIGHT(TEXT(AI76,"0.#"),1)=".",FALSE,TRUE)</formula>
    </cfRule>
    <cfRule type="expression" dxfId="2562" priority="13124">
      <formula>IF(RIGHT(TEXT(AI76,"0.#"),1)=".",TRUE,FALSE)</formula>
    </cfRule>
  </conditionalFormatting>
  <conditionalFormatting sqref="AI75">
    <cfRule type="expression" dxfId="2561" priority="13121">
      <formula>IF(RIGHT(TEXT(AI75,"0.#"),1)=".",FALSE,TRUE)</formula>
    </cfRule>
    <cfRule type="expression" dxfId="2560" priority="13122">
      <formula>IF(RIGHT(TEXT(AI75,"0.#"),1)=".",TRUE,FALSE)</formula>
    </cfRule>
  </conditionalFormatting>
  <conditionalFormatting sqref="AM75">
    <cfRule type="expression" dxfId="2559" priority="13119">
      <formula>IF(RIGHT(TEXT(AM75,"0.#"),1)=".",FALSE,TRUE)</formula>
    </cfRule>
    <cfRule type="expression" dxfId="2558" priority="13120">
      <formula>IF(RIGHT(TEXT(AM75,"0.#"),1)=".",TRUE,FALSE)</formula>
    </cfRule>
  </conditionalFormatting>
  <conditionalFormatting sqref="AM76">
    <cfRule type="expression" dxfId="2557" priority="13117">
      <formula>IF(RIGHT(TEXT(AM76,"0.#"),1)=".",FALSE,TRUE)</formula>
    </cfRule>
    <cfRule type="expression" dxfId="2556" priority="13118">
      <formula>IF(RIGHT(TEXT(AM76,"0.#"),1)=".",TRUE,FALSE)</formula>
    </cfRule>
  </conditionalFormatting>
  <conditionalFormatting sqref="AM77">
    <cfRule type="expression" dxfId="2555" priority="13115">
      <formula>IF(RIGHT(TEXT(AM77,"0.#"),1)=".",FALSE,TRUE)</formula>
    </cfRule>
    <cfRule type="expression" dxfId="2554" priority="13116">
      <formula>IF(RIGHT(TEXT(AM77,"0.#"),1)=".",TRUE,FALSE)</formula>
    </cfRule>
  </conditionalFormatting>
  <conditionalFormatting sqref="AE134:AE135 AI134:AI135 AM134:AM135 AQ134:AQ135 AU134:AU135">
    <cfRule type="expression" dxfId="2553" priority="13101">
      <formula>IF(RIGHT(TEXT(AE134,"0.#"),1)=".",FALSE,TRUE)</formula>
    </cfRule>
    <cfRule type="expression" dxfId="2552" priority="13102">
      <formula>IF(RIGHT(TEXT(AE134,"0.#"),1)=".",TRUE,FALSE)</formula>
    </cfRule>
  </conditionalFormatting>
  <conditionalFormatting sqref="AE433">
    <cfRule type="expression" dxfId="2551" priority="13071">
      <formula>IF(RIGHT(TEXT(AE433,"0.#"),1)=".",FALSE,TRUE)</formula>
    </cfRule>
    <cfRule type="expression" dxfId="2550" priority="13072">
      <formula>IF(RIGHT(TEXT(AE433,"0.#"),1)=".",TRUE,FALSE)</formula>
    </cfRule>
  </conditionalFormatting>
  <conditionalFormatting sqref="AM435">
    <cfRule type="expression" dxfId="2549" priority="13055">
      <formula>IF(RIGHT(TEXT(AM435,"0.#"),1)=".",FALSE,TRUE)</formula>
    </cfRule>
    <cfRule type="expression" dxfId="2548" priority="13056">
      <formula>IF(RIGHT(TEXT(AM435,"0.#"),1)=".",TRUE,FALSE)</formula>
    </cfRule>
  </conditionalFormatting>
  <conditionalFormatting sqref="AE434">
    <cfRule type="expression" dxfId="2547" priority="13069">
      <formula>IF(RIGHT(TEXT(AE434,"0.#"),1)=".",FALSE,TRUE)</formula>
    </cfRule>
    <cfRule type="expression" dxfId="2546" priority="13070">
      <formula>IF(RIGHT(TEXT(AE434,"0.#"),1)=".",TRUE,FALSE)</formula>
    </cfRule>
  </conditionalFormatting>
  <conditionalFormatting sqref="AE435">
    <cfRule type="expression" dxfId="2545" priority="13067">
      <formula>IF(RIGHT(TEXT(AE435,"0.#"),1)=".",FALSE,TRUE)</formula>
    </cfRule>
    <cfRule type="expression" dxfId="2544" priority="13068">
      <formula>IF(RIGHT(TEXT(AE435,"0.#"),1)=".",TRUE,FALSE)</formula>
    </cfRule>
  </conditionalFormatting>
  <conditionalFormatting sqref="AM433">
    <cfRule type="expression" dxfId="2543" priority="13059">
      <formula>IF(RIGHT(TEXT(AM433,"0.#"),1)=".",FALSE,TRUE)</formula>
    </cfRule>
    <cfRule type="expression" dxfId="2542" priority="13060">
      <formula>IF(RIGHT(TEXT(AM433,"0.#"),1)=".",TRUE,FALSE)</formula>
    </cfRule>
  </conditionalFormatting>
  <conditionalFormatting sqref="AM434">
    <cfRule type="expression" dxfId="2541" priority="13057">
      <formula>IF(RIGHT(TEXT(AM434,"0.#"),1)=".",FALSE,TRUE)</formula>
    </cfRule>
    <cfRule type="expression" dxfId="2540" priority="13058">
      <formula>IF(RIGHT(TEXT(AM434,"0.#"),1)=".",TRUE,FALSE)</formula>
    </cfRule>
  </conditionalFormatting>
  <conditionalFormatting sqref="AU433">
    <cfRule type="expression" dxfId="2539" priority="13047">
      <formula>IF(RIGHT(TEXT(AU433,"0.#"),1)=".",FALSE,TRUE)</formula>
    </cfRule>
    <cfRule type="expression" dxfId="2538" priority="13048">
      <formula>IF(RIGHT(TEXT(AU433,"0.#"),1)=".",TRUE,FALSE)</formula>
    </cfRule>
  </conditionalFormatting>
  <conditionalFormatting sqref="AU434">
    <cfRule type="expression" dxfId="2537" priority="13045">
      <formula>IF(RIGHT(TEXT(AU434,"0.#"),1)=".",FALSE,TRUE)</formula>
    </cfRule>
    <cfRule type="expression" dxfId="2536" priority="13046">
      <formula>IF(RIGHT(TEXT(AU434,"0.#"),1)=".",TRUE,FALSE)</formula>
    </cfRule>
  </conditionalFormatting>
  <conditionalFormatting sqref="AU435">
    <cfRule type="expression" dxfId="2535" priority="13043">
      <formula>IF(RIGHT(TEXT(AU435,"0.#"),1)=".",FALSE,TRUE)</formula>
    </cfRule>
    <cfRule type="expression" dxfId="2534" priority="13044">
      <formula>IF(RIGHT(TEXT(AU435,"0.#"),1)=".",TRUE,FALSE)</formula>
    </cfRule>
  </conditionalFormatting>
  <conditionalFormatting sqref="AI435">
    <cfRule type="expression" dxfId="2533" priority="12977">
      <formula>IF(RIGHT(TEXT(AI435,"0.#"),1)=".",FALSE,TRUE)</formula>
    </cfRule>
    <cfRule type="expression" dxfId="2532" priority="12978">
      <formula>IF(RIGHT(TEXT(AI435,"0.#"),1)=".",TRUE,FALSE)</formula>
    </cfRule>
  </conditionalFormatting>
  <conditionalFormatting sqref="AI433">
    <cfRule type="expression" dxfId="2531" priority="12981">
      <formula>IF(RIGHT(TEXT(AI433,"0.#"),1)=".",FALSE,TRUE)</formula>
    </cfRule>
    <cfRule type="expression" dxfId="2530" priority="12982">
      <formula>IF(RIGHT(TEXT(AI433,"0.#"),1)=".",TRUE,FALSE)</formula>
    </cfRule>
  </conditionalFormatting>
  <conditionalFormatting sqref="AI434">
    <cfRule type="expression" dxfId="2529" priority="12979">
      <formula>IF(RIGHT(TEXT(AI434,"0.#"),1)=".",FALSE,TRUE)</formula>
    </cfRule>
    <cfRule type="expression" dxfId="2528" priority="12980">
      <formula>IF(RIGHT(TEXT(AI434,"0.#"),1)=".",TRUE,FALSE)</formula>
    </cfRule>
  </conditionalFormatting>
  <conditionalFormatting sqref="AQ434">
    <cfRule type="expression" dxfId="2527" priority="12963">
      <formula>IF(RIGHT(TEXT(AQ434,"0.#"),1)=".",FALSE,TRUE)</formula>
    </cfRule>
    <cfRule type="expression" dxfId="2526" priority="12964">
      <formula>IF(RIGHT(TEXT(AQ434,"0.#"),1)=".",TRUE,FALSE)</formula>
    </cfRule>
  </conditionalFormatting>
  <conditionalFormatting sqref="AQ435">
    <cfRule type="expression" dxfId="2525" priority="12949">
      <formula>IF(RIGHT(TEXT(AQ435,"0.#"),1)=".",FALSE,TRUE)</formula>
    </cfRule>
    <cfRule type="expression" dxfId="2524" priority="12950">
      <formula>IF(RIGHT(TEXT(AQ435,"0.#"),1)=".",TRUE,FALSE)</formula>
    </cfRule>
  </conditionalFormatting>
  <conditionalFormatting sqref="AQ433">
    <cfRule type="expression" dxfId="2523" priority="12947">
      <formula>IF(RIGHT(TEXT(AQ433,"0.#"),1)=".",FALSE,TRUE)</formula>
    </cfRule>
    <cfRule type="expression" dxfId="2522" priority="12948">
      <formula>IF(RIGHT(TEXT(AQ433,"0.#"),1)=".",TRUE,FALSE)</formula>
    </cfRule>
  </conditionalFormatting>
  <conditionalFormatting sqref="AL847:AO874">
    <cfRule type="expression" dxfId="2521" priority="6671">
      <formula>IF(AND(AL847&gt;=0, RIGHT(TEXT(AL847,"0.#"),1)&lt;&gt;"."),TRUE,FALSE)</formula>
    </cfRule>
    <cfRule type="expression" dxfId="2520" priority="6672">
      <formula>IF(AND(AL847&gt;=0, RIGHT(TEXT(AL847,"0.#"),1)="."),TRUE,FALSE)</formula>
    </cfRule>
    <cfRule type="expression" dxfId="2519" priority="6673">
      <formula>IF(AND(AL847&lt;0, RIGHT(TEXT(AL847,"0.#"),1)&lt;&gt;"."),TRUE,FALSE)</formula>
    </cfRule>
    <cfRule type="expression" dxfId="2518" priority="6674">
      <formula>IF(AND(AL847&lt;0, RIGHT(TEXT(AL847,"0.#"),1)="."),TRUE,FALSE)</formula>
    </cfRule>
  </conditionalFormatting>
  <conditionalFormatting sqref="AQ53:AQ55">
    <cfRule type="expression" dxfId="2517" priority="4693">
      <formula>IF(RIGHT(TEXT(AQ53,"0.#"),1)=".",FALSE,TRUE)</formula>
    </cfRule>
    <cfRule type="expression" dxfId="2516" priority="4694">
      <formula>IF(RIGHT(TEXT(AQ53,"0.#"),1)=".",TRUE,FALSE)</formula>
    </cfRule>
  </conditionalFormatting>
  <conditionalFormatting sqref="AU53:AU55">
    <cfRule type="expression" dxfId="2515" priority="4691">
      <formula>IF(RIGHT(TEXT(AU53,"0.#"),1)=".",FALSE,TRUE)</formula>
    </cfRule>
    <cfRule type="expression" dxfId="2514" priority="4692">
      <formula>IF(RIGHT(TEXT(AU53,"0.#"),1)=".",TRUE,FALSE)</formula>
    </cfRule>
  </conditionalFormatting>
  <conditionalFormatting sqref="AQ60:AQ62">
    <cfRule type="expression" dxfId="2513" priority="4689">
      <formula>IF(RIGHT(TEXT(AQ60,"0.#"),1)=".",FALSE,TRUE)</formula>
    </cfRule>
    <cfRule type="expression" dxfId="2512" priority="4690">
      <formula>IF(RIGHT(TEXT(AQ60,"0.#"),1)=".",TRUE,FALSE)</formula>
    </cfRule>
  </conditionalFormatting>
  <conditionalFormatting sqref="AU60:AU62">
    <cfRule type="expression" dxfId="2511" priority="4687">
      <formula>IF(RIGHT(TEXT(AU60,"0.#"),1)=".",FALSE,TRUE)</formula>
    </cfRule>
    <cfRule type="expression" dxfId="2510" priority="4688">
      <formula>IF(RIGHT(TEXT(AU60,"0.#"),1)=".",TRUE,FALSE)</formula>
    </cfRule>
  </conditionalFormatting>
  <conditionalFormatting sqref="AQ75:AQ77">
    <cfRule type="expression" dxfId="2509" priority="4685">
      <formula>IF(RIGHT(TEXT(AQ75,"0.#"),1)=".",FALSE,TRUE)</formula>
    </cfRule>
    <cfRule type="expression" dxfId="2508" priority="4686">
      <formula>IF(RIGHT(TEXT(AQ75,"0.#"),1)=".",TRUE,FALSE)</formula>
    </cfRule>
  </conditionalFormatting>
  <conditionalFormatting sqref="AU75:AU77">
    <cfRule type="expression" dxfId="2507" priority="4683">
      <formula>IF(RIGHT(TEXT(AU75,"0.#"),1)=".",FALSE,TRUE)</formula>
    </cfRule>
    <cfRule type="expression" dxfId="2506" priority="4684">
      <formula>IF(RIGHT(TEXT(AU75,"0.#"),1)=".",TRUE,FALSE)</formula>
    </cfRule>
  </conditionalFormatting>
  <conditionalFormatting sqref="AQ89">
    <cfRule type="expression" dxfId="2505" priority="4681">
      <formula>IF(RIGHT(TEXT(AQ89,"0.#"),1)=".",FALSE,TRUE)</formula>
    </cfRule>
    <cfRule type="expression" dxfId="2504" priority="4682">
      <formula>IF(RIGHT(TEXT(AQ89,"0.#"),1)=".",TRUE,FALSE)</formula>
    </cfRule>
  </conditionalFormatting>
  <conditionalFormatting sqref="AU89">
    <cfRule type="expression" dxfId="2503" priority="4679">
      <formula>IF(RIGHT(TEXT(AU89,"0.#"),1)=".",FALSE,TRUE)</formula>
    </cfRule>
    <cfRule type="expression" dxfId="2502" priority="4680">
      <formula>IF(RIGHT(TEXT(AU89,"0.#"),1)=".",TRUE,FALSE)</formula>
    </cfRule>
  </conditionalFormatting>
  <conditionalFormatting sqref="AQ92:AQ94">
    <cfRule type="expression" dxfId="2501" priority="4677">
      <formula>IF(RIGHT(TEXT(AQ92,"0.#"),1)=".",FALSE,TRUE)</formula>
    </cfRule>
    <cfRule type="expression" dxfId="2500" priority="4678">
      <formula>IF(RIGHT(TEXT(AQ92,"0.#"),1)=".",TRUE,FALSE)</formula>
    </cfRule>
  </conditionalFormatting>
  <conditionalFormatting sqref="AU92:AU94">
    <cfRule type="expression" dxfId="2499" priority="4675">
      <formula>IF(RIGHT(TEXT(AU92,"0.#"),1)=".",FALSE,TRUE)</formula>
    </cfRule>
    <cfRule type="expression" dxfId="2498" priority="4676">
      <formula>IF(RIGHT(TEXT(AU92,"0.#"),1)=".",TRUE,FALSE)</formula>
    </cfRule>
  </conditionalFormatting>
  <conditionalFormatting sqref="AQ97:AQ99">
    <cfRule type="expression" dxfId="2497" priority="4673">
      <formula>IF(RIGHT(TEXT(AQ97,"0.#"),1)=".",FALSE,TRUE)</formula>
    </cfRule>
    <cfRule type="expression" dxfId="2496" priority="4674">
      <formula>IF(RIGHT(TEXT(AQ97,"0.#"),1)=".",TRUE,FALSE)</formula>
    </cfRule>
  </conditionalFormatting>
  <conditionalFormatting sqref="AU97:AU99">
    <cfRule type="expression" dxfId="2495" priority="4671">
      <formula>IF(RIGHT(TEXT(AU97,"0.#"),1)=".",FALSE,TRUE)</formula>
    </cfRule>
    <cfRule type="expression" dxfId="2494" priority="4672">
      <formula>IF(RIGHT(TEXT(AU97,"0.#"),1)=".",TRUE,FALSE)</formula>
    </cfRule>
  </conditionalFormatting>
  <conditionalFormatting sqref="AE458">
    <cfRule type="expression" dxfId="2493" priority="4365">
      <formula>IF(RIGHT(TEXT(AE458,"0.#"),1)=".",FALSE,TRUE)</formula>
    </cfRule>
    <cfRule type="expression" dxfId="2492" priority="4366">
      <formula>IF(RIGHT(TEXT(AE458,"0.#"),1)=".",TRUE,FALSE)</formula>
    </cfRule>
  </conditionalFormatting>
  <conditionalFormatting sqref="AM460">
    <cfRule type="expression" dxfId="2491" priority="4355">
      <formula>IF(RIGHT(TEXT(AM460,"0.#"),1)=".",FALSE,TRUE)</formula>
    </cfRule>
    <cfRule type="expression" dxfId="2490" priority="4356">
      <formula>IF(RIGHT(TEXT(AM460,"0.#"),1)=".",TRUE,FALSE)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M458">
    <cfRule type="expression" dxfId="2485" priority="4359">
      <formula>IF(RIGHT(TEXT(AM458,"0.#"),1)=".",FALSE,TRUE)</formula>
    </cfRule>
    <cfRule type="expression" dxfId="2484" priority="4360">
      <formula>IF(RIGHT(TEXT(AM458,"0.#"),1)=".",TRUE,FALSE)</formula>
    </cfRule>
  </conditionalFormatting>
  <conditionalFormatting sqref="AM459">
    <cfRule type="expression" dxfId="2483" priority="4357">
      <formula>IF(RIGHT(TEXT(AM459,"0.#"),1)=".",FALSE,TRUE)</formula>
    </cfRule>
    <cfRule type="expression" dxfId="2482" priority="4358">
      <formula>IF(RIGHT(TEXT(AM459,"0.#"),1)=".",TRUE,FALSE)</formula>
    </cfRule>
  </conditionalFormatting>
  <conditionalFormatting sqref="AU458">
    <cfRule type="expression" dxfId="2481" priority="4353">
      <formula>IF(RIGHT(TEXT(AU458,"0.#"),1)=".",FALSE,TRUE)</formula>
    </cfRule>
    <cfRule type="expression" dxfId="2480" priority="4354">
      <formula>IF(RIGHT(TEXT(AU458,"0.#"),1)=".",TRUE,FALSE)</formula>
    </cfRule>
  </conditionalFormatting>
  <conditionalFormatting sqref="AU459">
    <cfRule type="expression" dxfId="2479" priority="4351">
      <formula>IF(RIGHT(TEXT(AU459,"0.#"),1)=".",FALSE,TRUE)</formula>
    </cfRule>
    <cfRule type="expression" dxfId="2478" priority="4352">
      <formula>IF(RIGHT(TEXT(AU459,"0.#"),1)=".",TRUE,FALSE)</formula>
    </cfRule>
  </conditionalFormatting>
  <conditionalFormatting sqref="AU460">
    <cfRule type="expression" dxfId="2477" priority="4349">
      <formula>IF(RIGHT(TEXT(AU460,"0.#"),1)=".",FALSE,TRUE)</formula>
    </cfRule>
    <cfRule type="expression" dxfId="2476" priority="4350">
      <formula>IF(RIGHT(TEXT(AU460,"0.#"),1)=".",TRUE,FALSE)</formula>
    </cfRule>
  </conditionalFormatting>
  <conditionalFormatting sqref="AI460">
    <cfRule type="expression" dxfId="2475" priority="4343">
      <formula>IF(RIGHT(TEXT(AI460,"0.#"),1)=".",FALSE,TRUE)</formula>
    </cfRule>
    <cfRule type="expression" dxfId="2474" priority="4344">
      <formula>IF(RIGHT(TEXT(AI460,"0.#"),1)=".",TRUE,FALSE)</formula>
    </cfRule>
  </conditionalFormatting>
  <conditionalFormatting sqref="AI458">
    <cfRule type="expression" dxfId="2473" priority="4347">
      <formula>IF(RIGHT(TEXT(AI458,"0.#"),1)=".",FALSE,TRUE)</formula>
    </cfRule>
    <cfRule type="expression" dxfId="2472" priority="4348">
      <formula>IF(RIGHT(TEXT(AI458,"0.#"),1)=".",TRUE,FALSE)</formula>
    </cfRule>
  </conditionalFormatting>
  <conditionalFormatting sqref="AI459">
    <cfRule type="expression" dxfId="2471" priority="4345">
      <formula>IF(RIGHT(TEXT(AI459,"0.#"),1)=".",FALSE,TRUE)</formula>
    </cfRule>
    <cfRule type="expression" dxfId="2470" priority="4346">
      <formula>IF(RIGHT(TEXT(AI459,"0.#"),1)=".",TRUE,FALSE)</formula>
    </cfRule>
  </conditionalFormatting>
  <conditionalFormatting sqref="AQ459">
    <cfRule type="expression" dxfId="2469" priority="4341">
      <formula>IF(RIGHT(TEXT(AQ459,"0.#"),1)=".",FALSE,TRUE)</formula>
    </cfRule>
    <cfRule type="expression" dxfId="2468" priority="4342">
      <formula>IF(RIGHT(TEXT(AQ459,"0.#"),1)=".",TRUE,FALSE)</formula>
    </cfRule>
  </conditionalFormatting>
  <conditionalFormatting sqref="AQ460">
    <cfRule type="expression" dxfId="2467" priority="4339">
      <formula>IF(RIGHT(TEXT(AQ460,"0.#"),1)=".",FALSE,TRUE)</formula>
    </cfRule>
    <cfRule type="expression" dxfId="2466" priority="4340">
      <formula>IF(RIGHT(TEXT(AQ460,"0.#"),1)=".",TRUE,FALSE)</formula>
    </cfRule>
  </conditionalFormatting>
  <conditionalFormatting sqref="AQ458">
    <cfRule type="expression" dxfId="2465" priority="4337">
      <formula>IF(RIGHT(TEXT(AQ458,"0.#"),1)=".",FALSE,TRUE)</formula>
    </cfRule>
    <cfRule type="expression" dxfId="2464" priority="4338">
      <formula>IF(RIGHT(TEXT(AQ458,"0.#"),1)=".",TRUE,FALSE)</formula>
    </cfRule>
  </conditionalFormatting>
  <conditionalFormatting sqref="AE120 AM120">
    <cfRule type="expression" dxfId="2463" priority="3015">
      <formula>IF(RIGHT(TEXT(AE120,"0.#"),1)=".",FALSE,TRUE)</formula>
    </cfRule>
    <cfRule type="expression" dxfId="2462" priority="3016">
      <formula>IF(RIGHT(TEXT(AE120,"0.#"),1)=".",TRUE,FALSE)</formula>
    </cfRule>
  </conditionalFormatting>
  <conditionalFormatting sqref="AI126">
    <cfRule type="expression" dxfId="2461" priority="3005">
      <formula>IF(RIGHT(TEXT(AI126,"0.#"),1)=".",FALSE,TRUE)</formula>
    </cfRule>
    <cfRule type="expression" dxfId="2460" priority="3006">
      <formula>IF(RIGHT(TEXT(AI126,"0.#"),1)=".",TRUE,FALSE)</formula>
    </cfRule>
  </conditionalFormatting>
  <conditionalFormatting sqref="AI120">
    <cfRule type="expression" dxfId="2459" priority="3013">
      <formula>IF(RIGHT(TEXT(AI120,"0.#"),1)=".",FALSE,TRUE)</formula>
    </cfRule>
    <cfRule type="expression" dxfId="2458" priority="3014">
      <formula>IF(RIGHT(TEXT(AI120,"0.#"),1)=".",TRUE,FALSE)</formula>
    </cfRule>
  </conditionalFormatting>
  <conditionalFormatting sqref="AE123 AM123">
    <cfRule type="expression" dxfId="2457" priority="3011">
      <formula>IF(RIGHT(TEXT(AE123,"0.#"),1)=".",FALSE,TRUE)</formula>
    </cfRule>
    <cfRule type="expression" dxfId="2456" priority="3012">
      <formula>IF(RIGHT(TEXT(AE123,"0.#"),1)=".",TRUE,FALSE)</formula>
    </cfRule>
  </conditionalFormatting>
  <conditionalFormatting sqref="AI123">
    <cfRule type="expression" dxfId="2455" priority="3009">
      <formula>IF(RIGHT(TEXT(AI123,"0.#"),1)=".",FALSE,TRUE)</formula>
    </cfRule>
    <cfRule type="expression" dxfId="2454" priority="3010">
      <formula>IF(RIGHT(TEXT(AI123,"0.#"),1)=".",TRUE,FALSE)</formula>
    </cfRule>
  </conditionalFormatting>
  <conditionalFormatting sqref="AE126 AM126">
    <cfRule type="expression" dxfId="2453" priority="3007">
      <formula>IF(RIGHT(TEXT(AE126,"0.#"),1)=".",FALSE,TRUE)</formula>
    </cfRule>
    <cfRule type="expression" dxfId="2452" priority="3008">
      <formula>IF(RIGHT(TEXT(AE126,"0.#"),1)=".",TRUE,FALSE)</formula>
    </cfRule>
  </conditionalFormatting>
  <conditionalFormatting sqref="AE129 AM129">
    <cfRule type="expression" dxfId="2451" priority="3003">
      <formula>IF(RIGHT(TEXT(AE129,"0.#"),1)=".",FALSE,TRUE)</formula>
    </cfRule>
    <cfRule type="expression" dxfId="2450" priority="3004">
      <formula>IF(RIGHT(TEXT(AE129,"0.#"),1)=".",TRUE,FALSE)</formula>
    </cfRule>
  </conditionalFormatting>
  <conditionalFormatting sqref="AI129">
    <cfRule type="expression" dxfId="2449" priority="3001">
      <formula>IF(RIGHT(TEXT(AI129,"0.#"),1)=".",FALSE,TRUE)</formula>
    </cfRule>
    <cfRule type="expression" dxfId="2448" priority="3002">
      <formula>IF(RIGHT(TEXT(AI129,"0.#"),1)=".",TRUE,FALSE)</formula>
    </cfRule>
  </conditionalFormatting>
  <conditionalFormatting sqref="Y847:Y874">
    <cfRule type="expression" dxfId="2447" priority="2999">
      <formula>IF(RIGHT(TEXT(Y847,"0.#"),1)=".",FALSE,TRUE)</formula>
    </cfRule>
    <cfRule type="expression" dxfId="2446" priority="3000">
      <formula>IF(RIGHT(TEXT(Y847,"0.#"),1)=".",TRUE,FALSE)</formula>
    </cfRule>
  </conditionalFormatting>
  <conditionalFormatting sqref="AU518">
    <cfRule type="expression" dxfId="2445" priority="1509">
      <formula>IF(RIGHT(TEXT(AU518,"0.#"),1)=".",FALSE,TRUE)</formula>
    </cfRule>
    <cfRule type="expression" dxfId="2444" priority="1510">
      <formula>IF(RIGHT(TEXT(AU518,"0.#"),1)=".",TRUE,FALSE)</formula>
    </cfRule>
  </conditionalFormatting>
  <conditionalFormatting sqref="AQ551">
    <cfRule type="expression" dxfId="2443" priority="1285">
      <formula>IF(RIGHT(TEXT(AQ551,"0.#"),1)=".",FALSE,TRUE)</formula>
    </cfRule>
    <cfRule type="expression" dxfId="2442" priority="1286">
      <formula>IF(RIGHT(TEXT(AQ551,"0.#"),1)=".",TRUE,FALSE)</formula>
    </cfRule>
  </conditionalFormatting>
  <conditionalFormatting sqref="AE556">
    <cfRule type="expression" dxfId="2441" priority="1283">
      <formula>IF(RIGHT(TEXT(AE556,"0.#"),1)=".",FALSE,TRUE)</formula>
    </cfRule>
    <cfRule type="expression" dxfId="2440" priority="1284">
      <formula>IF(RIGHT(TEXT(AE556,"0.#"),1)=".",TRUE,FALSE)</formula>
    </cfRule>
  </conditionalFormatting>
  <conditionalFormatting sqref="AE557">
    <cfRule type="expression" dxfId="2439" priority="1281">
      <formula>IF(RIGHT(TEXT(AE557,"0.#"),1)=".",FALSE,TRUE)</formula>
    </cfRule>
    <cfRule type="expression" dxfId="2438" priority="1282">
      <formula>IF(RIGHT(TEXT(AE557,"0.#"),1)=".",TRUE,FALSE)</formula>
    </cfRule>
  </conditionalFormatting>
  <conditionalFormatting sqref="AE558">
    <cfRule type="expression" dxfId="2437" priority="1279">
      <formula>IF(RIGHT(TEXT(AE558,"0.#"),1)=".",FALSE,TRUE)</formula>
    </cfRule>
    <cfRule type="expression" dxfId="2436" priority="1280">
      <formula>IF(RIGHT(TEXT(AE558,"0.#"),1)=".",TRUE,FALSE)</formula>
    </cfRule>
  </conditionalFormatting>
  <conditionalFormatting sqref="AU556">
    <cfRule type="expression" dxfId="2435" priority="1271">
      <formula>IF(RIGHT(TEXT(AU556,"0.#"),1)=".",FALSE,TRUE)</formula>
    </cfRule>
    <cfRule type="expression" dxfId="2434" priority="1272">
      <formula>IF(RIGHT(TEXT(AU556,"0.#"),1)=".",TRUE,FALSE)</formula>
    </cfRule>
  </conditionalFormatting>
  <conditionalFormatting sqref="AU557">
    <cfRule type="expression" dxfId="2433" priority="1269">
      <formula>IF(RIGHT(TEXT(AU557,"0.#"),1)=".",FALSE,TRUE)</formula>
    </cfRule>
    <cfRule type="expression" dxfId="2432" priority="1270">
      <formula>IF(RIGHT(TEXT(AU557,"0.#"),1)=".",TRUE,FALSE)</formula>
    </cfRule>
  </conditionalFormatting>
  <conditionalFormatting sqref="AU558">
    <cfRule type="expression" dxfId="2431" priority="1267">
      <formula>IF(RIGHT(TEXT(AU558,"0.#"),1)=".",FALSE,TRUE)</formula>
    </cfRule>
    <cfRule type="expression" dxfId="2430" priority="1268">
      <formula>IF(RIGHT(TEXT(AU558,"0.#"),1)=".",TRUE,FALSE)</formula>
    </cfRule>
  </conditionalFormatting>
  <conditionalFormatting sqref="AQ557">
    <cfRule type="expression" dxfId="2429" priority="1259">
      <formula>IF(RIGHT(TEXT(AQ557,"0.#"),1)=".",FALSE,TRUE)</formula>
    </cfRule>
    <cfRule type="expression" dxfId="2428" priority="1260">
      <formula>IF(RIGHT(TEXT(AQ557,"0.#"),1)=".",TRUE,FALSE)</formula>
    </cfRule>
  </conditionalFormatting>
  <conditionalFormatting sqref="AQ558">
    <cfRule type="expression" dxfId="2427" priority="1257">
      <formula>IF(RIGHT(TEXT(AQ558,"0.#"),1)=".",FALSE,TRUE)</formula>
    </cfRule>
    <cfRule type="expression" dxfId="2426" priority="1258">
      <formula>IF(RIGHT(TEXT(AQ558,"0.#"),1)=".",TRUE,FALSE)</formula>
    </cfRule>
  </conditionalFormatting>
  <conditionalFormatting sqref="AQ556">
    <cfRule type="expression" dxfId="2425" priority="1255">
      <formula>IF(RIGHT(TEXT(AQ556,"0.#"),1)=".",FALSE,TRUE)</formula>
    </cfRule>
    <cfRule type="expression" dxfId="2424" priority="1256">
      <formula>IF(RIGHT(TEXT(AQ556,"0.#"),1)=".",TRUE,FALSE)</formula>
    </cfRule>
  </conditionalFormatting>
  <conditionalFormatting sqref="AE561">
    <cfRule type="expression" dxfId="2423" priority="1253">
      <formula>IF(RIGHT(TEXT(AE561,"0.#"),1)=".",FALSE,TRUE)</formula>
    </cfRule>
    <cfRule type="expression" dxfId="2422" priority="1254">
      <formula>IF(RIGHT(TEXT(AE561,"0.#"),1)=".",TRUE,FALSE)</formula>
    </cfRule>
  </conditionalFormatting>
  <conditionalFormatting sqref="AE562">
    <cfRule type="expression" dxfId="2421" priority="1251">
      <formula>IF(RIGHT(TEXT(AE562,"0.#"),1)=".",FALSE,TRUE)</formula>
    </cfRule>
    <cfRule type="expression" dxfId="2420" priority="1252">
      <formula>IF(RIGHT(TEXT(AE562,"0.#"),1)=".",TRUE,FALSE)</formula>
    </cfRule>
  </conditionalFormatting>
  <conditionalFormatting sqref="AE563">
    <cfRule type="expression" dxfId="2419" priority="1249">
      <formula>IF(RIGHT(TEXT(AE563,"0.#"),1)=".",FALSE,TRUE)</formula>
    </cfRule>
    <cfRule type="expression" dxfId="2418" priority="1250">
      <formula>IF(RIGHT(TEXT(AE563,"0.#"),1)=".",TRUE,FALSE)</formula>
    </cfRule>
  </conditionalFormatting>
  <conditionalFormatting sqref="AL1110:AO1139">
    <cfRule type="expression" dxfId="2417" priority="2905">
      <formula>IF(AND(AL1110&gt;=0, RIGHT(TEXT(AL1110,"0.#"),1)&lt;&gt;"."),TRUE,FALSE)</formula>
    </cfRule>
    <cfRule type="expression" dxfId="2416" priority="2906">
      <formula>IF(AND(AL1110&gt;=0, RIGHT(TEXT(AL1110,"0.#"),1)="."),TRUE,FALSE)</formula>
    </cfRule>
    <cfRule type="expression" dxfId="2415" priority="2907">
      <formula>IF(AND(AL1110&lt;0, RIGHT(TEXT(AL1110,"0.#"),1)&lt;&gt;"."),TRUE,FALSE)</formula>
    </cfRule>
    <cfRule type="expression" dxfId="2414" priority="2908">
      <formula>IF(AND(AL1110&lt;0, RIGHT(TEXT(AL1110,"0.#"),1)="."),TRUE,FALSE)</formula>
    </cfRule>
  </conditionalFormatting>
  <conditionalFormatting sqref="Y1110:Y1139">
    <cfRule type="expression" dxfId="2413" priority="2903">
      <formula>IF(RIGHT(TEXT(Y1110,"0.#"),1)=".",FALSE,TRUE)</formula>
    </cfRule>
    <cfRule type="expression" dxfId="2412" priority="2904">
      <formula>IF(RIGHT(TEXT(Y1110,"0.#"),1)=".",TRUE,FALSE)</formula>
    </cfRule>
  </conditionalFormatting>
  <conditionalFormatting sqref="AQ553">
    <cfRule type="expression" dxfId="2411" priority="1287">
      <formula>IF(RIGHT(TEXT(AQ553,"0.#"),1)=".",FALSE,TRUE)</formula>
    </cfRule>
    <cfRule type="expression" dxfId="2410" priority="1288">
      <formula>IF(RIGHT(TEXT(AQ553,"0.#"),1)=".",TRUE,FALSE)</formula>
    </cfRule>
  </conditionalFormatting>
  <conditionalFormatting sqref="AU552">
    <cfRule type="expression" dxfId="2409" priority="1299">
      <formula>IF(RIGHT(TEXT(AU552,"0.#"),1)=".",FALSE,TRUE)</formula>
    </cfRule>
    <cfRule type="expression" dxfId="2408" priority="1300">
      <formula>IF(RIGHT(TEXT(AU552,"0.#"),1)=".",TRUE,FALSE)</formula>
    </cfRule>
  </conditionalFormatting>
  <conditionalFormatting sqref="AE552">
    <cfRule type="expression" dxfId="2407" priority="1311">
      <formula>IF(RIGHT(TEXT(AE552,"0.#"),1)=".",FALSE,TRUE)</formula>
    </cfRule>
    <cfRule type="expression" dxfId="2406" priority="1312">
      <formula>IF(RIGHT(TEXT(AE552,"0.#"),1)=".",TRUE,FALSE)</formula>
    </cfRule>
  </conditionalFormatting>
  <conditionalFormatting sqref="AQ548">
    <cfRule type="expression" dxfId="2405" priority="1317">
      <formula>IF(RIGHT(TEXT(AQ548,"0.#"),1)=".",FALSE,TRUE)</formula>
    </cfRule>
    <cfRule type="expression" dxfId="2404" priority="1318">
      <formula>IF(RIGHT(TEXT(AQ548,"0.#"),1)=".",TRUE,FALSE)</formula>
    </cfRule>
  </conditionalFormatting>
  <conditionalFormatting sqref="AL846:AO846">
    <cfRule type="expression" dxfId="2403" priority="2857">
      <formula>IF(AND(AL846&gt;=0, RIGHT(TEXT(AL846,"0.#"),1)&lt;&gt;"."),TRUE,FALSE)</formula>
    </cfRule>
    <cfRule type="expression" dxfId="2402" priority="2858">
      <formula>IF(AND(AL846&gt;=0, RIGHT(TEXT(AL846,"0.#"),1)="."),TRUE,FALSE)</formula>
    </cfRule>
    <cfRule type="expression" dxfId="2401" priority="2859">
      <formula>IF(AND(AL846&lt;0, RIGHT(TEXT(AL846,"0.#"),1)&lt;&gt;"."),TRUE,FALSE)</formula>
    </cfRule>
    <cfRule type="expression" dxfId="2400" priority="2860">
      <formula>IF(AND(AL846&lt;0, RIGHT(TEXT(AL846,"0.#"),1)="."),TRUE,FALSE)</formula>
    </cfRule>
  </conditionalFormatting>
  <conditionalFormatting sqref="Y846">
    <cfRule type="expression" dxfId="2399" priority="2855">
      <formula>IF(RIGHT(TEXT(Y846,"0.#"),1)=".",FALSE,TRUE)</formula>
    </cfRule>
    <cfRule type="expression" dxfId="2398" priority="2856">
      <formula>IF(RIGHT(TEXT(Y846,"0.#"),1)=".",TRUE,FALSE)</formula>
    </cfRule>
  </conditionalFormatting>
  <conditionalFormatting sqref="AE492">
    <cfRule type="expression" dxfId="2397" priority="1643">
      <formula>IF(RIGHT(TEXT(AE492,"0.#"),1)=".",FALSE,TRUE)</formula>
    </cfRule>
    <cfRule type="expression" dxfId="2396" priority="1644">
      <formula>IF(RIGHT(TEXT(AE492,"0.#"),1)=".",TRUE,FALSE)</formula>
    </cfRule>
  </conditionalFormatting>
  <conditionalFormatting sqref="AE493">
    <cfRule type="expression" dxfId="2395" priority="1641">
      <formula>IF(RIGHT(TEXT(AE493,"0.#"),1)=".",FALSE,TRUE)</formula>
    </cfRule>
    <cfRule type="expression" dxfId="2394" priority="1642">
      <formula>IF(RIGHT(TEXT(AE493,"0.#"),1)=".",TRUE,FALSE)</formula>
    </cfRule>
  </conditionalFormatting>
  <conditionalFormatting sqref="AE494">
    <cfRule type="expression" dxfId="2393" priority="1639">
      <formula>IF(RIGHT(TEXT(AE494,"0.#"),1)=".",FALSE,TRUE)</formula>
    </cfRule>
    <cfRule type="expression" dxfId="2392" priority="1640">
      <formula>IF(RIGHT(TEXT(AE494,"0.#"),1)=".",TRUE,FALSE)</formula>
    </cfRule>
  </conditionalFormatting>
  <conditionalFormatting sqref="AQ493">
    <cfRule type="expression" dxfId="2391" priority="1619">
      <formula>IF(RIGHT(TEXT(AQ493,"0.#"),1)=".",FALSE,TRUE)</formula>
    </cfRule>
    <cfRule type="expression" dxfId="2390" priority="1620">
      <formula>IF(RIGHT(TEXT(AQ493,"0.#"),1)=".",TRUE,FALSE)</formula>
    </cfRule>
  </conditionalFormatting>
  <conditionalFormatting sqref="AQ494">
    <cfRule type="expression" dxfId="2389" priority="1617">
      <formula>IF(RIGHT(TEXT(AQ494,"0.#"),1)=".",FALSE,TRUE)</formula>
    </cfRule>
    <cfRule type="expression" dxfId="2388" priority="1618">
      <formula>IF(RIGHT(TEXT(AQ494,"0.#"),1)=".",TRUE,FALSE)</formula>
    </cfRule>
  </conditionalFormatting>
  <conditionalFormatting sqref="AQ492">
    <cfRule type="expression" dxfId="2387" priority="1615">
      <formula>IF(RIGHT(TEXT(AQ492,"0.#"),1)=".",FALSE,TRUE)</formula>
    </cfRule>
    <cfRule type="expression" dxfId="2386" priority="1616">
      <formula>IF(RIGHT(TEXT(AQ492,"0.#"),1)=".",TRUE,FALSE)</formula>
    </cfRule>
  </conditionalFormatting>
  <conditionalFormatting sqref="AU494">
    <cfRule type="expression" dxfId="2385" priority="1627">
      <formula>IF(RIGHT(TEXT(AU494,"0.#"),1)=".",FALSE,TRUE)</formula>
    </cfRule>
    <cfRule type="expression" dxfId="2384" priority="1628">
      <formula>IF(RIGHT(TEXT(AU494,"0.#"),1)=".",TRUE,FALSE)</formula>
    </cfRule>
  </conditionalFormatting>
  <conditionalFormatting sqref="AU492">
    <cfRule type="expression" dxfId="2383" priority="1631">
      <formula>IF(RIGHT(TEXT(AU492,"0.#"),1)=".",FALSE,TRUE)</formula>
    </cfRule>
    <cfRule type="expression" dxfId="2382" priority="1632">
      <formula>IF(RIGHT(TEXT(AU492,"0.#"),1)=".",TRUE,FALSE)</formula>
    </cfRule>
  </conditionalFormatting>
  <conditionalFormatting sqref="AU493">
    <cfRule type="expression" dxfId="2381" priority="1629">
      <formula>IF(RIGHT(TEXT(AU493,"0.#"),1)=".",FALSE,TRUE)</formula>
    </cfRule>
    <cfRule type="expression" dxfId="2380" priority="1630">
      <formula>IF(RIGHT(TEXT(AU493,"0.#"),1)=".",TRUE,FALSE)</formula>
    </cfRule>
  </conditionalFormatting>
  <conditionalFormatting sqref="AU583">
    <cfRule type="expression" dxfId="2379" priority="1147">
      <formula>IF(RIGHT(TEXT(AU583,"0.#"),1)=".",FALSE,TRUE)</formula>
    </cfRule>
    <cfRule type="expression" dxfId="2378" priority="1148">
      <formula>IF(RIGHT(TEXT(AU583,"0.#"),1)=".",TRUE,FALSE)</formula>
    </cfRule>
  </conditionalFormatting>
  <conditionalFormatting sqref="AU582">
    <cfRule type="expression" dxfId="2377" priority="1149">
      <formula>IF(RIGHT(TEXT(AU582,"0.#"),1)=".",FALSE,TRUE)</formula>
    </cfRule>
    <cfRule type="expression" dxfId="2376" priority="1150">
      <formula>IF(RIGHT(TEXT(AU582,"0.#"),1)=".",TRUE,FALSE)</formula>
    </cfRule>
  </conditionalFormatting>
  <conditionalFormatting sqref="AE499">
    <cfRule type="expression" dxfId="2375" priority="1609">
      <formula>IF(RIGHT(TEXT(AE499,"0.#"),1)=".",FALSE,TRUE)</formula>
    </cfRule>
    <cfRule type="expression" dxfId="2374" priority="1610">
      <formula>IF(RIGHT(TEXT(AE499,"0.#"),1)=".",TRUE,FALSE)</formula>
    </cfRule>
  </conditionalFormatting>
  <conditionalFormatting sqref="AE497">
    <cfRule type="expression" dxfId="2373" priority="1613">
      <formula>IF(RIGHT(TEXT(AE497,"0.#"),1)=".",FALSE,TRUE)</formula>
    </cfRule>
    <cfRule type="expression" dxfId="2372" priority="1614">
      <formula>IF(RIGHT(TEXT(AE497,"0.#"),1)=".",TRUE,FALSE)</formula>
    </cfRule>
  </conditionalFormatting>
  <conditionalFormatting sqref="AE498">
    <cfRule type="expression" dxfId="2371" priority="1611">
      <formula>IF(RIGHT(TEXT(AE498,"0.#"),1)=".",FALSE,TRUE)</formula>
    </cfRule>
    <cfRule type="expression" dxfId="2370" priority="1612">
      <formula>IF(RIGHT(TEXT(AE498,"0.#"),1)=".",TRUE,FALSE)</formula>
    </cfRule>
  </conditionalFormatting>
  <conditionalFormatting sqref="AU499">
    <cfRule type="expression" dxfId="2369" priority="1597">
      <formula>IF(RIGHT(TEXT(AU499,"0.#"),1)=".",FALSE,TRUE)</formula>
    </cfRule>
    <cfRule type="expression" dxfId="2368" priority="1598">
      <formula>IF(RIGHT(TEXT(AU499,"0.#"),1)=".",TRUE,FALSE)</formula>
    </cfRule>
  </conditionalFormatting>
  <conditionalFormatting sqref="AU497">
    <cfRule type="expression" dxfId="2367" priority="1601">
      <formula>IF(RIGHT(TEXT(AU497,"0.#"),1)=".",FALSE,TRUE)</formula>
    </cfRule>
    <cfRule type="expression" dxfId="2366" priority="1602">
      <formula>IF(RIGHT(TEXT(AU497,"0.#"),1)=".",TRUE,FALSE)</formula>
    </cfRule>
  </conditionalFormatting>
  <conditionalFormatting sqref="AU498">
    <cfRule type="expression" dxfId="2365" priority="1599">
      <formula>IF(RIGHT(TEXT(AU498,"0.#"),1)=".",FALSE,TRUE)</formula>
    </cfRule>
    <cfRule type="expression" dxfId="2364" priority="1600">
      <formula>IF(RIGHT(TEXT(AU498,"0.#"),1)=".",TRUE,FALSE)</formula>
    </cfRule>
  </conditionalFormatting>
  <conditionalFormatting sqref="AQ497">
    <cfRule type="expression" dxfId="2363" priority="1585">
      <formula>IF(RIGHT(TEXT(AQ497,"0.#"),1)=".",FALSE,TRUE)</formula>
    </cfRule>
    <cfRule type="expression" dxfId="2362" priority="1586">
      <formula>IF(RIGHT(TEXT(AQ497,"0.#"),1)=".",TRUE,FALSE)</formula>
    </cfRule>
  </conditionalFormatting>
  <conditionalFormatting sqref="AQ498">
    <cfRule type="expression" dxfId="2361" priority="1589">
      <formula>IF(RIGHT(TEXT(AQ498,"0.#"),1)=".",FALSE,TRUE)</formula>
    </cfRule>
    <cfRule type="expression" dxfId="2360" priority="1590">
      <formula>IF(RIGHT(TEXT(AQ498,"0.#"),1)=".",TRUE,FALSE)</formula>
    </cfRule>
  </conditionalFormatting>
  <conditionalFormatting sqref="AQ499">
    <cfRule type="expression" dxfId="2359" priority="1587">
      <formula>IF(RIGHT(TEXT(AQ499,"0.#"),1)=".",FALSE,TRUE)</formula>
    </cfRule>
    <cfRule type="expression" dxfId="2358" priority="1588">
      <formula>IF(RIGHT(TEXT(AQ499,"0.#"),1)=".",TRUE,FALSE)</formula>
    </cfRule>
  </conditionalFormatting>
  <conditionalFormatting sqref="AE504">
    <cfRule type="expression" dxfId="2357" priority="1579">
      <formula>IF(RIGHT(TEXT(AE504,"0.#"),1)=".",FALSE,TRUE)</formula>
    </cfRule>
    <cfRule type="expression" dxfId="2356" priority="1580">
      <formula>IF(RIGHT(TEXT(AE504,"0.#"),1)=".",TRUE,FALSE)</formula>
    </cfRule>
  </conditionalFormatting>
  <conditionalFormatting sqref="AE502">
    <cfRule type="expression" dxfId="2355" priority="1583">
      <formula>IF(RIGHT(TEXT(AE502,"0.#"),1)=".",FALSE,TRUE)</formula>
    </cfRule>
    <cfRule type="expression" dxfId="2354" priority="1584">
      <formula>IF(RIGHT(TEXT(AE502,"0.#"),1)=".",TRUE,FALSE)</formula>
    </cfRule>
  </conditionalFormatting>
  <conditionalFormatting sqref="AE503">
    <cfRule type="expression" dxfId="2353" priority="1581">
      <formula>IF(RIGHT(TEXT(AE503,"0.#"),1)=".",FALSE,TRUE)</formula>
    </cfRule>
    <cfRule type="expression" dxfId="2352" priority="1582">
      <formula>IF(RIGHT(TEXT(AE503,"0.#"),1)=".",TRUE,FALSE)</formula>
    </cfRule>
  </conditionalFormatting>
  <conditionalFormatting sqref="AU504">
    <cfRule type="expression" dxfId="2351" priority="1567">
      <formula>IF(RIGHT(TEXT(AU504,"0.#"),1)=".",FALSE,TRUE)</formula>
    </cfRule>
    <cfRule type="expression" dxfId="2350" priority="1568">
      <formula>IF(RIGHT(TEXT(AU504,"0.#"),1)=".",TRUE,FALSE)</formula>
    </cfRule>
  </conditionalFormatting>
  <conditionalFormatting sqref="AU502">
    <cfRule type="expression" dxfId="2349" priority="1571">
      <formula>IF(RIGHT(TEXT(AU502,"0.#"),1)=".",FALSE,TRUE)</formula>
    </cfRule>
    <cfRule type="expression" dxfId="2348" priority="1572">
      <formula>IF(RIGHT(TEXT(AU502,"0.#"),1)=".",TRUE,FALSE)</formula>
    </cfRule>
  </conditionalFormatting>
  <conditionalFormatting sqref="AU503">
    <cfRule type="expression" dxfId="2347" priority="1569">
      <formula>IF(RIGHT(TEXT(AU503,"0.#"),1)=".",FALSE,TRUE)</formula>
    </cfRule>
    <cfRule type="expression" dxfId="2346" priority="1570">
      <formula>IF(RIGHT(TEXT(AU503,"0.#"),1)=".",TRUE,FALSE)</formula>
    </cfRule>
  </conditionalFormatting>
  <conditionalFormatting sqref="AQ502">
    <cfRule type="expression" dxfId="2345" priority="1555">
      <formula>IF(RIGHT(TEXT(AQ502,"0.#"),1)=".",FALSE,TRUE)</formula>
    </cfRule>
    <cfRule type="expression" dxfId="2344" priority="1556">
      <formula>IF(RIGHT(TEXT(AQ502,"0.#"),1)=".",TRUE,FALSE)</formula>
    </cfRule>
  </conditionalFormatting>
  <conditionalFormatting sqref="AQ503">
    <cfRule type="expression" dxfId="2343" priority="1559">
      <formula>IF(RIGHT(TEXT(AQ503,"0.#"),1)=".",FALSE,TRUE)</formula>
    </cfRule>
    <cfRule type="expression" dxfId="2342" priority="1560">
      <formula>IF(RIGHT(TEXT(AQ503,"0.#"),1)=".",TRUE,FALSE)</formula>
    </cfRule>
  </conditionalFormatting>
  <conditionalFormatting sqref="AQ504">
    <cfRule type="expression" dxfId="2341" priority="1557">
      <formula>IF(RIGHT(TEXT(AQ504,"0.#"),1)=".",FALSE,TRUE)</formula>
    </cfRule>
    <cfRule type="expression" dxfId="2340" priority="1558">
      <formula>IF(RIGHT(TEXT(AQ504,"0.#"),1)=".",TRUE,FALSE)</formula>
    </cfRule>
  </conditionalFormatting>
  <conditionalFormatting sqref="AE509">
    <cfRule type="expression" dxfId="2339" priority="1549">
      <formula>IF(RIGHT(TEXT(AE509,"0.#"),1)=".",FALSE,TRUE)</formula>
    </cfRule>
    <cfRule type="expression" dxfId="2338" priority="1550">
      <formula>IF(RIGHT(TEXT(AE509,"0.#"),1)=".",TRUE,FALSE)</formula>
    </cfRule>
  </conditionalFormatting>
  <conditionalFormatting sqref="AE507">
    <cfRule type="expression" dxfId="2337" priority="1553">
      <formula>IF(RIGHT(TEXT(AE507,"0.#"),1)=".",FALSE,TRUE)</formula>
    </cfRule>
    <cfRule type="expression" dxfId="2336" priority="1554">
      <formula>IF(RIGHT(TEXT(AE507,"0.#"),1)=".",TRUE,FALSE)</formula>
    </cfRule>
  </conditionalFormatting>
  <conditionalFormatting sqref="AE508">
    <cfRule type="expression" dxfId="2335" priority="1551">
      <formula>IF(RIGHT(TEXT(AE508,"0.#"),1)=".",FALSE,TRUE)</formula>
    </cfRule>
    <cfRule type="expression" dxfId="2334" priority="1552">
      <formula>IF(RIGHT(TEXT(AE508,"0.#"),1)=".",TRUE,FALSE)</formula>
    </cfRule>
  </conditionalFormatting>
  <conditionalFormatting sqref="AU509">
    <cfRule type="expression" dxfId="2333" priority="1537">
      <formula>IF(RIGHT(TEXT(AU509,"0.#"),1)=".",FALSE,TRUE)</formula>
    </cfRule>
    <cfRule type="expression" dxfId="2332" priority="1538">
      <formula>IF(RIGHT(TEXT(AU509,"0.#"),1)=".",TRUE,FALSE)</formula>
    </cfRule>
  </conditionalFormatting>
  <conditionalFormatting sqref="AU507">
    <cfRule type="expression" dxfId="2331" priority="1541">
      <formula>IF(RIGHT(TEXT(AU507,"0.#"),1)=".",FALSE,TRUE)</formula>
    </cfRule>
    <cfRule type="expression" dxfId="2330" priority="1542">
      <formula>IF(RIGHT(TEXT(AU507,"0.#"),1)=".",TRUE,FALSE)</formula>
    </cfRule>
  </conditionalFormatting>
  <conditionalFormatting sqref="AU508">
    <cfRule type="expression" dxfId="2329" priority="1539">
      <formula>IF(RIGHT(TEXT(AU508,"0.#"),1)=".",FALSE,TRUE)</formula>
    </cfRule>
    <cfRule type="expression" dxfId="2328" priority="1540">
      <formula>IF(RIGHT(TEXT(AU508,"0.#"),1)=".",TRUE,FALSE)</formula>
    </cfRule>
  </conditionalFormatting>
  <conditionalFormatting sqref="AQ507">
    <cfRule type="expression" dxfId="2327" priority="1525">
      <formula>IF(RIGHT(TEXT(AQ507,"0.#"),1)=".",FALSE,TRUE)</formula>
    </cfRule>
    <cfRule type="expression" dxfId="2326" priority="1526">
      <formula>IF(RIGHT(TEXT(AQ507,"0.#"),1)=".",TRUE,FALSE)</formula>
    </cfRule>
  </conditionalFormatting>
  <conditionalFormatting sqref="AQ508">
    <cfRule type="expression" dxfId="2325" priority="1529">
      <formula>IF(RIGHT(TEXT(AQ508,"0.#"),1)=".",FALSE,TRUE)</formula>
    </cfRule>
    <cfRule type="expression" dxfId="2324" priority="1530">
      <formula>IF(RIGHT(TEXT(AQ508,"0.#"),1)=".",TRUE,FALSE)</formula>
    </cfRule>
  </conditionalFormatting>
  <conditionalFormatting sqref="AQ509">
    <cfRule type="expression" dxfId="2323" priority="1527">
      <formula>IF(RIGHT(TEXT(AQ509,"0.#"),1)=".",FALSE,TRUE)</formula>
    </cfRule>
    <cfRule type="expression" dxfId="2322" priority="1528">
      <formula>IF(RIGHT(TEXT(AQ509,"0.#"),1)=".",TRUE,FALSE)</formula>
    </cfRule>
  </conditionalFormatting>
  <conditionalFormatting sqref="AE465">
    <cfRule type="expression" dxfId="2321" priority="1819">
      <formula>IF(RIGHT(TEXT(AE465,"0.#"),1)=".",FALSE,TRUE)</formula>
    </cfRule>
    <cfRule type="expression" dxfId="2320" priority="1820">
      <formula>IF(RIGHT(TEXT(AE465,"0.#"),1)=".",TRUE,FALSE)</formula>
    </cfRule>
  </conditionalFormatting>
  <conditionalFormatting sqref="AE463">
    <cfRule type="expression" dxfId="2319" priority="1823">
      <formula>IF(RIGHT(TEXT(AE463,"0.#"),1)=".",FALSE,TRUE)</formula>
    </cfRule>
    <cfRule type="expression" dxfId="2318" priority="1824">
      <formula>IF(RIGHT(TEXT(AE463,"0.#"),1)=".",TRUE,FALSE)</formula>
    </cfRule>
  </conditionalFormatting>
  <conditionalFormatting sqref="AE464">
    <cfRule type="expression" dxfId="2317" priority="1821">
      <formula>IF(RIGHT(TEXT(AE464,"0.#"),1)=".",FALSE,TRUE)</formula>
    </cfRule>
    <cfRule type="expression" dxfId="2316" priority="1822">
      <formula>IF(RIGHT(TEXT(AE464,"0.#"),1)=".",TRUE,FALSE)</formula>
    </cfRule>
  </conditionalFormatting>
  <conditionalFormatting sqref="AM465">
    <cfRule type="expression" dxfId="2315" priority="1813">
      <formula>IF(RIGHT(TEXT(AM465,"0.#"),1)=".",FALSE,TRUE)</formula>
    </cfRule>
    <cfRule type="expression" dxfId="2314" priority="1814">
      <formula>IF(RIGHT(TEXT(AM465,"0.#"),1)=".",TRUE,FALSE)</formula>
    </cfRule>
  </conditionalFormatting>
  <conditionalFormatting sqref="AM463">
    <cfRule type="expression" dxfId="2313" priority="1817">
      <formula>IF(RIGHT(TEXT(AM463,"0.#"),1)=".",FALSE,TRUE)</formula>
    </cfRule>
    <cfRule type="expression" dxfId="2312" priority="1818">
      <formula>IF(RIGHT(TEXT(AM463,"0.#"),1)=".",TRUE,FALSE)</formula>
    </cfRule>
  </conditionalFormatting>
  <conditionalFormatting sqref="AM464">
    <cfRule type="expression" dxfId="2311" priority="1815">
      <formula>IF(RIGHT(TEXT(AM464,"0.#"),1)=".",FALSE,TRUE)</formula>
    </cfRule>
    <cfRule type="expression" dxfId="2310" priority="1816">
      <formula>IF(RIGHT(TEXT(AM464,"0.#"),1)=".",TRUE,FALSE)</formula>
    </cfRule>
  </conditionalFormatting>
  <conditionalFormatting sqref="AU465">
    <cfRule type="expression" dxfId="2309" priority="1807">
      <formula>IF(RIGHT(TEXT(AU465,"0.#"),1)=".",FALSE,TRUE)</formula>
    </cfRule>
    <cfRule type="expression" dxfId="2308" priority="1808">
      <formula>IF(RIGHT(TEXT(AU465,"0.#"),1)=".",TRUE,FALSE)</formula>
    </cfRule>
  </conditionalFormatting>
  <conditionalFormatting sqref="AU463">
    <cfRule type="expression" dxfId="2307" priority="1811">
      <formula>IF(RIGHT(TEXT(AU463,"0.#"),1)=".",FALSE,TRUE)</formula>
    </cfRule>
    <cfRule type="expression" dxfId="2306" priority="1812">
      <formula>IF(RIGHT(TEXT(AU463,"0.#"),1)=".",TRUE,FALSE)</formula>
    </cfRule>
  </conditionalFormatting>
  <conditionalFormatting sqref="AU464">
    <cfRule type="expression" dxfId="2305" priority="1809">
      <formula>IF(RIGHT(TEXT(AU464,"0.#"),1)=".",FALSE,TRUE)</formula>
    </cfRule>
    <cfRule type="expression" dxfId="2304" priority="1810">
      <formula>IF(RIGHT(TEXT(AU464,"0.#"),1)=".",TRUE,FALSE)</formula>
    </cfRule>
  </conditionalFormatting>
  <conditionalFormatting sqref="AI465">
    <cfRule type="expression" dxfId="2303" priority="1801">
      <formula>IF(RIGHT(TEXT(AI465,"0.#"),1)=".",FALSE,TRUE)</formula>
    </cfRule>
    <cfRule type="expression" dxfId="2302" priority="1802">
      <formula>IF(RIGHT(TEXT(AI465,"0.#"),1)=".",TRUE,FALSE)</formula>
    </cfRule>
  </conditionalFormatting>
  <conditionalFormatting sqref="AI463">
    <cfRule type="expression" dxfId="2301" priority="1805">
      <formula>IF(RIGHT(TEXT(AI463,"0.#"),1)=".",FALSE,TRUE)</formula>
    </cfRule>
    <cfRule type="expression" dxfId="2300" priority="1806">
      <formula>IF(RIGHT(TEXT(AI463,"0.#"),1)=".",TRUE,FALSE)</formula>
    </cfRule>
  </conditionalFormatting>
  <conditionalFormatting sqref="AI464">
    <cfRule type="expression" dxfId="2299" priority="1803">
      <formula>IF(RIGHT(TEXT(AI464,"0.#"),1)=".",FALSE,TRUE)</formula>
    </cfRule>
    <cfRule type="expression" dxfId="2298" priority="1804">
      <formula>IF(RIGHT(TEXT(AI464,"0.#"),1)=".",TRUE,FALSE)</formula>
    </cfRule>
  </conditionalFormatting>
  <conditionalFormatting sqref="AQ463">
    <cfRule type="expression" dxfId="2297" priority="1795">
      <formula>IF(RIGHT(TEXT(AQ463,"0.#"),1)=".",FALSE,TRUE)</formula>
    </cfRule>
    <cfRule type="expression" dxfId="2296" priority="1796">
      <formula>IF(RIGHT(TEXT(AQ463,"0.#"),1)=".",TRUE,FALSE)</formula>
    </cfRule>
  </conditionalFormatting>
  <conditionalFormatting sqref="AQ464">
    <cfRule type="expression" dxfId="2295" priority="1799">
      <formula>IF(RIGHT(TEXT(AQ464,"0.#"),1)=".",FALSE,TRUE)</formula>
    </cfRule>
    <cfRule type="expression" dxfId="2294" priority="1800">
      <formula>IF(RIGHT(TEXT(AQ464,"0.#"),1)=".",TRUE,FALSE)</formula>
    </cfRule>
  </conditionalFormatting>
  <conditionalFormatting sqref="AQ465">
    <cfRule type="expression" dxfId="2293" priority="1797">
      <formula>IF(RIGHT(TEXT(AQ465,"0.#"),1)=".",FALSE,TRUE)</formula>
    </cfRule>
    <cfRule type="expression" dxfId="2292" priority="1798">
      <formula>IF(RIGHT(TEXT(AQ465,"0.#"),1)=".",TRUE,FALSE)</formula>
    </cfRule>
  </conditionalFormatting>
  <conditionalFormatting sqref="AE470">
    <cfRule type="expression" dxfId="2291" priority="1789">
      <formula>IF(RIGHT(TEXT(AE470,"0.#"),1)=".",FALSE,TRUE)</formula>
    </cfRule>
    <cfRule type="expression" dxfId="2290" priority="1790">
      <formula>IF(RIGHT(TEXT(AE470,"0.#"),1)=".",TRUE,FALSE)</formula>
    </cfRule>
  </conditionalFormatting>
  <conditionalFormatting sqref="AE468">
    <cfRule type="expression" dxfId="2289" priority="1793">
      <formula>IF(RIGHT(TEXT(AE468,"0.#"),1)=".",FALSE,TRUE)</formula>
    </cfRule>
    <cfRule type="expression" dxfId="2288" priority="1794">
      <formula>IF(RIGHT(TEXT(AE468,"0.#"),1)=".",TRUE,FALSE)</formula>
    </cfRule>
  </conditionalFormatting>
  <conditionalFormatting sqref="AE469">
    <cfRule type="expression" dxfId="2287" priority="1791">
      <formula>IF(RIGHT(TEXT(AE469,"0.#"),1)=".",FALSE,TRUE)</formula>
    </cfRule>
    <cfRule type="expression" dxfId="2286" priority="1792">
      <formula>IF(RIGHT(TEXT(AE469,"0.#"),1)=".",TRUE,FALSE)</formula>
    </cfRule>
  </conditionalFormatting>
  <conditionalFormatting sqref="AM470">
    <cfRule type="expression" dxfId="2285" priority="1783">
      <formula>IF(RIGHT(TEXT(AM470,"0.#"),1)=".",FALSE,TRUE)</formula>
    </cfRule>
    <cfRule type="expression" dxfId="2284" priority="1784">
      <formula>IF(RIGHT(TEXT(AM470,"0.#"),1)=".",TRUE,FALSE)</formula>
    </cfRule>
  </conditionalFormatting>
  <conditionalFormatting sqref="AM468">
    <cfRule type="expression" dxfId="2283" priority="1787">
      <formula>IF(RIGHT(TEXT(AM468,"0.#"),1)=".",FALSE,TRUE)</formula>
    </cfRule>
    <cfRule type="expression" dxfId="2282" priority="1788">
      <formula>IF(RIGHT(TEXT(AM468,"0.#"),1)=".",TRUE,FALSE)</formula>
    </cfRule>
  </conditionalFormatting>
  <conditionalFormatting sqref="AM469">
    <cfRule type="expression" dxfId="2281" priority="1785">
      <formula>IF(RIGHT(TEXT(AM469,"0.#"),1)=".",FALSE,TRUE)</formula>
    </cfRule>
    <cfRule type="expression" dxfId="2280" priority="1786">
      <formula>IF(RIGHT(TEXT(AM469,"0.#"),1)=".",TRUE,FALSE)</formula>
    </cfRule>
  </conditionalFormatting>
  <conditionalFormatting sqref="AU470">
    <cfRule type="expression" dxfId="2279" priority="1777">
      <formula>IF(RIGHT(TEXT(AU470,"0.#"),1)=".",FALSE,TRUE)</formula>
    </cfRule>
    <cfRule type="expression" dxfId="2278" priority="1778">
      <formula>IF(RIGHT(TEXT(AU470,"0.#"),1)=".",TRUE,FALSE)</formula>
    </cfRule>
  </conditionalFormatting>
  <conditionalFormatting sqref="AU468">
    <cfRule type="expression" dxfId="2277" priority="1781">
      <formula>IF(RIGHT(TEXT(AU468,"0.#"),1)=".",FALSE,TRUE)</formula>
    </cfRule>
    <cfRule type="expression" dxfId="2276" priority="1782">
      <formula>IF(RIGHT(TEXT(AU468,"0.#"),1)=".",TRUE,FALSE)</formula>
    </cfRule>
  </conditionalFormatting>
  <conditionalFormatting sqref="AU469">
    <cfRule type="expression" dxfId="2275" priority="1779">
      <formula>IF(RIGHT(TEXT(AU469,"0.#"),1)=".",FALSE,TRUE)</formula>
    </cfRule>
    <cfRule type="expression" dxfId="2274" priority="1780">
      <formula>IF(RIGHT(TEXT(AU469,"0.#"),1)=".",TRUE,FALSE)</formula>
    </cfRule>
  </conditionalFormatting>
  <conditionalFormatting sqref="AI470">
    <cfRule type="expression" dxfId="2273" priority="1771">
      <formula>IF(RIGHT(TEXT(AI470,"0.#"),1)=".",FALSE,TRUE)</formula>
    </cfRule>
    <cfRule type="expression" dxfId="2272" priority="1772">
      <formula>IF(RIGHT(TEXT(AI470,"0.#"),1)=".",TRUE,FALSE)</formula>
    </cfRule>
  </conditionalFormatting>
  <conditionalFormatting sqref="AI468">
    <cfRule type="expression" dxfId="2271" priority="1775">
      <formula>IF(RIGHT(TEXT(AI468,"0.#"),1)=".",FALSE,TRUE)</formula>
    </cfRule>
    <cfRule type="expression" dxfId="2270" priority="1776">
      <formula>IF(RIGHT(TEXT(AI468,"0.#"),1)=".",TRUE,FALSE)</formula>
    </cfRule>
  </conditionalFormatting>
  <conditionalFormatting sqref="AI469">
    <cfRule type="expression" dxfId="2269" priority="1773">
      <formula>IF(RIGHT(TEXT(AI469,"0.#"),1)=".",FALSE,TRUE)</formula>
    </cfRule>
    <cfRule type="expression" dxfId="2268" priority="1774">
      <formula>IF(RIGHT(TEXT(AI469,"0.#"),1)=".",TRUE,FALSE)</formula>
    </cfRule>
  </conditionalFormatting>
  <conditionalFormatting sqref="AQ468">
    <cfRule type="expression" dxfId="2267" priority="1765">
      <formula>IF(RIGHT(TEXT(AQ468,"0.#"),1)=".",FALSE,TRUE)</formula>
    </cfRule>
    <cfRule type="expression" dxfId="2266" priority="1766">
      <formula>IF(RIGHT(TEXT(AQ468,"0.#"),1)=".",TRUE,FALSE)</formula>
    </cfRule>
  </conditionalFormatting>
  <conditionalFormatting sqref="AQ469">
    <cfRule type="expression" dxfId="2265" priority="1769">
      <formula>IF(RIGHT(TEXT(AQ469,"0.#"),1)=".",FALSE,TRUE)</formula>
    </cfRule>
    <cfRule type="expression" dxfId="2264" priority="1770">
      <formula>IF(RIGHT(TEXT(AQ469,"0.#"),1)=".",TRUE,FALSE)</formula>
    </cfRule>
  </conditionalFormatting>
  <conditionalFormatting sqref="AQ470">
    <cfRule type="expression" dxfId="2263" priority="1767">
      <formula>IF(RIGHT(TEXT(AQ470,"0.#"),1)=".",FALSE,TRUE)</formula>
    </cfRule>
    <cfRule type="expression" dxfId="2262" priority="1768">
      <formula>IF(RIGHT(TEXT(AQ470,"0.#"),1)=".",TRUE,FALSE)</formula>
    </cfRule>
  </conditionalFormatting>
  <conditionalFormatting sqref="AE475">
    <cfRule type="expression" dxfId="2261" priority="1759">
      <formula>IF(RIGHT(TEXT(AE475,"0.#"),1)=".",FALSE,TRUE)</formula>
    </cfRule>
    <cfRule type="expression" dxfId="2260" priority="1760">
      <formula>IF(RIGHT(TEXT(AE475,"0.#"),1)=".",TRUE,FALSE)</formula>
    </cfRule>
  </conditionalFormatting>
  <conditionalFormatting sqref="AE473">
    <cfRule type="expression" dxfId="2259" priority="1763">
      <formula>IF(RIGHT(TEXT(AE473,"0.#"),1)=".",FALSE,TRUE)</formula>
    </cfRule>
    <cfRule type="expression" dxfId="2258" priority="1764">
      <formula>IF(RIGHT(TEXT(AE473,"0.#"),1)=".",TRUE,FALSE)</formula>
    </cfRule>
  </conditionalFormatting>
  <conditionalFormatting sqref="AE474">
    <cfRule type="expression" dxfId="2257" priority="1761">
      <formula>IF(RIGHT(TEXT(AE474,"0.#"),1)=".",FALSE,TRUE)</formula>
    </cfRule>
    <cfRule type="expression" dxfId="2256" priority="1762">
      <formula>IF(RIGHT(TEXT(AE474,"0.#"),1)=".",TRUE,FALSE)</formula>
    </cfRule>
  </conditionalFormatting>
  <conditionalFormatting sqref="AM475">
    <cfRule type="expression" dxfId="2255" priority="1753">
      <formula>IF(RIGHT(TEXT(AM475,"0.#"),1)=".",FALSE,TRUE)</formula>
    </cfRule>
    <cfRule type="expression" dxfId="2254" priority="1754">
      <formula>IF(RIGHT(TEXT(AM475,"0.#"),1)=".",TRUE,FALSE)</formula>
    </cfRule>
  </conditionalFormatting>
  <conditionalFormatting sqref="AM473">
    <cfRule type="expression" dxfId="2253" priority="1757">
      <formula>IF(RIGHT(TEXT(AM473,"0.#"),1)=".",FALSE,TRUE)</formula>
    </cfRule>
    <cfRule type="expression" dxfId="2252" priority="1758">
      <formula>IF(RIGHT(TEXT(AM473,"0.#"),1)=".",TRUE,FALSE)</formula>
    </cfRule>
  </conditionalFormatting>
  <conditionalFormatting sqref="AM474">
    <cfRule type="expression" dxfId="2251" priority="1755">
      <formula>IF(RIGHT(TEXT(AM474,"0.#"),1)=".",FALSE,TRUE)</formula>
    </cfRule>
    <cfRule type="expression" dxfId="2250" priority="1756">
      <formula>IF(RIGHT(TEXT(AM474,"0.#"),1)=".",TRUE,FALSE)</formula>
    </cfRule>
  </conditionalFormatting>
  <conditionalFormatting sqref="AU475">
    <cfRule type="expression" dxfId="2249" priority="1747">
      <formula>IF(RIGHT(TEXT(AU475,"0.#"),1)=".",FALSE,TRUE)</formula>
    </cfRule>
    <cfRule type="expression" dxfId="2248" priority="1748">
      <formula>IF(RIGHT(TEXT(AU475,"0.#"),1)=".",TRUE,FALSE)</formula>
    </cfRule>
  </conditionalFormatting>
  <conditionalFormatting sqref="AU473">
    <cfRule type="expression" dxfId="2247" priority="1751">
      <formula>IF(RIGHT(TEXT(AU473,"0.#"),1)=".",FALSE,TRUE)</formula>
    </cfRule>
    <cfRule type="expression" dxfId="2246" priority="1752">
      <formula>IF(RIGHT(TEXT(AU473,"0.#"),1)=".",TRUE,FALSE)</formula>
    </cfRule>
  </conditionalFormatting>
  <conditionalFormatting sqref="AU474">
    <cfRule type="expression" dxfId="2245" priority="1749">
      <formula>IF(RIGHT(TEXT(AU474,"0.#"),1)=".",FALSE,TRUE)</formula>
    </cfRule>
    <cfRule type="expression" dxfId="2244" priority="1750">
      <formula>IF(RIGHT(TEXT(AU474,"0.#"),1)=".",TRUE,FALSE)</formula>
    </cfRule>
  </conditionalFormatting>
  <conditionalFormatting sqref="AI475">
    <cfRule type="expression" dxfId="2243" priority="1741">
      <formula>IF(RIGHT(TEXT(AI475,"0.#"),1)=".",FALSE,TRUE)</formula>
    </cfRule>
    <cfRule type="expression" dxfId="2242" priority="1742">
      <formula>IF(RIGHT(TEXT(AI475,"0.#"),1)=".",TRUE,FALSE)</formula>
    </cfRule>
  </conditionalFormatting>
  <conditionalFormatting sqref="AI473">
    <cfRule type="expression" dxfId="2241" priority="1745">
      <formula>IF(RIGHT(TEXT(AI473,"0.#"),1)=".",FALSE,TRUE)</formula>
    </cfRule>
    <cfRule type="expression" dxfId="2240" priority="1746">
      <formula>IF(RIGHT(TEXT(AI473,"0.#"),1)=".",TRUE,FALSE)</formula>
    </cfRule>
  </conditionalFormatting>
  <conditionalFormatting sqref="AI474">
    <cfRule type="expression" dxfId="2239" priority="1743">
      <formula>IF(RIGHT(TEXT(AI474,"0.#"),1)=".",FALSE,TRUE)</formula>
    </cfRule>
    <cfRule type="expression" dxfId="2238" priority="1744">
      <formula>IF(RIGHT(TEXT(AI474,"0.#"),1)=".",TRUE,FALSE)</formula>
    </cfRule>
  </conditionalFormatting>
  <conditionalFormatting sqref="AQ473">
    <cfRule type="expression" dxfId="2237" priority="1735">
      <formula>IF(RIGHT(TEXT(AQ473,"0.#"),1)=".",FALSE,TRUE)</formula>
    </cfRule>
    <cfRule type="expression" dxfId="2236" priority="1736">
      <formula>IF(RIGHT(TEXT(AQ473,"0.#"),1)=".",TRUE,FALSE)</formula>
    </cfRule>
  </conditionalFormatting>
  <conditionalFormatting sqref="AQ474">
    <cfRule type="expression" dxfId="2235" priority="1739">
      <formula>IF(RIGHT(TEXT(AQ474,"0.#"),1)=".",FALSE,TRUE)</formula>
    </cfRule>
    <cfRule type="expression" dxfId="2234" priority="1740">
      <formula>IF(RIGHT(TEXT(AQ474,"0.#"),1)=".",TRUE,FALSE)</formula>
    </cfRule>
  </conditionalFormatting>
  <conditionalFormatting sqref="AQ475">
    <cfRule type="expression" dxfId="2233" priority="1737">
      <formula>IF(RIGHT(TEXT(AQ475,"0.#"),1)=".",FALSE,TRUE)</formula>
    </cfRule>
    <cfRule type="expression" dxfId="2232" priority="1738">
      <formula>IF(RIGHT(TEXT(AQ475,"0.#"),1)=".",TRUE,FALSE)</formula>
    </cfRule>
  </conditionalFormatting>
  <conditionalFormatting sqref="AE480">
    <cfRule type="expression" dxfId="2231" priority="1729">
      <formula>IF(RIGHT(TEXT(AE480,"0.#"),1)=".",FALSE,TRUE)</formula>
    </cfRule>
    <cfRule type="expression" dxfId="2230" priority="1730">
      <formula>IF(RIGHT(TEXT(AE480,"0.#"),1)=".",TRUE,FALSE)</formula>
    </cfRule>
  </conditionalFormatting>
  <conditionalFormatting sqref="AE478">
    <cfRule type="expression" dxfId="2229" priority="1733">
      <formula>IF(RIGHT(TEXT(AE478,"0.#"),1)=".",FALSE,TRUE)</formula>
    </cfRule>
    <cfRule type="expression" dxfId="2228" priority="1734">
      <formula>IF(RIGHT(TEXT(AE478,"0.#"),1)=".",TRUE,FALSE)</formula>
    </cfRule>
  </conditionalFormatting>
  <conditionalFormatting sqref="AE479">
    <cfRule type="expression" dxfId="2227" priority="1731">
      <formula>IF(RIGHT(TEXT(AE479,"0.#"),1)=".",FALSE,TRUE)</formula>
    </cfRule>
    <cfRule type="expression" dxfId="2226" priority="1732">
      <formula>IF(RIGHT(TEXT(AE479,"0.#"),1)=".",TRUE,FALSE)</formula>
    </cfRule>
  </conditionalFormatting>
  <conditionalFormatting sqref="AM480">
    <cfRule type="expression" dxfId="2225" priority="1723">
      <formula>IF(RIGHT(TEXT(AM480,"0.#"),1)=".",FALSE,TRUE)</formula>
    </cfRule>
    <cfRule type="expression" dxfId="2224" priority="1724">
      <formula>IF(RIGHT(TEXT(AM480,"0.#"),1)=".",TRUE,FALSE)</formula>
    </cfRule>
  </conditionalFormatting>
  <conditionalFormatting sqref="AM478">
    <cfRule type="expression" dxfId="2223" priority="1727">
      <formula>IF(RIGHT(TEXT(AM478,"0.#"),1)=".",FALSE,TRUE)</formula>
    </cfRule>
    <cfRule type="expression" dxfId="2222" priority="1728">
      <formula>IF(RIGHT(TEXT(AM478,"0.#"),1)=".",TRUE,FALSE)</formula>
    </cfRule>
  </conditionalFormatting>
  <conditionalFormatting sqref="AM479">
    <cfRule type="expression" dxfId="2221" priority="1725">
      <formula>IF(RIGHT(TEXT(AM479,"0.#"),1)=".",FALSE,TRUE)</formula>
    </cfRule>
    <cfRule type="expression" dxfId="2220" priority="1726">
      <formula>IF(RIGHT(TEXT(AM479,"0.#"),1)=".",TRUE,FALSE)</formula>
    </cfRule>
  </conditionalFormatting>
  <conditionalFormatting sqref="AU480">
    <cfRule type="expression" dxfId="2219" priority="1717">
      <formula>IF(RIGHT(TEXT(AU480,"0.#"),1)=".",FALSE,TRUE)</formula>
    </cfRule>
    <cfRule type="expression" dxfId="2218" priority="1718">
      <formula>IF(RIGHT(TEXT(AU480,"0.#"),1)=".",TRUE,FALSE)</formula>
    </cfRule>
  </conditionalFormatting>
  <conditionalFormatting sqref="AU478">
    <cfRule type="expression" dxfId="2217" priority="1721">
      <formula>IF(RIGHT(TEXT(AU478,"0.#"),1)=".",FALSE,TRUE)</formula>
    </cfRule>
    <cfRule type="expression" dxfId="2216" priority="1722">
      <formula>IF(RIGHT(TEXT(AU478,"0.#"),1)=".",TRUE,FALSE)</formula>
    </cfRule>
  </conditionalFormatting>
  <conditionalFormatting sqref="AU479">
    <cfRule type="expression" dxfId="2215" priority="1719">
      <formula>IF(RIGHT(TEXT(AU479,"0.#"),1)=".",FALSE,TRUE)</formula>
    </cfRule>
    <cfRule type="expression" dxfId="2214" priority="1720">
      <formula>IF(RIGHT(TEXT(AU479,"0.#"),1)=".",TRUE,FALSE)</formula>
    </cfRule>
  </conditionalFormatting>
  <conditionalFormatting sqref="AI480">
    <cfRule type="expression" dxfId="2213" priority="1711">
      <formula>IF(RIGHT(TEXT(AI480,"0.#"),1)=".",FALSE,TRUE)</formula>
    </cfRule>
    <cfRule type="expression" dxfId="2212" priority="1712">
      <formula>IF(RIGHT(TEXT(AI480,"0.#"),1)=".",TRUE,FALSE)</formula>
    </cfRule>
  </conditionalFormatting>
  <conditionalFormatting sqref="AI478">
    <cfRule type="expression" dxfId="2211" priority="1715">
      <formula>IF(RIGHT(TEXT(AI478,"0.#"),1)=".",FALSE,TRUE)</formula>
    </cfRule>
    <cfRule type="expression" dxfId="2210" priority="1716">
      <formula>IF(RIGHT(TEXT(AI478,"0.#"),1)=".",TRUE,FALSE)</formula>
    </cfRule>
  </conditionalFormatting>
  <conditionalFormatting sqref="AI479">
    <cfRule type="expression" dxfId="2209" priority="1713">
      <formula>IF(RIGHT(TEXT(AI479,"0.#"),1)=".",FALSE,TRUE)</formula>
    </cfRule>
    <cfRule type="expression" dxfId="2208" priority="1714">
      <formula>IF(RIGHT(TEXT(AI479,"0.#"),1)=".",TRUE,FALSE)</formula>
    </cfRule>
  </conditionalFormatting>
  <conditionalFormatting sqref="AQ478">
    <cfRule type="expression" dxfId="2207" priority="1705">
      <formula>IF(RIGHT(TEXT(AQ478,"0.#"),1)=".",FALSE,TRUE)</formula>
    </cfRule>
    <cfRule type="expression" dxfId="2206" priority="1706">
      <formula>IF(RIGHT(TEXT(AQ478,"0.#"),1)=".",TRUE,FALSE)</formula>
    </cfRule>
  </conditionalFormatting>
  <conditionalFormatting sqref="AQ479">
    <cfRule type="expression" dxfId="2205" priority="1709">
      <formula>IF(RIGHT(TEXT(AQ479,"0.#"),1)=".",FALSE,TRUE)</formula>
    </cfRule>
    <cfRule type="expression" dxfId="2204" priority="1710">
      <formula>IF(RIGHT(TEXT(AQ479,"0.#"),1)=".",TRUE,FALSE)</formula>
    </cfRule>
  </conditionalFormatting>
  <conditionalFormatting sqref="AQ480">
    <cfRule type="expression" dxfId="2203" priority="1707">
      <formula>IF(RIGHT(TEXT(AQ480,"0.#"),1)=".",FALSE,TRUE)</formula>
    </cfRule>
    <cfRule type="expression" dxfId="2202" priority="1708">
      <formula>IF(RIGHT(TEXT(AQ480,"0.#"),1)=".",TRUE,FALSE)</formula>
    </cfRule>
  </conditionalFormatting>
  <conditionalFormatting sqref="AM47">
    <cfRule type="expression" dxfId="2201" priority="1999">
      <formula>IF(RIGHT(TEXT(AM47,"0.#"),1)=".",FALSE,TRUE)</formula>
    </cfRule>
    <cfRule type="expression" dxfId="2200" priority="2000">
      <formula>IF(RIGHT(TEXT(AM47,"0.#"),1)=".",TRUE,FALSE)</formula>
    </cfRule>
  </conditionalFormatting>
  <conditionalFormatting sqref="AI46">
    <cfRule type="expression" dxfId="2199" priority="2003">
      <formula>IF(RIGHT(TEXT(AI46,"0.#"),1)=".",FALSE,TRUE)</formula>
    </cfRule>
    <cfRule type="expression" dxfId="2198" priority="2004">
      <formula>IF(RIGHT(TEXT(AI46,"0.#"),1)=".",TRUE,FALSE)</formula>
    </cfRule>
  </conditionalFormatting>
  <conditionalFormatting sqref="AM46">
    <cfRule type="expression" dxfId="2197" priority="2001">
      <formula>IF(RIGHT(TEXT(AM46,"0.#"),1)=".",FALSE,TRUE)</formula>
    </cfRule>
    <cfRule type="expression" dxfId="2196" priority="2002">
      <formula>IF(RIGHT(TEXT(AM46,"0.#"),1)=".",TRUE,FALSE)</formula>
    </cfRule>
  </conditionalFormatting>
  <conditionalFormatting sqref="AU46:AU48">
    <cfRule type="expression" dxfId="2195" priority="1993">
      <formula>IF(RIGHT(TEXT(AU46,"0.#"),1)=".",FALSE,TRUE)</formula>
    </cfRule>
    <cfRule type="expression" dxfId="2194" priority="1994">
      <formula>IF(RIGHT(TEXT(AU46,"0.#"),1)=".",TRUE,FALSE)</formula>
    </cfRule>
  </conditionalFormatting>
  <conditionalFormatting sqref="AM48">
    <cfRule type="expression" dxfId="2193" priority="1997">
      <formula>IF(RIGHT(TEXT(AM48,"0.#"),1)=".",FALSE,TRUE)</formula>
    </cfRule>
    <cfRule type="expression" dxfId="2192" priority="1998">
      <formula>IF(RIGHT(TEXT(AM48,"0.#"),1)=".",TRUE,FALSE)</formula>
    </cfRule>
  </conditionalFormatting>
  <conditionalFormatting sqref="AQ46:AQ48">
    <cfRule type="expression" dxfId="2191" priority="1995">
      <formula>IF(RIGHT(TEXT(AQ46,"0.#"),1)=".",FALSE,TRUE)</formula>
    </cfRule>
    <cfRule type="expression" dxfId="2190" priority="1996">
      <formula>IF(RIGHT(TEXT(AQ46,"0.#"),1)=".",TRUE,FALSE)</formula>
    </cfRule>
  </conditionalFormatting>
  <conditionalFormatting sqref="AE146:AE147 AI146:AI147 AM146:AM147 AQ146:AQ147 AU146:AU147">
    <cfRule type="expression" dxfId="2189" priority="1987">
      <formula>IF(RIGHT(TEXT(AE146,"0.#"),1)=".",FALSE,TRUE)</formula>
    </cfRule>
    <cfRule type="expression" dxfId="2188" priority="1988">
      <formula>IF(RIGHT(TEXT(AE146,"0.#"),1)=".",TRUE,FALSE)</formula>
    </cfRule>
  </conditionalFormatting>
  <conditionalFormatting sqref="AE138:AE139 AI138:AI139 AM138:AM139 AQ138:AQ139 AU138:AU139">
    <cfRule type="expression" dxfId="2187" priority="1991">
      <formula>IF(RIGHT(TEXT(AE138,"0.#"),1)=".",FALSE,TRUE)</formula>
    </cfRule>
    <cfRule type="expression" dxfId="2186" priority="1992">
      <formula>IF(RIGHT(TEXT(AE138,"0.#"),1)=".",TRUE,FALSE)</formula>
    </cfRule>
  </conditionalFormatting>
  <conditionalFormatting sqref="AE142:AE143 AI142:AI143 AM142:AM143 AQ142:AQ143 AU142:AU143">
    <cfRule type="expression" dxfId="2185" priority="1989">
      <formula>IF(RIGHT(TEXT(AE142,"0.#"),1)=".",FALSE,TRUE)</formula>
    </cfRule>
    <cfRule type="expression" dxfId="2184" priority="1990">
      <formula>IF(RIGHT(TEXT(AE142,"0.#"),1)=".",TRUE,FALSE)</formula>
    </cfRule>
  </conditionalFormatting>
  <conditionalFormatting sqref="AE198:AE199 AI198:AI199 AM198:AM199 AQ198:AQ199 AU198:AU199">
    <cfRule type="expression" dxfId="2183" priority="1981">
      <formula>IF(RIGHT(TEXT(AE198,"0.#"),1)=".",FALSE,TRUE)</formula>
    </cfRule>
    <cfRule type="expression" dxfId="2182" priority="1982">
      <formula>IF(RIGHT(TEXT(AE198,"0.#"),1)=".",TRUE,FALSE)</formula>
    </cfRule>
  </conditionalFormatting>
  <conditionalFormatting sqref="AE150:AE151 AI150:AI151 AM150:AM151 AQ150:AQ151 AU150:AU151">
    <cfRule type="expression" dxfId="2181" priority="1985">
      <formula>IF(RIGHT(TEXT(AE150,"0.#"),1)=".",FALSE,TRUE)</formula>
    </cfRule>
    <cfRule type="expression" dxfId="2180" priority="1986">
      <formula>IF(RIGHT(TEXT(AE150,"0.#"),1)=".",TRUE,FALSE)</formula>
    </cfRule>
  </conditionalFormatting>
  <conditionalFormatting sqref="AE194:AE195 AI194:AI195 AM194:AM195 AQ194:AQ195 AU194:AU195">
    <cfRule type="expression" dxfId="2179" priority="1983">
      <formula>IF(RIGHT(TEXT(AE194,"0.#"),1)=".",FALSE,TRUE)</formula>
    </cfRule>
    <cfRule type="expression" dxfId="2178" priority="1984">
      <formula>IF(RIGHT(TEXT(AE194,"0.#"),1)=".",TRUE,FALSE)</formula>
    </cfRule>
  </conditionalFormatting>
  <conditionalFormatting sqref="AE210:AE211 AI210:AI211 AM210:AM211 AQ210:AQ211 AU210:AU211">
    <cfRule type="expression" dxfId="2177" priority="1975">
      <formula>IF(RIGHT(TEXT(AE210,"0.#"),1)=".",FALSE,TRUE)</formula>
    </cfRule>
    <cfRule type="expression" dxfId="2176" priority="1976">
      <formula>IF(RIGHT(TEXT(AE210,"0.#"),1)=".",TRUE,FALSE)</formula>
    </cfRule>
  </conditionalFormatting>
  <conditionalFormatting sqref="AE202:AE203 AI202:AI203 AM202:AM203 AQ202:AQ203 AU202:AU203">
    <cfRule type="expression" dxfId="2175" priority="1979">
      <formula>IF(RIGHT(TEXT(AE202,"0.#"),1)=".",FALSE,TRUE)</formula>
    </cfRule>
    <cfRule type="expression" dxfId="2174" priority="1980">
      <formula>IF(RIGHT(TEXT(AE202,"0.#"),1)=".",TRUE,FALSE)</formula>
    </cfRule>
  </conditionalFormatting>
  <conditionalFormatting sqref="AE206:AE207 AI206:AI207 AM206:AM207 AQ206:AQ207 AU206:AU207">
    <cfRule type="expression" dxfId="2173" priority="1977">
      <formula>IF(RIGHT(TEXT(AE206,"0.#"),1)=".",FALSE,TRUE)</formula>
    </cfRule>
    <cfRule type="expression" dxfId="2172" priority="1978">
      <formula>IF(RIGHT(TEXT(AE206,"0.#"),1)=".",TRUE,FALSE)</formula>
    </cfRule>
  </conditionalFormatting>
  <conditionalFormatting sqref="AE262:AE263 AI262:AI263 AM262:AM263 AQ262:AQ263 AU262:AU263">
    <cfRule type="expression" dxfId="2171" priority="1969">
      <formula>IF(RIGHT(TEXT(AE262,"0.#"),1)=".",FALSE,TRUE)</formula>
    </cfRule>
    <cfRule type="expression" dxfId="2170" priority="1970">
      <formula>IF(RIGHT(TEXT(AE262,"0.#"),1)=".",TRUE,FALSE)</formula>
    </cfRule>
  </conditionalFormatting>
  <conditionalFormatting sqref="AE254:AE255 AI254:AI255 AM254:AM255 AQ254:AQ255 AU254:AU255">
    <cfRule type="expression" dxfId="2169" priority="1973">
      <formula>IF(RIGHT(TEXT(AE254,"0.#"),1)=".",FALSE,TRUE)</formula>
    </cfRule>
    <cfRule type="expression" dxfId="2168" priority="1974">
      <formula>IF(RIGHT(TEXT(AE254,"0.#"),1)=".",TRUE,FALSE)</formula>
    </cfRule>
  </conditionalFormatting>
  <conditionalFormatting sqref="AE258:AE259 AI258:AI259 AM258:AM259 AQ258:AQ259 AU258:AU259">
    <cfRule type="expression" dxfId="2167" priority="1971">
      <formula>IF(RIGHT(TEXT(AE258,"0.#"),1)=".",FALSE,TRUE)</formula>
    </cfRule>
    <cfRule type="expression" dxfId="2166" priority="1972">
      <formula>IF(RIGHT(TEXT(AE258,"0.#"),1)=".",TRUE,FALSE)</formula>
    </cfRule>
  </conditionalFormatting>
  <conditionalFormatting sqref="AE314:AE315 AI314:AI315 AM314:AM315 AQ314:AQ315 AU314:AU315">
    <cfRule type="expression" dxfId="2165" priority="1963">
      <formula>IF(RIGHT(TEXT(AE314,"0.#"),1)=".",FALSE,TRUE)</formula>
    </cfRule>
    <cfRule type="expression" dxfId="2164" priority="1964">
      <formula>IF(RIGHT(TEXT(AE314,"0.#"),1)=".",TRUE,FALSE)</formula>
    </cfRule>
  </conditionalFormatting>
  <conditionalFormatting sqref="AE266:AE267 AI266:AI267 AM266:AM267 AQ266:AQ267 AU266:AU267">
    <cfRule type="expression" dxfId="2163" priority="1967">
      <formula>IF(RIGHT(TEXT(AE266,"0.#"),1)=".",FALSE,TRUE)</formula>
    </cfRule>
    <cfRule type="expression" dxfId="2162" priority="1968">
      <formula>IF(RIGHT(TEXT(AE266,"0.#"),1)=".",TRUE,FALSE)</formula>
    </cfRule>
  </conditionalFormatting>
  <conditionalFormatting sqref="AE270:AE271 AI270:AI271 AM270:AM271 AQ270:AQ271 AU270:AU271">
    <cfRule type="expression" dxfId="2161" priority="1965">
      <formula>IF(RIGHT(TEXT(AE270,"0.#"),1)=".",FALSE,TRUE)</formula>
    </cfRule>
    <cfRule type="expression" dxfId="2160" priority="1966">
      <formula>IF(RIGHT(TEXT(AE270,"0.#"),1)=".",TRUE,FALSE)</formula>
    </cfRule>
  </conditionalFormatting>
  <conditionalFormatting sqref="AE326:AE327 AI326:AI327 AM326:AM327 AQ326:AQ327 AU326:AU327">
    <cfRule type="expression" dxfId="2159" priority="1957">
      <formula>IF(RIGHT(TEXT(AE326,"0.#"),1)=".",FALSE,TRUE)</formula>
    </cfRule>
    <cfRule type="expression" dxfId="2158" priority="1958">
      <formula>IF(RIGHT(TEXT(AE326,"0.#"),1)=".",TRUE,FALSE)</formula>
    </cfRule>
  </conditionalFormatting>
  <conditionalFormatting sqref="AE318:AE319 AI318:AI319 AM318:AM319 AQ318:AQ319 AU318:AU319">
    <cfRule type="expression" dxfId="2157" priority="1961">
      <formula>IF(RIGHT(TEXT(AE318,"0.#"),1)=".",FALSE,TRUE)</formula>
    </cfRule>
    <cfRule type="expression" dxfId="2156" priority="1962">
      <formula>IF(RIGHT(TEXT(AE318,"0.#"),1)=".",TRUE,FALSE)</formula>
    </cfRule>
  </conditionalFormatting>
  <conditionalFormatting sqref="AE322:AE323 AI322:AI323 AM322:AM323 AQ322:AQ323 AU322:AU323">
    <cfRule type="expression" dxfId="2155" priority="1959">
      <formula>IF(RIGHT(TEXT(AE322,"0.#"),1)=".",FALSE,TRUE)</formula>
    </cfRule>
    <cfRule type="expression" dxfId="2154" priority="1960">
      <formula>IF(RIGHT(TEXT(AE322,"0.#"),1)=".",TRUE,FALSE)</formula>
    </cfRule>
  </conditionalFormatting>
  <conditionalFormatting sqref="AE378:AE379 AI378:AI379 AM378:AM379 AQ378:AQ379 AU378:AU379">
    <cfRule type="expression" dxfId="2153" priority="1951">
      <formula>IF(RIGHT(TEXT(AE378,"0.#"),1)=".",FALSE,TRUE)</formula>
    </cfRule>
    <cfRule type="expression" dxfId="2152" priority="1952">
      <formula>IF(RIGHT(TEXT(AE378,"0.#"),1)=".",TRUE,FALSE)</formula>
    </cfRule>
  </conditionalFormatting>
  <conditionalFormatting sqref="AE330:AE331 AI330:AI331 AM330:AM331 AQ330:AQ331 AU330:AU331">
    <cfRule type="expression" dxfId="2151" priority="1955">
      <formula>IF(RIGHT(TEXT(AE330,"0.#"),1)=".",FALSE,TRUE)</formula>
    </cfRule>
    <cfRule type="expression" dxfId="2150" priority="1956">
      <formula>IF(RIGHT(TEXT(AE330,"0.#"),1)=".",TRUE,FALSE)</formula>
    </cfRule>
  </conditionalFormatting>
  <conditionalFormatting sqref="AE374:AE375 AI374:AI375 AM374:AM375 AQ374:AQ375 AU374:AU375">
    <cfRule type="expression" dxfId="2149" priority="1953">
      <formula>IF(RIGHT(TEXT(AE374,"0.#"),1)=".",FALSE,TRUE)</formula>
    </cfRule>
    <cfRule type="expression" dxfId="2148" priority="1954">
      <formula>IF(RIGHT(TEXT(AE374,"0.#"),1)=".",TRUE,FALSE)</formula>
    </cfRule>
  </conditionalFormatting>
  <conditionalFormatting sqref="AE390:AE391 AI390:AI391 AM390:AM391 AQ390:AQ391 AU390:AU391">
    <cfRule type="expression" dxfId="2147" priority="1945">
      <formula>IF(RIGHT(TEXT(AE390,"0.#"),1)=".",FALSE,TRUE)</formula>
    </cfRule>
    <cfRule type="expression" dxfId="2146" priority="1946">
      <formula>IF(RIGHT(TEXT(AE390,"0.#"),1)=".",TRUE,FALSE)</formula>
    </cfRule>
  </conditionalFormatting>
  <conditionalFormatting sqref="AE382:AE383 AI382:AI383 AM382:AM383 AQ382:AQ383 AU382:AU383">
    <cfRule type="expression" dxfId="2145" priority="1949">
      <formula>IF(RIGHT(TEXT(AE382,"0.#"),1)=".",FALSE,TRUE)</formula>
    </cfRule>
    <cfRule type="expression" dxfId="2144" priority="1950">
      <formula>IF(RIGHT(TEXT(AE382,"0.#"),1)=".",TRUE,FALSE)</formula>
    </cfRule>
  </conditionalFormatting>
  <conditionalFormatting sqref="AE386:AE387 AI386:AI387 AM386:AM387 AQ386:AQ387 AU386:AU387">
    <cfRule type="expression" dxfId="2143" priority="1947">
      <formula>IF(RIGHT(TEXT(AE386,"0.#"),1)=".",FALSE,TRUE)</formula>
    </cfRule>
    <cfRule type="expression" dxfId="2142" priority="1948">
      <formula>IF(RIGHT(TEXT(AE386,"0.#"),1)=".",TRUE,FALSE)</formula>
    </cfRule>
  </conditionalFormatting>
  <conditionalFormatting sqref="AE440">
    <cfRule type="expression" dxfId="2141" priority="1939">
      <formula>IF(RIGHT(TEXT(AE440,"0.#"),1)=".",FALSE,TRUE)</formula>
    </cfRule>
    <cfRule type="expression" dxfId="2140" priority="1940">
      <formula>IF(RIGHT(TEXT(AE440,"0.#"),1)=".",TRUE,FALSE)</formula>
    </cfRule>
  </conditionalFormatting>
  <conditionalFormatting sqref="AE438">
    <cfRule type="expression" dxfId="2139" priority="1943">
      <formula>IF(RIGHT(TEXT(AE438,"0.#"),1)=".",FALSE,TRUE)</formula>
    </cfRule>
    <cfRule type="expression" dxfId="2138" priority="1944">
      <formula>IF(RIGHT(TEXT(AE438,"0.#"),1)=".",TRUE,FALSE)</formula>
    </cfRule>
  </conditionalFormatting>
  <conditionalFormatting sqref="AE439">
    <cfRule type="expression" dxfId="2137" priority="1941">
      <formula>IF(RIGHT(TEXT(AE439,"0.#"),1)=".",FALSE,TRUE)</formula>
    </cfRule>
    <cfRule type="expression" dxfId="2136" priority="1942">
      <formula>IF(RIGHT(TEXT(AE439,"0.#"),1)=".",TRUE,FALSE)</formula>
    </cfRule>
  </conditionalFormatting>
  <conditionalFormatting sqref="AM440">
    <cfRule type="expression" dxfId="2135" priority="1933">
      <formula>IF(RIGHT(TEXT(AM440,"0.#"),1)=".",FALSE,TRUE)</formula>
    </cfRule>
    <cfRule type="expression" dxfId="2134" priority="1934">
      <formula>IF(RIGHT(TEXT(AM440,"0.#"),1)=".",TRUE,FALSE)</formula>
    </cfRule>
  </conditionalFormatting>
  <conditionalFormatting sqref="AM438">
    <cfRule type="expression" dxfId="2133" priority="1937">
      <formula>IF(RIGHT(TEXT(AM438,"0.#"),1)=".",FALSE,TRUE)</formula>
    </cfRule>
    <cfRule type="expression" dxfId="2132" priority="1938">
      <formula>IF(RIGHT(TEXT(AM438,"0.#"),1)=".",TRUE,FALSE)</formula>
    </cfRule>
  </conditionalFormatting>
  <conditionalFormatting sqref="AM439">
    <cfRule type="expression" dxfId="2131" priority="1935">
      <formula>IF(RIGHT(TEXT(AM439,"0.#"),1)=".",FALSE,TRUE)</formula>
    </cfRule>
    <cfRule type="expression" dxfId="2130" priority="1936">
      <formula>IF(RIGHT(TEXT(AM439,"0.#"),1)=".",TRUE,FALSE)</formula>
    </cfRule>
  </conditionalFormatting>
  <conditionalFormatting sqref="AU440">
    <cfRule type="expression" dxfId="2129" priority="1927">
      <formula>IF(RIGHT(TEXT(AU440,"0.#"),1)=".",FALSE,TRUE)</formula>
    </cfRule>
    <cfRule type="expression" dxfId="2128" priority="1928">
      <formula>IF(RIGHT(TEXT(AU440,"0.#"),1)=".",TRUE,FALSE)</formula>
    </cfRule>
  </conditionalFormatting>
  <conditionalFormatting sqref="AU438">
    <cfRule type="expression" dxfId="2127" priority="1931">
      <formula>IF(RIGHT(TEXT(AU438,"0.#"),1)=".",FALSE,TRUE)</formula>
    </cfRule>
    <cfRule type="expression" dxfId="2126" priority="1932">
      <formula>IF(RIGHT(TEXT(AU438,"0.#"),1)=".",TRUE,FALSE)</formula>
    </cfRule>
  </conditionalFormatting>
  <conditionalFormatting sqref="AU439">
    <cfRule type="expression" dxfId="2125" priority="1929">
      <formula>IF(RIGHT(TEXT(AU439,"0.#"),1)=".",FALSE,TRUE)</formula>
    </cfRule>
    <cfRule type="expression" dxfId="2124" priority="1930">
      <formula>IF(RIGHT(TEXT(AU439,"0.#"),1)=".",TRUE,FALSE)</formula>
    </cfRule>
  </conditionalFormatting>
  <conditionalFormatting sqref="AI440">
    <cfRule type="expression" dxfId="2123" priority="1921">
      <formula>IF(RIGHT(TEXT(AI440,"0.#"),1)=".",FALSE,TRUE)</formula>
    </cfRule>
    <cfRule type="expression" dxfId="2122" priority="1922">
      <formula>IF(RIGHT(TEXT(AI440,"0.#"),1)=".",TRUE,FALSE)</formula>
    </cfRule>
  </conditionalFormatting>
  <conditionalFormatting sqref="AI438">
    <cfRule type="expression" dxfId="2121" priority="1925">
      <formula>IF(RIGHT(TEXT(AI438,"0.#"),1)=".",FALSE,TRUE)</formula>
    </cfRule>
    <cfRule type="expression" dxfId="2120" priority="1926">
      <formula>IF(RIGHT(TEXT(AI438,"0.#"),1)=".",TRUE,FALSE)</formula>
    </cfRule>
  </conditionalFormatting>
  <conditionalFormatting sqref="AI439">
    <cfRule type="expression" dxfId="2119" priority="1923">
      <formula>IF(RIGHT(TEXT(AI439,"0.#"),1)=".",FALSE,TRUE)</formula>
    </cfRule>
    <cfRule type="expression" dxfId="2118" priority="1924">
      <formula>IF(RIGHT(TEXT(AI439,"0.#"),1)=".",TRUE,FALSE)</formula>
    </cfRule>
  </conditionalFormatting>
  <conditionalFormatting sqref="AQ438">
    <cfRule type="expression" dxfId="2117" priority="1915">
      <formula>IF(RIGHT(TEXT(AQ438,"0.#"),1)=".",FALSE,TRUE)</formula>
    </cfRule>
    <cfRule type="expression" dxfId="2116" priority="1916">
      <formula>IF(RIGHT(TEXT(AQ438,"0.#"),1)=".",TRUE,FALSE)</formula>
    </cfRule>
  </conditionalFormatting>
  <conditionalFormatting sqref="AQ439">
    <cfRule type="expression" dxfId="2115" priority="1919">
      <formula>IF(RIGHT(TEXT(AQ439,"0.#"),1)=".",FALSE,TRUE)</formula>
    </cfRule>
    <cfRule type="expression" dxfId="2114" priority="1920">
      <formula>IF(RIGHT(TEXT(AQ439,"0.#"),1)=".",TRUE,FALSE)</formula>
    </cfRule>
  </conditionalFormatting>
  <conditionalFormatting sqref="AQ440">
    <cfRule type="expression" dxfId="2113" priority="1917">
      <formula>IF(RIGHT(TEXT(AQ440,"0.#"),1)=".",FALSE,TRUE)</formula>
    </cfRule>
    <cfRule type="expression" dxfId="2112" priority="1918">
      <formula>IF(RIGHT(TEXT(AQ440,"0.#"),1)=".",TRUE,FALSE)</formula>
    </cfRule>
  </conditionalFormatting>
  <conditionalFormatting sqref="AE445">
    <cfRule type="expression" dxfId="2111" priority="1909">
      <formula>IF(RIGHT(TEXT(AE445,"0.#"),1)=".",FALSE,TRUE)</formula>
    </cfRule>
    <cfRule type="expression" dxfId="2110" priority="1910">
      <formula>IF(RIGHT(TEXT(AE445,"0.#"),1)=".",TRUE,FALSE)</formula>
    </cfRule>
  </conditionalFormatting>
  <conditionalFormatting sqref="AE443">
    <cfRule type="expression" dxfId="2109" priority="1913">
      <formula>IF(RIGHT(TEXT(AE443,"0.#"),1)=".",FALSE,TRUE)</formula>
    </cfRule>
    <cfRule type="expression" dxfId="2108" priority="1914">
      <formula>IF(RIGHT(TEXT(AE443,"0.#"),1)=".",TRUE,FALSE)</formula>
    </cfRule>
  </conditionalFormatting>
  <conditionalFormatting sqref="AE444">
    <cfRule type="expression" dxfId="2107" priority="1911">
      <formula>IF(RIGHT(TEXT(AE444,"0.#"),1)=".",FALSE,TRUE)</formula>
    </cfRule>
    <cfRule type="expression" dxfId="2106" priority="1912">
      <formula>IF(RIGHT(TEXT(AE444,"0.#"),1)=".",TRUE,FALSE)</formula>
    </cfRule>
  </conditionalFormatting>
  <conditionalFormatting sqref="AM445">
    <cfRule type="expression" dxfId="2105" priority="1903">
      <formula>IF(RIGHT(TEXT(AM445,"0.#"),1)=".",FALSE,TRUE)</formula>
    </cfRule>
    <cfRule type="expression" dxfId="2104" priority="1904">
      <formula>IF(RIGHT(TEXT(AM445,"0.#"),1)=".",TRUE,FALSE)</formula>
    </cfRule>
  </conditionalFormatting>
  <conditionalFormatting sqref="AM443">
    <cfRule type="expression" dxfId="2103" priority="1907">
      <formula>IF(RIGHT(TEXT(AM443,"0.#"),1)=".",FALSE,TRUE)</formula>
    </cfRule>
    <cfRule type="expression" dxfId="2102" priority="1908">
      <formula>IF(RIGHT(TEXT(AM443,"0.#"),1)=".",TRUE,FALSE)</formula>
    </cfRule>
  </conditionalFormatting>
  <conditionalFormatting sqref="AM444">
    <cfRule type="expression" dxfId="2101" priority="1905">
      <formula>IF(RIGHT(TEXT(AM444,"0.#"),1)=".",FALSE,TRUE)</formula>
    </cfRule>
    <cfRule type="expression" dxfId="2100" priority="1906">
      <formula>IF(RIGHT(TEXT(AM444,"0.#"),1)=".",TRUE,FALSE)</formula>
    </cfRule>
  </conditionalFormatting>
  <conditionalFormatting sqref="AU445">
    <cfRule type="expression" dxfId="2099" priority="1897">
      <formula>IF(RIGHT(TEXT(AU445,"0.#"),1)=".",FALSE,TRUE)</formula>
    </cfRule>
    <cfRule type="expression" dxfId="2098" priority="1898">
      <formula>IF(RIGHT(TEXT(AU445,"0.#"),1)=".",TRUE,FALSE)</formula>
    </cfRule>
  </conditionalFormatting>
  <conditionalFormatting sqref="AU443">
    <cfRule type="expression" dxfId="2097" priority="1901">
      <formula>IF(RIGHT(TEXT(AU443,"0.#"),1)=".",FALSE,TRUE)</formula>
    </cfRule>
    <cfRule type="expression" dxfId="2096" priority="1902">
      <formula>IF(RIGHT(TEXT(AU443,"0.#"),1)=".",TRUE,FALSE)</formula>
    </cfRule>
  </conditionalFormatting>
  <conditionalFormatting sqref="AU444">
    <cfRule type="expression" dxfId="2095" priority="1899">
      <formula>IF(RIGHT(TEXT(AU444,"0.#"),1)=".",FALSE,TRUE)</formula>
    </cfRule>
    <cfRule type="expression" dxfId="2094" priority="1900">
      <formula>IF(RIGHT(TEXT(AU444,"0.#"),1)=".",TRUE,FALSE)</formula>
    </cfRule>
  </conditionalFormatting>
  <conditionalFormatting sqref="AI445">
    <cfRule type="expression" dxfId="2093" priority="1891">
      <formula>IF(RIGHT(TEXT(AI445,"0.#"),1)=".",FALSE,TRUE)</formula>
    </cfRule>
    <cfRule type="expression" dxfId="2092" priority="1892">
      <formula>IF(RIGHT(TEXT(AI445,"0.#"),1)=".",TRUE,FALSE)</formula>
    </cfRule>
  </conditionalFormatting>
  <conditionalFormatting sqref="AI443">
    <cfRule type="expression" dxfId="2091" priority="1895">
      <formula>IF(RIGHT(TEXT(AI443,"0.#"),1)=".",FALSE,TRUE)</formula>
    </cfRule>
    <cfRule type="expression" dxfId="2090" priority="1896">
      <formula>IF(RIGHT(TEXT(AI443,"0.#"),1)=".",TRUE,FALSE)</formula>
    </cfRule>
  </conditionalFormatting>
  <conditionalFormatting sqref="AI444">
    <cfRule type="expression" dxfId="2089" priority="1893">
      <formula>IF(RIGHT(TEXT(AI444,"0.#"),1)=".",FALSE,TRUE)</formula>
    </cfRule>
    <cfRule type="expression" dxfId="2088" priority="1894">
      <formula>IF(RIGHT(TEXT(AI444,"0.#"),1)=".",TRUE,FALSE)</formula>
    </cfRule>
  </conditionalFormatting>
  <conditionalFormatting sqref="AQ443">
    <cfRule type="expression" dxfId="2087" priority="1885">
      <formula>IF(RIGHT(TEXT(AQ443,"0.#"),1)=".",FALSE,TRUE)</formula>
    </cfRule>
    <cfRule type="expression" dxfId="2086" priority="1886">
      <formula>IF(RIGHT(TEXT(AQ443,"0.#"),1)=".",TRUE,FALSE)</formula>
    </cfRule>
  </conditionalFormatting>
  <conditionalFormatting sqref="AQ444">
    <cfRule type="expression" dxfId="2085" priority="1889">
      <formula>IF(RIGHT(TEXT(AQ444,"0.#"),1)=".",FALSE,TRUE)</formula>
    </cfRule>
    <cfRule type="expression" dxfId="2084" priority="1890">
      <formula>IF(RIGHT(TEXT(AQ444,"0.#"),1)=".",TRUE,FALSE)</formula>
    </cfRule>
  </conditionalFormatting>
  <conditionalFormatting sqref="AQ445">
    <cfRule type="expression" dxfId="2083" priority="1887">
      <formula>IF(RIGHT(TEXT(AQ445,"0.#"),1)=".",FALSE,TRUE)</formula>
    </cfRule>
    <cfRule type="expression" dxfId="2082" priority="1888">
      <formula>IF(RIGHT(TEXT(AQ445,"0.#"),1)=".",TRUE,FALSE)</formula>
    </cfRule>
  </conditionalFormatting>
  <conditionalFormatting sqref="Y880:Y907">
    <cfRule type="expression" dxfId="2081" priority="2115">
      <formula>IF(RIGHT(TEXT(Y880,"0.#"),1)=".",FALSE,TRUE)</formula>
    </cfRule>
    <cfRule type="expression" dxfId="2080" priority="2116">
      <formula>IF(RIGHT(TEXT(Y880,"0.#"),1)=".",TRUE,FALSE)</formula>
    </cfRule>
  </conditionalFormatting>
  <conditionalFormatting sqref="Y878:Y879">
    <cfRule type="expression" dxfId="2079" priority="2109">
      <formula>IF(RIGHT(TEXT(Y878,"0.#"),1)=".",FALSE,TRUE)</formula>
    </cfRule>
    <cfRule type="expression" dxfId="2078" priority="2110">
      <formula>IF(RIGHT(TEXT(Y878,"0.#"),1)=".",TRUE,FALSE)</formula>
    </cfRule>
  </conditionalFormatting>
  <conditionalFormatting sqref="Y913:Y940">
    <cfRule type="expression" dxfId="2077" priority="2103">
      <formula>IF(RIGHT(TEXT(Y913,"0.#"),1)=".",FALSE,TRUE)</formula>
    </cfRule>
    <cfRule type="expression" dxfId="2076" priority="2104">
      <formula>IF(RIGHT(TEXT(Y913,"0.#"),1)=".",TRUE,FALSE)</formula>
    </cfRule>
  </conditionalFormatting>
  <conditionalFormatting sqref="Y911:Y912">
    <cfRule type="expression" dxfId="2075" priority="2097">
      <formula>IF(RIGHT(TEXT(Y911,"0.#"),1)=".",FALSE,TRUE)</formula>
    </cfRule>
    <cfRule type="expression" dxfId="2074" priority="2098">
      <formula>IF(RIGHT(TEXT(Y911,"0.#"),1)=".",TRUE,FALSE)</formula>
    </cfRule>
  </conditionalFormatting>
  <conditionalFormatting sqref="Y946:Y973">
    <cfRule type="expression" dxfId="2073" priority="2091">
      <formula>IF(RIGHT(TEXT(Y946,"0.#"),1)=".",FALSE,TRUE)</formula>
    </cfRule>
    <cfRule type="expression" dxfId="2072" priority="2092">
      <formula>IF(RIGHT(TEXT(Y946,"0.#"),1)=".",TRUE,FALSE)</formula>
    </cfRule>
  </conditionalFormatting>
  <conditionalFormatting sqref="Y944:Y945">
    <cfRule type="expression" dxfId="2071" priority="2085">
      <formula>IF(RIGHT(TEXT(Y944,"0.#"),1)=".",FALSE,TRUE)</formula>
    </cfRule>
    <cfRule type="expression" dxfId="2070" priority="2086">
      <formula>IF(RIGHT(TEXT(Y944,"0.#"),1)=".",TRUE,FALSE)</formula>
    </cfRule>
  </conditionalFormatting>
  <conditionalFormatting sqref="Y979:Y1006">
    <cfRule type="expression" dxfId="2069" priority="2079">
      <formula>IF(RIGHT(TEXT(Y979,"0.#"),1)=".",FALSE,TRUE)</formula>
    </cfRule>
    <cfRule type="expression" dxfId="2068" priority="2080">
      <formula>IF(RIGHT(TEXT(Y979,"0.#"),1)=".",TRUE,FALSE)</formula>
    </cfRule>
  </conditionalFormatting>
  <conditionalFormatting sqref="Y977:Y978">
    <cfRule type="expression" dxfId="2067" priority="2073">
      <formula>IF(RIGHT(TEXT(Y977,"0.#"),1)=".",FALSE,TRUE)</formula>
    </cfRule>
    <cfRule type="expression" dxfId="2066" priority="2074">
      <formula>IF(RIGHT(TEXT(Y977,"0.#"),1)=".",TRUE,FALSE)</formula>
    </cfRule>
  </conditionalFormatting>
  <conditionalFormatting sqref="Y1012:Y1039">
    <cfRule type="expression" dxfId="2065" priority="2067">
      <formula>IF(RIGHT(TEXT(Y1012,"0.#"),1)=".",FALSE,TRUE)</formula>
    </cfRule>
    <cfRule type="expression" dxfId="2064" priority="2068">
      <formula>IF(RIGHT(TEXT(Y1012,"0.#"),1)=".",TRUE,FALSE)</formula>
    </cfRule>
  </conditionalFormatting>
  <conditionalFormatting sqref="W23">
    <cfRule type="expression" dxfId="2063" priority="2351">
      <formula>IF(RIGHT(TEXT(W23,"0.#"),1)=".",FALSE,TRUE)</formula>
    </cfRule>
    <cfRule type="expression" dxfId="2062" priority="2352">
      <formula>IF(RIGHT(TEXT(W23,"0.#"),1)=".",TRUE,FALSE)</formula>
    </cfRule>
  </conditionalFormatting>
  <conditionalFormatting sqref="W24:W27">
    <cfRule type="expression" dxfId="2061" priority="2349">
      <formula>IF(RIGHT(TEXT(W24,"0.#"),1)=".",FALSE,TRUE)</formula>
    </cfRule>
    <cfRule type="expression" dxfId="2060" priority="2350">
      <formula>IF(RIGHT(TEXT(W24,"0.#"),1)=".",TRUE,FALSE)</formula>
    </cfRule>
  </conditionalFormatting>
  <conditionalFormatting sqref="W28">
    <cfRule type="expression" dxfId="2059" priority="2341">
      <formula>IF(RIGHT(TEXT(W28,"0.#"),1)=".",FALSE,TRUE)</formula>
    </cfRule>
    <cfRule type="expression" dxfId="2058" priority="2342">
      <formula>IF(RIGHT(TEXT(W28,"0.#"),1)=".",TRUE,FALSE)</formula>
    </cfRule>
  </conditionalFormatting>
  <conditionalFormatting sqref="P23">
    <cfRule type="expression" dxfId="2057" priority="2339">
      <formula>IF(RIGHT(TEXT(P23,"0.#"),1)=".",FALSE,TRUE)</formula>
    </cfRule>
    <cfRule type="expression" dxfId="2056" priority="2340">
      <formula>IF(RIGHT(TEXT(P23,"0.#"),1)=".",TRUE,FALSE)</formula>
    </cfRule>
  </conditionalFormatting>
  <conditionalFormatting sqref="P24:P27">
    <cfRule type="expression" dxfId="2055" priority="2337">
      <formula>IF(RIGHT(TEXT(P24,"0.#"),1)=".",FALSE,TRUE)</formula>
    </cfRule>
    <cfRule type="expression" dxfId="2054" priority="2338">
      <formula>IF(RIGHT(TEXT(P24,"0.#"),1)=".",TRUE,FALSE)</formula>
    </cfRule>
  </conditionalFormatting>
  <conditionalFormatting sqref="P28">
    <cfRule type="expression" dxfId="2053" priority="2335">
      <formula>IF(RIGHT(TEXT(P28,"0.#"),1)=".",FALSE,TRUE)</formula>
    </cfRule>
    <cfRule type="expression" dxfId="2052" priority="2336">
      <formula>IF(RIGHT(TEXT(P28,"0.#"),1)=".",TRUE,FALSE)</formula>
    </cfRule>
  </conditionalFormatting>
  <conditionalFormatting sqref="AQ114">
    <cfRule type="expression" dxfId="2051" priority="2319">
      <formula>IF(RIGHT(TEXT(AQ114,"0.#"),1)=".",FALSE,TRUE)</formula>
    </cfRule>
    <cfRule type="expression" dxfId="2050" priority="2320">
      <formula>IF(RIGHT(TEXT(AQ114,"0.#"),1)=".",TRUE,FALSE)</formula>
    </cfRule>
  </conditionalFormatting>
  <conditionalFormatting sqref="AQ104">
    <cfRule type="expression" dxfId="2049" priority="2333">
      <formula>IF(RIGHT(TEXT(AQ104,"0.#"),1)=".",FALSE,TRUE)</formula>
    </cfRule>
    <cfRule type="expression" dxfId="2048" priority="2334">
      <formula>IF(RIGHT(TEXT(AQ104,"0.#"),1)=".",TRUE,FALSE)</formula>
    </cfRule>
  </conditionalFormatting>
  <conditionalFormatting sqref="AQ105">
    <cfRule type="expression" dxfId="2047" priority="2331">
      <formula>IF(RIGHT(TEXT(AQ105,"0.#"),1)=".",FALSE,TRUE)</formula>
    </cfRule>
    <cfRule type="expression" dxfId="2046" priority="2332">
      <formula>IF(RIGHT(TEXT(AQ105,"0.#"),1)=".",TRUE,FALSE)</formula>
    </cfRule>
  </conditionalFormatting>
  <conditionalFormatting sqref="AQ107">
    <cfRule type="expression" dxfId="2045" priority="2329">
      <formula>IF(RIGHT(TEXT(AQ107,"0.#"),1)=".",FALSE,TRUE)</formula>
    </cfRule>
    <cfRule type="expression" dxfId="2044" priority="2330">
      <formula>IF(RIGHT(TEXT(AQ107,"0.#"),1)=".",TRUE,FALSE)</formula>
    </cfRule>
  </conditionalFormatting>
  <conditionalFormatting sqref="AQ108">
    <cfRule type="expression" dxfId="2043" priority="2327">
      <formula>IF(RIGHT(TEXT(AQ108,"0.#"),1)=".",FALSE,TRUE)</formula>
    </cfRule>
    <cfRule type="expression" dxfId="2042" priority="2328">
      <formula>IF(RIGHT(TEXT(AQ108,"0.#"),1)=".",TRUE,FALSE)</formula>
    </cfRule>
  </conditionalFormatting>
  <conditionalFormatting sqref="AQ110">
    <cfRule type="expression" dxfId="2041" priority="2325">
      <formula>IF(RIGHT(TEXT(AQ110,"0.#"),1)=".",FALSE,TRUE)</formula>
    </cfRule>
    <cfRule type="expression" dxfId="2040" priority="2326">
      <formula>IF(RIGHT(TEXT(AQ110,"0.#"),1)=".",TRUE,FALSE)</formula>
    </cfRule>
  </conditionalFormatting>
  <conditionalFormatting sqref="AQ111">
    <cfRule type="expression" dxfId="2039" priority="2323">
      <formula>IF(RIGHT(TEXT(AQ111,"0.#"),1)=".",FALSE,TRUE)</formula>
    </cfRule>
    <cfRule type="expression" dxfId="2038" priority="2324">
      <formula>IF(RIGHT(TEXT(AQ111,"0.#"),1)=".",TRUE,FALSE)</formula>
    </cfRule>
  </conditionalFormatting>
  <conditionalFormatting sqref="AQ113">
    <cfRule type="expression" dxfId="2037" priority="2321">
      <formula>IF(RIGHT(TEXT(AQ113,"0.#"),1)=".",FALSE,TRUE)</formula>
    </cfRule>
    <cfRule type="expression" dxfId="2036" priority="2322">
      <formula>IF(RIGHT(TEXT(AQ113,"0.#"),1)=".",TRUE,FALSE)</formula>
    </cfRule>
  </conditionalFormatting>
  <conditionalFormatting sqref="AE67">
    <cfRule type="expression" dxfId="2035" priority="2251">
      <formula>IF(RIGHT(TEXT(AE67,"0.#"),1)=".",FALSE,TRUE)</formula>
    </cfRule>
    <cfRule type="expression" dxfId="2034" priority="2252">
      <formula>IF(RIGHT(TEXT(AE67,"0.#"),1)=".",TRUE,FALSE)</formula>
    </cfRule>
  </conditionalFormatting>
  <conditionalFormatting sqref="AE68">
    <cfRule type="expression" dxfId="2033" priority="2249">
      <formula>IF(RIGHT(TEXT(AE68,"0.#"),1)=".",FALSE,TRUE)</formula>
    </cfRule>
    <cfRule type="expression" dxfId="2032" priority="2250">
      <formula>IF(RIGHT(TEXT(AE68,"0.#"),1)=".",TRUE,FALSE)</formula>
    </cfRule>
  </conditionalFormatting>
  <conditionalFormatting sqref="AE69">
    <cfRule type="expression" dxfId="2031" priority="2247">
      <formula>IF(RIGHT(TEXT(AE69,"0.#"),1)=".",FALSE,TRUE)</formula>
    </cfRule>
    <cfRule type="expression" dxfId="2030" priority="2248">
      <formula>IF(RIGHT(TEXT(AE69,"0.#"),1)=".",TRUE,FALSE)</formula>
    </cfRule>
  </conditionalFormatting>
  <conditionalFormatting sqref="AI69">
    <cfRule type="expression" dxfId="2029" priority="2245">
      <formula>IF(RIGHT(TEXT(AI69,"0.#"),1)=".",FALSE,TRUE)</formula>
    </cfRule>
    <cfRule type="expression" dxfId="2028" priority="2246">
      <formula>IF(RIGHT(TEXT(AI69,"0.#"),1)=".",TRUE,FALSE)</formula>
    </cfRule>
  </conditionalFormatting>
  <conditionalFormatting sqref="AI68">
    <cfRule type="expression" dxfId="2027" priority="2243">
      <formula>IF(RIGHT(TEXT(AI68,"0.#"),1)=".",FALSE,TRUE)</formula>
    </cfRule>
    <cfRule type="expression" dxfId="2026" priority="2244">
      <formula>IF(RIGHT(TEXT(AI68,"0.#"),1)=".",TRUE,FALSE)</formula>
    </cfRule>
  </conditionalFormatting>
  <conditionalFormatting sqref="AI67">
    <cfRule type="expression" dxfId="2025" priority="2241">
      <formula>IF(RIGHT(TEXT(AI67,"0.#"),1)=".",FALSE,TRUE)</formula>
    </cfRule>
    <cfRule type="expression" dxfId="2024" priority="2242">
      <formula>IF(RIGHT(TEXT(AI67,"0.#"),1)=".",TRUE,FALSE)</formula>
    </cfRule>
  </conditionalFormatting>
  <conditionalFormatting sqref="AM67">
    <cfRule type="expression" dxfId="2023" priority="2239">
      <formula>IF(RIGHT(TEXT(AM67,"0.#"),1)=".",FALSE,TRUE)</formula>
    </cfRule>
    <cfRule type="expression" dxfId="2022" priority="2240">
      <formula>IF(RIGHT(TEXT(AM67,"0.#"),1)=".",TRUE,FALSE)</formula>
    </cfRule>
  </conditionalFormatting>
  <conditionalFormatting sqref="AM68">
    <cfRule type="expression" dxfId="2021" priority="2237">
      <formula>IF(RIGHT(TEXT(AM68,"0.#"),1)=".",FALSE,TRUE)</formula>
    </cfRule>
    <cfRule type="expression" dxfId="2020" priority="2238">
      <formula>IF(RIGHT(TEXT(AM68,"0.#"),1)=".",TRUE,FALSE)</formula>
    </cfRule>
  </conditionalFormatting>
  <conditionalFormatting sqref="AM69">
    <cfRule type="expression" dxfId="2019" priority="2235">
      <formula>IF(RIGHT(TEXT(AM69,"0.#"),1)=".",FALSE,TRUE)</formula>
    </cfRule>
    <cfRule type="expression" dxfId="2018" priority="2236">
      <formula>IF(RIGHT(TEXT(AM69,"0.#"),1)=".",TRUE,FALSE)</formula>
    </cfRule>
  </conditionalFormatting>
  <conditionalFormatting sqref="AQ67:AQ69">
    <cfRule type="expression" dxfId="2017" priority="2233">
      <formula>IF(RIGHT(TEXT(AQ67,"0.#"),1)=".",FALSE,TRUE)</formula>
    </cfRule>
    <cfRule type="expression" dxfId="2016" priority="2234">
      <formula>IF(RIGHT(TEXT(AQ67,"0.#"),1)=".",TRUE,FALSE)</formula>
    </cfRule>
  </conditionalFormatting>
  <conditionalFormatting sqref="AU67:AU69">
    <cfRule type="expression" dxfId="2015" priority="2231">
      <formula>IF(RIGHT(TEXT(AU67,"0.#"),1)=".",FALSE,TRUE)</formula>
    </cfRule>
    <cfRule type="expression" dxfId="2014" priority="2232">
      <formula>IF(RIGHT(TEXT(AU67,"0.#"),1)=".",TRUE,FALSE)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0:AO907">
    <cfRule type="expression" dxfId="2005" priority="2117">
      <formula>IF(AND(AL880&gt;=0, RIGHT(TEXT(AL880,"0.#"),1)&lt;&gt;"."),TRUE,FALSE)</formula>
    </cfRule>
    <cfRule type="expression" dxfId="2004" priority="2118">
      <formula>IF(AND(AL880&gt;=0, RIGHT(TEXT(AL880,"0.#"),1)="."),TRUE,FALSE)</formula>
    </cfRule>
    <cfRule type="expression" dxfId="2003" priority="2119">
      <formula>IF(AND(AL880&lt;0, RIGHT(TEXT(AL880,"0.#"),1)&lt;&gt;"."),TRUE,FALSE)</formula>
    </cfRule>
    <cfRule type="expression" dxfId="2002" priority="2120">
      <formula>IF(AND(AL880&lt;0, RIGHT(TEXT(AL880,"0.#"),1)="."),TRUE,FALSE)</formula>
    </cfRule>
  </conditionalFormatting>
  <conditionalFormatting sqref="AL878:AO879">
    <cfRule type="expression" dxfId="2001" priority="2111">
      <formula>IF(AND(AL878&gt;=0, RIGHT(TEXT(AL878,"0.#"),1)&lt;&gt;"."),TRUE,FALSE)</formula>
    </cfRule>
    <cfRule type="expression" dxfId="2000" priority="2112">
      <formula>IF(AND(AL878&gt;=0, RIGHT(TEXT(AL878,"0.#"),1)="."),TRUE,FALSE)</formula>
    </cfRule>
    <cfRule type="expression" dxfId="1999" priority="2113">
      <formula>IF(AND(AL878&lt;0, RIGHT(TEXT(AL878,"0.#"),1)&lt;&gt;"."),TRUE,FALSE)</formula>
    </cfRule>
    <cfRule type="expression" dxfId="1998" priority="2114">
      <formula>IF(AND(AL878&lt;0, RIGHT(TEXT(AL878,"0.#"),1)="."),TRUE,FALSE)</formula>
    </cfRule>
  </conditionalFormatting>
  <conditionalFormatting sqref="AL913:AO940">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11:AO912">
    <cfRule type="expression" dxfId="1993" priority="2099">
      <formula>IF(AND(AL911&gt;=0, RIGHT(TEXT(AL911,"0.#"),1)&lt;&gt;"."),TRUE,FALSE)</formula>
    </cfRule>
    <cfRule type="expression" dxfId="1992" priority="2100">
      <formula>IF(AND(AL911&gt;=0, RIGHT(TEXT(AL911,"0.#"),1)="."),TRUE,FALSE)</formula>
    </cfRule>
    <cfRule type="expression" dxfId="1991" priority="2101">
      <formula>IF(AND(AL911&lt;0, RIGHT(TEXT(AL911,"0.#"),1)&lt;&gt;"."),TRUE,FALSE)</formula>
    </cfRule>
    <cfRule type="expression" dxfId="1990" priority="2102">
      <formula>IF(AND(AL911&lt;0, RIGHT(TEXT(AL911,"0.#"),1)="."),TRUE,FALSE)</formula>
    </cfRule>
  </conditionalFormatting>
  <conditionalFormatting sqref="AL946:AO973">
    <cfRule type="expression" dxfId="1989" priority="2093">
      <formula>IF(AND(AL946&gt;=0, RIGHT(TEXT(AL946,"0.#"),1)&lt;&gt;"."),TRUE,FALSE)</formula>
    </cfRule>
    <cfRule type="expression" dxfId="1988" priority="2094">
      <formula>IF(AND(AL946&gt;=0, RIGHT(TEXT(AL946,"0.#"),1)="."),TRUE,FALSE)</formula>
    </cfRule>
    <cfRule type="expression" dxfId="1987" priority="2095">
      <formula>IF(AND(AL946&lt;0, RIGHT(TEXT(AL946,"0.#"),1)&lt;&gt;"."),TRUE,FALSE)</formula>
    </cfRule>
    <cfRule type="expression" dxfId="1986" priority="2096">
      <formula>IF(AND(AL946&lt;0, RIGHT(TEXT(AL946,"0.#"),1)="."),TRUE,FALSE)</formula>
    </cfRule>
  </conditionalFormatting>
  <conditionalFormatting sqref="AL944:AO945">
    <cfRule type="expression" dxfId="1985" priority="2087">
      <formula>IF(AND(AL944&gt;=0, RIGHT(TEXT(AL944,"0.#"),1)&lt;&gt;"."),TRUE,FALSE)</formula>
    </cfRule>
    <cfRule type="expression" dxfId="1984" priority="2088">
      <formula>IF(AND(AL944&gt;=0, RIGHT(TEXT(AL944,"0.#"),1)="."),TRUE,FALSE)</formula>
    </cfRule>
    <cfRule type="expression" dxfId="1983" priority="2089">
      <formula>IF(AND(AL944&lt;0, RIGHT(TEXT(AL944,"0.#"),1)&lt;&gt;"."),TRUE,FALSE)</formula>
    </cfRule>
    <cfRule type="expression" dxfId="1982" priority="2090">
      <formula>IF(AND(AL944&lt;0, RIGHT(TEXT(AL944,"0.#"),1)="."),TRUE,FALSE)</formula>
    </cfRule>
  </conditionalFormatting>
  <conditionalFormatting sqref="AL979:AO1006">
    <cfRule type="expression" dxfId="1981" priority="2081">
      <formula>IF(AND(AL979&gt;=0, RIGHT(TEXT(AL979,"0.#"),1)&lt;&gt;"."),TRUE,FALSE)</formula>
    </cfRule>
    <cfRule type="expression" dxfId="1980" priority="2082">
      <formula>IF(AND(AL979&gt;=0, RIGHT(TEXT(AL979,"0.#"),1)="."),TRUE,FALSE)</formula>
    </cfRule>
    <cfRule type="expression" dxfId="1979" priority="2083">
      <formula>IF(AND(AL979&lt;0, RIGHT(TEXT(AL979,"0.#"),1)&lt;&gt;"."),TRUE,FALSE)</formula>
    </cfRule>
    <cfRule type="expression" dxfId="1978" priority="2084">
      <formula>IF(AND(AL979&lt;0, RIGHT(TEXT(AL979,"0.#"),1)="."),TRUE,FALSE)</formula>
    </cfRule>
  </conditionalFormatting>
  <conditionalFormatting sqref="AL977:AO978">
    <cfRule type="expression" dxfId="1977" priority="2075">
      <formula>IF(AND(AL977&gt;=0, RIGHT(TEXT(AL977,"0.#"),1)&lt;&gt;"."),TRUE,FALSE)</formula>
    </cfRule>
    <cfRule type="expression" dxfId="1976" priority="2076">
      <formula>IF(AND(AL977&gt;=0, RIGHT(TEXT(AL977,"0.#"),1)="."),TRUE,FALSE)</formula>
    </cfRule>
    <cfRule type="expression" dxfId="1975" priority="2077">
      <formula>IF(AND(AL977&lt;0, RIGHT(TEXT(AL977,"0.#"),1)&lt;&gt;"."),TRUE,FALSE)</formula>
    </cfRule>
    <cfRule type="expression" dxfId="1974" priority="2078">
      <formula>IF(AND(AL977&lt;0, RIGHT(TEXT(AL977,"0.#"),1)="."),TRUE,FALSE)</formula>
    </cfRule>
  </conditionalFormatting>
  <conditionalFormatting sqref="AL1012:AO1039">
    <cfRule type="expression" dxfId="1973" priority="2069">
      <formula>IF(AND(AL1012&gt;=0, RIGHT(TEXT(AL1012,"0.#"),1)&lt;&gt;"."),TRUE,FALSE)</formula>
    </cfRule>
    <cfRule type="expression" dxfId="1972" priority="2070">
      <formula>IF(AND(AL1012&gt;=0, RIGHT(TEXT(AL1012,"0.#"),1)="."),TRUE,FALSE)</formula>
    </cfRule>
    <cfRule type="expression" dxfId="1971" priority="2071">
      <formula>IF(AND(AL1012&lt;0, RIGHT(TEXT(AL1012,"0.#"),1)&lt;&gt;"."),TRUE,FALSE)</formula>
    </cfRule>
    <cfRule type="expression" dxfId="1970" priority="2072">
      <formula>IF(AND(AL1012&lt;0, RIGHT(TEXT(AL1012,"0.#"),1)="."),TRUE,FALSE)</formula>
    </cfRule>
  </conditionalFormatting>
  <conditionalFormatting sqref="AL1010:AO1011">
    <cfRule type="expression" dxfId="1969" priority="2063">
      <formula>IF(AND(AL1010&gt;=0, RIGHT(TEXT(AL1010,"0.#"),1)&lt;&gt;"."),TRUE,FALSE)</formula>
    </cfRule>
    <cfRule type="expression" dxfId="1968" priority="2064">
      <formula>IF(AND(AL1010&gt;=0, RIGHT(TEXT(AL1010,"0.#"),1)="."),TRUE,FALSE)</formula>
    </cfRule>
    <cfRule type="expression" dxfId="1967" priority="2065">
      <formula>IF(AND(AL1010&lt;0, RIGHT(TEXT(AL1010,"0.#"),1)&lt;&gt;"."),TRUE,FALSE)</formula>
    </cfRule>
    <cfRule type="expression" dxfId="1966" priority="2066">
      <formula>IF(AND(AL1010&lt;0, RIGHT(TEXT(AL1010,"0.#"),1)="."),TRUE,FALSE)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M87">
    <cfRule type="expression" dxfId="745" priority="37">
      <formula>IF(RIGHT(TEXT(AM87,"0.#"),1)=".",FALSE,TRUE)</formula>
    </cfRule>
    <cfRule type="expression" dxfId="744" priority="38">
      <formula>IF(RIGHT(TEXT(AM87,"0.#"),1)=".",TRUE,FALSE)</formula>
    </cfRule>
  </conditionalFormatting>
  <conditionalFormatting sqref="AE87">
    <cfRule type="expression" dxfId="743" priority="45">
      <formula>IF(RIGHT(TEXT(AE87,"0.#"),1)=".",FALSE,TRUE)</formula>
    </cfRule>
    <cfRule type="expression" dxfId="742" priority="46">
      <formula>IF(RIGHT(TEXT(AE87,"0.#"),1)=".",TRUE,FALSE)</formula>
    </cfRule>
  </conditionalFormatting>
  <conditionalFormatting sqref="AE88">
    <cfRule type="expression" dxfId="741" priority="43">
      <formula>IF(RIGHT(TEXT(AE88,"0.#"),1)=".",FALSE,TRUE)</formula>
    </cfRule>
    <cfRule type="expression" dxfId="740" priority="44">
      <formula>IF(RIGHT(TEXT(AE88,"0.#"),1)=".",TRUE,FALSE)</formula>
    </cfRule>
  </conditionalFormatting>
  <conditionalFormatting sqref="AI88">
    <cfRule type="expression" dxfId="739" priority="41">
      <formula>IF(RIGHT(TEXT(AI88,"0.#"),1)=".",FALSE,TRUE)</formula>
    </cfRule>
    <cfRule type="expression" dxfId="738" priority="42">
      <formula>IF(RIGHT(TEXT(AI88,"0.#"),1)=".",TRUE,FALSE)</formula>
    </cfRule>
  </conditionalFormatting>
  <conditionalFormatting sqref="AI87">
    <cfRule type="expression" dxfId="737" priority="39">
      <formula>IF(RIGHT(TEXT(AI87,"0.#"),1)=".",FALSE,TRUE)</formula>
    </cfRule>
    <cfRule type="expression" dxfId="736" priority="40">
      <formula>IF(RIGHT(TEXT(AI87,"0.#"),1)=".",TRUE,FALSE)</formula>
    </cfRule>
  </conditionalFormatting>
  <conditionalFormatting sqref="AM88">
    <cfRule type="expression" dxfId="735" priority="35">
      <formula>IF(RIGHT(TEXT(AM88,"0.#"),1)=".",FALSE,TRUE)</formula>
    </cfRule>
    <cfRule type="expression" dxfId="734" priority="36">
      <formula>IF(RIGHT(TEXT(AM88,"0.#"),1)=".",TRUE,FALSE)</formula>
    </cfRule>
  </conditionalFormatting>
  <conditionalFormatting sqref="AQ87:AQ88">
    <cfRule type="expression" dxfId="733" priority="33">
      <formula>IF(RIGHT(TEXT(AQ87,"0.#"),1)=".",FALSE,TRUE)</formula>
    </cfRule>
    <cfRule type="expression" dxfId="732" priority="34">
      <formula>IF(RIGHT(TEXT(AQ87,"0.#"),1)=".",TRUE,FALSE)</formula>
    </cfRule>
  </conditionalFormatting>
  <conditionalFormatting sqref="AU87:AU88">
    <cfRule type="expression" dxfId="731" priority="31">
      <formula>IF(RIGHT(TEXT(AU87,"0.#"),1)=".",FALSE,TRUE)</formula>
    </cfRule>
    <cfRule type="expression" dxfId="730" priority="32">
      <formula>IF(RIGHT(TEXT(AU87,"0.#"),1)=".",TRUE,FALSE)</formula>
    </cfRule>
  </conditionalFormatting>
  <conditionalFormatting sqref="AE70">
    <cfRule type="expression" dxfId="729" priority="29">
      <formula>IF(RIGHT(TEXT(AE70,"0.#"),1)=".",FALSE,TRUE)</formula>
    </cfRule>
    <cfRule type="expression" dxfId="728" priority="30">
      <formula>IF(RIGHT(TEXT(AE70,"0.#"),1)=".",TRUE,FALSE)</formula>
    </cfRule>
  </conditionalFormatting>
  <conditionalFormatting sqref="AE71">
    <cfRule type="expression" dxfId="727" priority="27">
      <formula>IF(RIGHT(TEXT(AE71,"0.#"),1)=".",FALSE,TRUE)</formula>
    </cfRule>
    <cfRule type="expression" dxfId="726" priority="28">
      <formula>IF(RIGHT(TEXT(AE71,"0.#"),1)=".",TRUE,FALSE)</formula>
    </cfRule>
  </conditionalFormatting>
  <conditionalFormatting sqref="AE72">
    <cfRule type="expression" dxfId="725" priority="25">
      <formula>IF(RIGHT(TEXT(AE72,"0.#"),1)=".",FALSE,TRUE)</formula>
    </cfRule>
    <cfRule type="expression" dxfId="724" priority="26">
      <formula>IF(RIGHT(TEXT(AE72,"0.#"),1)=".",TRUE,FALSE)</formula>
    </cfRule>
  </conditionalFormatting>
  <conditionalFormatting sqref="AI72">
    <cfRule type="expression" dxfId="723" priority="23">
      <formula>IF(RIGHT(TEXT(AI72,"0.#"),1)=".",FALSE,TRUE)</formula>
    </cfRule>
    <cfRule type="expression" dxfId="722" priority="24">
      <formula>IF(RIGHT(TEXT(AI72,"0.#"),1)=".",TRUE,FALSE)</formula>
    </cfRule>
  </conditionalFormatting>
  <conditionalFormatting sqref="AI71">
    <cfRule type="expression" dxfId="721" priority="21">
      <formula>IF(RIGHT(TEXT(AI71,"0.#"),1)=".",FALSE,TRUE)</formula>
    </cfRule>
    <cfRule type="expression" dxfId="720" priority="22">
      <formula>IF(RIGHT(TEXT(AI71,"0.#"),1)=".",TRUE,FALSE)</formula>
    </cfRule>
  </conditionalFormatting>
  <conditionalFormatting sqref="AI70">
    <cfRule type="expression" dxfId="719" priority="19">
      <formula>IF(RIGHT(TEXT(AI70,"0.#"),1)=".",FALSE,TRUE)</formula>
    </cfRule>
    <cfRule type="expression" dxfId="718" priority="20">
      <formula>IF(RIGHT(TEXT(AI70,"0.#"),1)=".",TRUE,FALSE)</formula>
    </cfRule>
  </conditionalFormatting>
  <conditionalFormatting sqref="AM70">
    <cfRule type="expression" dxfId="717" priority="17">
      <formula>IF(RIGHT(TEXT(AM70,"0.#"),1)=".",FALSE,TRUE)</formula>
    </cfRule>
    <cfRule type="expression" dxfId="716" priority="18">
      <formula>IF(RIGHT(TEXT(AM70,"0.#"),1)=".",TRUE,FALSE)</formula>
    </cfRule>
  </conditionalFormatting>
  <conditionalFormatting sqref="AM71">
    <cfRule type="expression" dxfId="715" priority="15">
      <formula>IF(RIGHT(TEXT(AM71,"0.#"),1)=".",FALSE,TRUE)</formula>
    </cfRule>
    <cfRule type="expression" dxfId="714" priority="16">
      <formula>IF(RIGHT(TEXT(AM71,"0.#"),1)=".",TRUE,FALSE)</formula>
    </cfRule>
  </conditionalFormatting>
  <conditionalFormatting sqref="AM72">
    <cfRule type="expression" dxfId="713" priority="13">
      <formula>IF(RIGHT(TEXT(AM72,"0.#"),1)=".",FALSE,TRUE)</formula>
    </cfRule>
    <cfRule type="expression" dxfId="712" priority="14">
      <formula>IF(RIGHT(TEXT(AM72,"0.#"),1)=".",TRUE,FALSE)</formula>
    </cfRule>
  </conditionalFormatting>
  <conditionalFormatting sqref="AQ70:AQ72">
    <cfRule type="expression" dxfId="711" priority="11">
      <formula>IF(RIGHT(TEXT(AQ70,"0.#"),1)=".",FALSE,TRUE)</formula>
    </cfRule>
    <cfRule type="expression" dxfId="710" priority="12">
      <formula>IF(RIGHT(TEXT(AQ70,"0.#"),1)=".",TRUE,FALSE)</formula>
    </cfRule>
  </conditionalFormatting>
  <conditionalFormatting sqref="AU70:AU72">
    <cfRule type="expression" dxfId="709" priority="9">
      <formula>IF(RIGHT(TEXT(AU70,"0.#"),1)=".",FALSE,TRUE)</formula>
    </cfRule>
    <cfRule type="expression" dxfId="708" priority="10">
      <formula>IF(RIGHT(TEXT(AU70,"0.#"),1)=".",TRUE,FALSE)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105" max="16383"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 style="28" customWidth="1"/>
    <col min="27" max="27" width="11.375" style="33" bestFit="1" customWidth="1"/>
    <col min="28" max="28" width="12.25" style="33" customWidth="1"/>
    <col min="29" max="29" width="24"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t="s">
        <v>720</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地球温暖化対策</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61"/>
      <c r="Z2" s="844"/>
      <c r="AA2" s="845"/>
      <c r="AB2" s="1065" t="s">
        <v>11</v>
      </c>
      <c r="AC2" s="1066"/>
      <c r="AD2" s="1067"/>
      <c r="AE2" s="1071" t="s">
        <v>391</v>
      </c>
      <c r="AF2" s="1071"/>
      <c r="AG2" s="1071"/>
      <c r="AH2" s="1071"/>
      <c r="AI2" s="1071" t="s">
        <v>413</v>
      </c>
      <c r="AJ2" s="1071"/>
      <c r="AK2" s="1071"/>
      <c r="AL2" s="561"/>
      <c r="AM2" s="1071" t="s">
        <v>510</v>
      </c>
      <c r="AN2" s="1071"/>
      <c r="AO2" s="1071"/>
      <c r="AP2" s="561"/>
      <c r="AQ2" s="161" t="s">
        <v>232</v>
      </c>
      <c r="AR2" s="136"/>
      <c r="AS2" s="136"/>
      <c r="AT2" s="137"/>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62"/>
      <c r="Z3" s="1063"/>
      <c r="AA3" s="1064"/>
      <c r="AB3" s="1068"/>
      <c r="AC3" s="1069"/>
      <c r="AD3" s="1070"/>
      <c r="AE3" s="959"/>
      <c r="AF3" s="959"/>
      <c r="AG3" s="959"/>
      <c r="AH3" s="959"/>
      <c r="AI3" s="959"/>
      <c r="AJ3" s="959"/>
      <c r="AK3" s="959"/>
      <c r="AL3" s="412"/>
      <c r="AM3" s="959"/>
      <c r="AN3" s="959"/>
      <c r="AO3" s="959"/>
      <c r="AP3" s="412"/>
      <c r="AQ3" s="202"/>
      <c r="AR3" s="203"/>
      <c r="AS3" s="139" t="s">
        <v>233</v>
      </c>
      <c r="AT3" s="140"/>
      <c r="AU3" s="203"/>
      <c r="AV3" s="203"/>
      <c r="AW3" s="397" t="s">
        <v>179</v>
      </c>
      <c r="AX3" s="398"/>
      <c r="AY3" s="34">
        <f>$AY$2</f>
        <v>0</v>
      </c>
    </row>
    <row r="4" spans="1:51" ht="22.5" customHeight="1" x14ac:dyDescent="0.15">
      <c r="A4" s="402"/>
      <c r="B4" s="400"/>
      <c r="C4" s="400"/>
      <c r="D4" s="400"/>
      <c r="E4" s="400"/>
      <c r="F4" s="401"/>
      <c r="G4" s="568"/>
      <c r="H4" s="1038"/>
      <c r="I4" s="1038"/>
      <c r="J4" s="1038"/>
      <c r="K4" s="1038"/>
      <c r="L4" s="1038"/>
      <c r="M4" s="1038"/>
      <c r="N4" s="1038"/>
      <c r="O4" s="1039"/>
      <c r="P4" s="111"/>
      <c r="Q4" s="1046"/>
      <c r="R4" s="1046"/>
      <c r="S4" s="1046"/>
      <c r="T4" s="1046"/>
      <c r="U4" s="1046"/>
      <c r="V4" s="1046"/>
      <c r="W4" s="1046"/>
      <c r="X4" s="1047"/>
      <c r="Y4" s="1056" t="s">
        <v>12</v>
      </c>
      <c r="Z4" s="1057"/>
      <c r="AA4" s="1058"/>
      <c r="AB4" s="465"/>
      <c r="AC4" s="1060"/>
      <c r="AD4" s="1060"/>
      <c r="AE4" s="221"/>
      <c r="AF4" s="222"/>
      <c r="AG4" s="222"/>
      <c r="AH4" s="222"/>
      <c r="AI4" s="221"/>
      <c r="AJ4" s="222"/>
      <c r="AK4" s="222"/>
      <c r="AL4" s="222"/>
      <c r="AM4" s="221"/>
      <c r="AN4" s="222"/>
      <c r="AO4" s="222"/>
      <c r="AP4" s="222"/>
      <c r="AQ4" s="338"/>
      <c r="AR4" s="211"/>
      <c r="AS4" s="211"/>
      <c r="AT4" s="339"/>
      <c r="AU4" s="222"/>
      <c r="AV4" s="222"/>
      <c r="AW4" s="222"/>
      <c r="AX4" s="224"/>
      <c r="AY4" s="34">
        <f t="shared" ref="AY4:AY8" si="0">$AY$2</f>
        <v>0</v>
      </c>
    </row>
    <row r="5" spans="1:51" ht="22.5" customHeight="1" x14ac:dyDescent="0.15">
      <c r="A5" s="403"/>
      <c r="B5" s="404"/>
      <c r="C5" s="404"/>
      <c r="D5" s="404"/>
      <c r="E5" s="404"/>
      <c r="F5" s="405"/>
      <c r="G5" s="1040"/>
      <c r="H5" s="1041"/>
      <c r="I5" s="1041"/>
      <c r="J5" s="1041"/>
      <c r="K5" s="1041"/>
      <c r="L5" s="1041"/>
      <c r="M5" s="1041"/>
      <c r="N5" s="1041"/>
      <c r="O5" s="1042"/>
      <c r="P5" s="1048"/>
      <c r="Q5" s="1048"/>
      <c r="R5" s="1048"/>
      <c r="S5" s="1048"/>
      <c r="T5" s="1048"/>
      <c r="U5" s="1048"/>
      <c r="V5" s="1048"/>
      <c r="W5" s="1048"/>
      <c r="X5" s="1049"/>
      <c r="Y5" s="451" t="s">
        <v>54</v>
      </c>
      <c r="Z5" s="1053"/>
      <c r="AA5" s="1054"/>
      <c r="AB5" s="527"/>
      <c r="AC5" s="1059"/>
      <c r="AD5" s="1059"/>
      <c r="AE5" s="221"/>
      <c r="AF5" s="222"/>
      <c r="AG5" s="222"/>
      <c r="AH5" s="222"/>
      <c r="AI5" s="221"/>
      <c r="AJ5" s="222"/>
      <c r="AK5" s="222"/>
      <c r="AL5" s="222"/>
      <c r="AM5" s="221"/>
      <c r="AN5" s="222"/>
      <c r="AO5" s="222"/>
      <c r="AP5" s="222"/>
      <c r="AQ5" s="338"/>
      <c r="AR5" s="211"/>
      <c r="AS5" s="211"/>
      <c r="AT5" s="339"/>
      <c r="AU5" s="222"/>
      <c r="AV5" s="222"/>
      <c r="AW5" s="222"/>
      <c r="AX5" s="224"/>
      <c r="AY5" s="34">
        <f t="shared" si="0"/>
        <v>0</v>
      </c>
    </row>
    <row r="6" spans="1:51" ht="22.5" customHeight="1" x14ac:dyDescent="0.15">
      <c r="A6" s="403"/>
      <c r="B6" s="404"/>
      <c r="C6" s="404"/>
      <c r="D6" s="404"/>
      <c r="E6" s="404"/>
      <c r="F6" s="405"/>
      <c r="G6" s="1043"/>
      <c r="H6" s="1044"/>
      <c r="I6" s="1044"/>
      <c r="J6" s="1044"/>
      <c r="K6" s="1044"/>
      <c r="L6" s="1044"/>
      <c r="M6" s="1044"/>
      <c r="N6" s="1044"/>
      <c r="O6" s="1045"/>
      <c r="P6" s="1050"/>
      <c r="Q6" s="1050"/>
      <c r="R6" s="1050"/>
      <c r="S6" s="1050"/>
      <c r="T6" s="1050"/>
      <c r="U6" s="1050"/>
      <c r="V6" s="1050"/>
      <c r="W6" s="1050"/>
      <c r="X6" s="1051"/>
      <c r="Y6" s="1052" t="s">
        <v>13</v>
      </c>
      <c r="Z6" s="1053"/>
      <c r="AA6" s="1054"/>
      <c r="AB6" s="597" t="s">
        <v>180</v>
      </c>
      <c r="AC6" s="1055"/>
      <c r="AD6" s="1055"/>
      <c r="AE6" s="221"/>
      <c r="AF6" s="222"/>
      <c r="AG6" s="222"/>
      <c r="AH6" s="222"/>
      <c r="AI6" s="221"/>
      <c r="AJ6" s="222"/>
      <c r="AK6" s="222"/>
      <c r="AL6" s="222"/>
      <c r="AM6" s="221"/>
      <c r="AN6" s="222"/>
      <c r="AO6" s="222"/>
      <c r="AP6" s="222"/>
      <c r="AQ6" s="338"/>
      <c r="AR6" s="211"/>
      <c r="AS6" s="211"/>
      <c r="AT6" s="339"/>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61"/>
      <c r="Z9" s="844"/>
      <c r="AA9" s="845"/>
      <c r="AB9" s="1065" t="s">
        <v>11</v>
      </c>
      <c r="AC9" s="1066"/>
      <c r="AD9" s="1067"/>
      <c r="AE9" s="1071" t="s">
        <v>391</v>
      </c>
      <c r="AF9" s="1071"/>
      <c r="AG9" s="1071"/>
      <c r="AH9" s="1071"/>
      <c r="AI9" s="1071" t="s">
        <v>413</v>
      </c>
      <c r="AJ9" s="1071"/>
      <c r="AK9" s="1071"/>
      <c r="AL9" s="561"/>
      <c r="AM9" s="1071" t="s">
        <v>510</v>
      </c>
      <c r="AN9" s="1071"/>
      <c r="AO9" s="1071"/>
      <c r="AP9" s="561"/>
      <c r="AQ9" s="161" t="s">
        <v>232</v>
      </c>
      <c r="AR9" s="136"/>
      <c r="AS9" s="136"/>
      <c r="AT9" s="137"/>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62"/>
      <c r="Z10" s="1063"/>
      <c r="AA10" s="1064"/>
      <c r="AB10" s="1068"/>
      <c r="AC10" s="1069"/>
      <c r="AD10" s="1070"/>
      <c r="AE10" s="959"/>
      <c r="AF10" s="959"/>
      <c r="AG10" s="959"/>
      <c r="AH10" s="959"/>
      <c r="AI10" s="959"/>
      <c r="AJ10" s="959"/>
      <c r="AK10" s="959"/>
      <c r="AL10" s="412"/>
      <c r="AM10" s="959"/>
      <c r="AN10" s="959"/>
      <c r="AO10" s="959"/>
      <c r="AP10" s="412"/>
      <c r="AQ10" s="202"/>
      <c r="AR10" s="203"/>
      <c r="AS10" s="139" t="s">
        <v>233</v>
      </c>
      <c r="AT10" s="140"/>
      <c r="AU10" s="203"/>
      <c r="AV10" s="203"/>
      <c r="AW10" s="397" t="s">
        <v>179</v>
      </c>
      <c r="AX10" s="398"/>
      <c r="AY10" s="34">
        <f>$AY$9</f>
        <v>0</v>
      </c>
    </row>
    <row r="11" spans="1:51" ht="22.5" customHeight="1" x14ac:dyDescent="0.15">
      <c r="A11" s="402"/>
      <c r="B11" s="400"/>
      <c r="C11" s="400"/>
      <c r="D11" s="400"/>
      <c r="E11" s="400"/>
      <c r="F11" s="401"/>
      <c r="G11" s="568"/>
      <c r="H11" s="1038"/>
      <c r="I11" s="1038"/>
      <c r="J11" s="1038"/>
      <c r="K11" s="1038"/>
      <c r="L11" s="1038"/>
      <c r="M11" s="1038"/>
      <c r="N11" s="1038"/>
      <c r="O11" s="1039"/>
      <c r="P11" s="111"/>
      <c r="Q11" s="1046"/>
      <c r="R11" s="1046"/>
      <c r="S11" s="1046"/>
      <c r="T11" s="1046"/>
      <c r="U11" s="1046"/>
      <c r="V11" s="1046"/>
      <c r="W11" s="1046"/>
      <c r="X11" s="1047"/>
      <c r="Y11" s="1056" t="s">
        <v>12</v>
      </c>
      <c r="Z11" s="1057"/>
      <c r="AA11" s="1058"/>
      <c r="AB11" s="465"/>
      <c r="AC11" s="1060"/>
      <c r="AD11" s="1060"/>
      <c r="AE11" s="221"/>
      <c r="AF11" s="222"/>
      <c r="AG11" s="222"/>
      <c r="AH11" s="222"/>
      <c r="AI11" s="221"/>
      <c r="AJ11" s="222"/>
      <c r="AK11" s="222"/>
      <c r="AL11" s="222"/>
      <c r="AM11" s="221"/>
      <c r="AN11" s="222"/>
      <c r="AO11" s="222"/>
      <c r="AP11" s="222"/>
      <c r="AQ11" s="338"/>
      <c r="AR11" s="211"/>
      <c r="AS11" s="211"/>
      <c r="AT11" s="339"/>
      <c r="AU11" s="222"/>
      <c r="AV11" s="222"/>
      <c r="AW11" s="222"/>
      <c r="AX11" s="224"/>
      <c r="AY11" s="34">
        <f t="shared" ref="AY11:AY15" si="1">$AY$9</f>
        <v>0</v>
      </c>
    </row>
    <row r="12" spans="1:51" ht="22.5" customHeight="1" x14ac:dyDescent="0.15">
      <c r="A12" s="403"/>
      <c r="B12" s="404"/>
      <c r="C12" s="404"/>
      <c r="D12" s="404"/>
      <c r="E12" s="404"/>
      <c r="F12" s="405"/>
      <c r="G12" s="1040"/>
      <c r="H12" s="1041"/>
      <c r="I12" s="1041"/>
      <c r="J12" s="1041"/>
      <c r="K12" s="1041"/>
      <c r="L12" s="1041"/>
      <c r="M12" s="1041"/>
      <c r="N12" s="1041"/>
      <c r="O12" s="1042"/>
      <c r="P12" s="1048"/>
      <c r="Q12" s="1048"/>
      <c r="R12" s="1048"/>
      <c r="S12" s="1048"/>
      <c r="T12" s="1048"/>
      <c r="U12" s="1048"/>
      <c r="V12" s="1048"/>
      <c r="W12" s="1048"/>
      <c r="X12" s="1049"/>
      <c r="Y12" s="451" t="s">
        <v>54</v>
      </c>
      <c r="Z12" s="1053"/>
      <c r="AA12" s="1054"/>
      <c r="AB12" s="527"/>
      <c r="AC12" s="1059"/>
      <c r="AD12" s="1059"/>
      <c r="AE12" s="221"/>
      <c r="AF12" s="222"/>
      <c r="AG12" s="222"/>
      <c r="AH12" s="222"/>
      <c r="AI12" s="221"/>
      <c r="AJ12" s="222"/>
      <c r="AK12" s="222"/>
      <c r="AL12" s="222"/>
      <c r="AM12" s="221"/>
      <c r="AN12" s="222"/>
      <c r="AO12" s="222"/>
      <c r="AP12" s="222"/>
      <c r="AQ12" s="338"/>
      <c r="AR12" s="211"/>
      <c r="AS12" s="211"/>
      <c r="AT12" s="339"/>
      <c r="AU12" s="222"/>
      <c r="AV12" s="222"/>
      <c r="AW12" s="222"/>
      <c r="AX12" s="224"/>
      <c r="AY12" s="34">
        <f t="shared" si="1"/>
        <v>0</v>
      </c>
    </row>
    <row r="13" spans="1:51" ht="22.5" customHeight="1" x14ac:dyDescent="0.15">
      <c r="A13" s="406"/>
      <c r="B13" s="407"/>
      <c r="C13" s="407"/>
      <c r="D13" s="407"/>
      <c r="E13" s="407"/>
      <c r="F13" s="408"/>
      <c r="G13" s="1043"/>
      <c r="H13" s="1044"/>
      <c r="I13" s="1044"/>
      <c r="J13" s="1044"/>
      <c r="K13" s="1044"/>
      <c r="L13" s="1044"/>
      <c r="M13" s="1044"/>
      <c r="N13" s="1044"/>
      <c r="O13" s="1045"/>
      <c r="P13" s="1050"/>
      <c r="Q13" s="1050"/>
      <c r="R13" s="1050"/>
      <c r="S13" s="1050"/>
      <c r="T13" s="1050"/>
      <c r="U13" s="1050"/>
      <c r="V13" s="1050"/>
      <c r="W13" s="1050"/>
      <c r="X13" s="1051"/>
      <c r="Y13" s="1052" t="s">
        <v>13</v>
      </c>
      <c r="Z13" s="1053"/>
      <c r="AA13" s="1054"/>
      <c r="AB13" s="597" t="s">
        <v>180</v>
      </c>
      <c r="AC13" s="1055"/>
      <c r="AD13" s="1055"/>
      <c r="AE13" s="221"/>
      <c r="AF13" s="222"/>
      <c r="AG13" s="222"/>
      <c r="AH13" s="222"/>
      <c r="AI13" s="221"/>
      <c r="AJ13" s="222"/>
      <c r="AK13" s="222"/>
      <c r="AL13" s="222"/>
      <c r="AM13" s="221"/>
      <c r="AN13" s="222"/>
      <c r="AO13" s="222"/>
      <c r="AP13" s="222"/>
      <c r="AQ13" s="338"/>
      <c r="AR13" s="211"/>
      <c r="AS13" s="211"/>
      <c r="AT13" s="339"/>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61"/>
      <c r="Z16" s="844"/>
      <c r="AA16" s="845"/>
      <c r="AB16" s="1065" t="s">
        <v>11</v>
      </c>
      <c r="AC16" s="1066"/>
      <c r="AD16" s="1067"/>
      <c r="AE16" s="1071" t="s">
        <v>391</v>
      </c>
      <c r="AF16" s="1071"/>
      <c r="AG16" s="1071"/>
      <c r="AH16" s="1071"/>
      <c r="AI16" s="1071" t="s">
        <v>413</v>
      </c>
      <c r="AJ16" s="1071"/>
      <c r="AK16" s="1071"/>
      <c r="AL16" s="561"/>
      <c r="AM16" s="1071" t="s">
        <v>510</v>
      </c>
      <c r="AN16" s="1071"/>
      <c r="AO16" s="1071"/>
      <c r="AP16" s="561"/>
      <c r="AQ16" s="161" t="s">
        <v>232</v>
      </c>
      <c r="AR16" s="136"/>
      <c r="AS16" s="136"/>
      <c r="AT16" s="137"/>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62"/>
      <c r="Z17" s="1063"/>
      <c r="AA17" s="1064"/>
      <c r="AB17" s="1068"/>
      <c r="AC17" s="1069"/>
      <c r="AD17" s="1070"/>
      <c r="AE17" s="959"/>
      <c r="AF17" s="959"/>
      <c r="AG17" s="959"/>
      <c r="AH17" s="959"/>
      <c r="AI17" s="959"/>
      <c r="AJ17" s="959"/>
      <c r="AK17" s="959"/>
      <c r="AL17" s="412"/>
      <c r="AM17" s="959"/>
      <c r="AN17" s="959"/>
      <c r="AO17" s="959"/>
      <c r="AP17" s="412"/>
      <c r="AQ17" s="202"/>
      <c r="AR17" s="203"/>
      <c r="AS17" s="139" t="s">
        <v>233</v>
      </c>
      <c r="AT17" s="140"/>
      <c r="AU17" s="203"/>
      <c r="AV17" s="203"/>
      <c r="AW17" s="397" t="s">
        <v>179</v>
      </c>
      <c r="AX17" s="398"/>
      <c r="AY17" s="34">
        <f>$AY$16</f>
        <v>0</v>
      </c>
    </row>
    <row r="18" spans="1:51" ht="22.5" customHeight="1" x14ac:dyDescent="0.15">
      <c r="A18" s="402"/>
      <c r="B18" s="400"/>
      <c r="C18" s="400"/>
      <c r="D18" s="400"/>
      <c r="E18" s="400"/>
      <c r="F18" s="401"/>
      <c r="G18" s="568"/>
      <c r="H18" s="1038"/>
      <c r="I18" s="1038"/>
      <c r="J18" s="1038"/>
      <c r="K18" s="1038"/>
      <c r="L18" s="1038"/>
      <c r="M18" s="1038"/>
      <c r="N18" s="1038"/>
      <c r="O18" s="1039"/>
      <c r="P18" s="111"/>
      <c r="Q18" s="1046"/>
      <c r="R18" s="1046"/>
      <c r="S18" s="1046"/>
      <c r="T18" s="1046"/>
      <c r="U18" s="1046"/>
      <c r="V18" s="1046"/>
      <c r="W18" s="1046"/>
      <c r="X18" s="1047"/>
      <c r="Y18" s="1056" t="s">
        <v>12</v>
      </c>
      <c r="Z18" s="1057"/>
      <c r="AA18" s="1058"/>
      <c r="AB18" s="465"/>
      <c r="AC18" s="1060"/>
      <c r="AD18" s="1060"/>
      <c r="AE18" s="221"/>
      <c r="AF18" s="222"/>
      <c r="AG18" s="222"/>
      <c r="AH18" s="222"/>
      <c r="AI18" s="221"/>
      <c r="AJ18" s="222"/>
      <c r="AK18" s="222"/>
      <c r="AL18" s="222"/>
      <c r="AM18" s="221"/>
      <c r="AN18" s="222"/>
      <c r="AO18" s="222"/>
      <c r="AP18" s="222"/>
      <c r="AQ18" s="338"/>
      <c r="AR18" s="211"/>
      <c r="AS18" s="211"/>
      <c r="AT18" s="339"/>
      <c r="AU18" s="222"/>
      <c r="AV18" s="222"/>
      <c r="AW18" s="222"/>
      <c r="AX18" s="224"/>
      <c r="AY18" s="34">
        <f t="shared" ref="AY18:AY22" si="2">$AY$16</f>
        <v>0</v>
      </c>
    </row>
    <row r="19" spans="1:51" ht="22.5" customHeight="1" x14ac:dyDescent="0.15">
      <c r="A19" s="403"/>
      <c r="B19" s="404"/>
      <c r="C19" s="404"/>
      <c r="D19" s="404"/>
      <c r="E19" s="404"/>
      <c r="F19" s="405"/>
      <c r="G19" s="1040"/>
      <c r="H19" s="1041"/>
      <c r="I19" s="1041"/>
      <c r="J19" s="1041"/>
      <c r="K19" s="1041"/>
      <c r="L19" s="1041"/>
      <c r="M19" s="1041"/>
      <c r="N19" s="1041"/>
      <c r="O19" s="1042"/>
      <c r="P19" s="1048"/>
      <c r="Q19" s="1048"/>
      <c r="R19" s="1048"/>
      <c r="S19" s="1048"/>
      <c r="T19" s="1048"/>
      <c r="U19" s="1048"/>
      <c r="V19" s="1048"/>
      <c r="W19" s="1048"/>
      <c r="X19" s="1049"/>
      <c r="Y19" s="451" t="s">
        <v>54</v>
      </c>
      <c r="Z19" s="1053"/>
      <c r="AA19" s="1054"/>
      <c r="AB19" s="527"/>
      <c r="AC19" s="1059"/>
      <c r="AD19" s="1059"/>
      <c r="AE19" s="221"/>
      <c r="AF19" s="222"/>
      <c r="AG19" s="222"/>
      <c r="AH19" s="222"/>
      <c r="AI19" s="221"/>
      <c r="AJ19" s="222"/>
      <c r="AK19" s="222"/>
      <c r="AL19" s="222"/>
      <c r="AM19" s="221"/>
      <c r="AN19" s="222"/>
      <c r="AO19" s="222"/>
      <c r="AP19" s="222"/>
      <c r="AQ19" s="338"/>
      <c r="AR19" s="211"/>
      <c r="AS19" s="211"/>
      <c r="AT19" s="339"/>
      <c r="AU19" s="222"/>
      <c r="AV19" s="222"/>
      <c r="AW19" s="222"/>
      <c r="AX19" s="224"/>
      <c r="AY19" s="34">
        <f t="shared" si="2"/>
        <v>0</v>
      </c>
    </row>
    <row r="20" spans="1:51" ht="22.5" customHeight="1" x14ac:dyDescent="0.15">
      <c r="A20" s="406"/>
      <c r="B20" s="407"/>
      <c r="C20" s="407"/>
      <c r="D20" s="407"/>
      <c r="E20" s="407"/>
      <c r="F20" s="408"/>
      <c r="G20" s="1043"/>
      <c r="H20" s="1044"/>
      <c r="I20" s="1044"/>
      <c r="J20" s="1044"/>
      <c r="K20" s="1044"/>
      <c r="L20" s="1044"/>
      <c r="M20" s="1044"/>
      <c r="N20" s="1044"/>
      <c r="O20" s="1045"/>
      <c r="P20" s="1050"/>
      <c r="Q20" s="1050"/>
      <c r="R20" s="1050"/>
      <c r="S20" s="1050"/>
      <c r="T20" s="1050"/>
      <c r="U20" s="1050"/>
      <c r="V20" s="1050"/>
      <c r="W20" s="1050"/>
      <c r="X20" s="1051"/>
      <c r="Y20" s="1052" t="s">
        <v>13</v>
      </c>
      <c r="Z20" s="1053"/>
      <c r="AA20" s="1054"/>
      <c r="AB20" s="597" t="s">
        <v>180</v>
      </c>
      <c r="AC20" s="1055"/>
      <c r="AD20" s="1055"/>
      <c r="AE20" s="221"/>
      <c r="AF20" s="222"/>
      <c r="AG20" s="222"/>
      <c r="AH20" s="222"/>
      <c r="AI20" s="221"/>
      <c r="AJ20" s="222"/>
      <c r="AK20" s="222"/>
      <c r="AL20" s="222"/>
      <c r="AM20" s="221"/>
      <c r="AN20" s="222"/>
      <c r="AO20" s="222"/>
      <c r="AP20" s="222"/>
      <c r="AQ20" s="338"/>
      <c r="AR20" s="211"/>
      <c r="AS20" s="211"/>
      <c r="AT20" s="339"/>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61"/>
      <c r="Z23" s="844"/>
      <c r="AA23" s="845"/>
      <c r="AB23" s="1065" t="s">
        <v>11</v>
      </c>
      <c r="AC23" s="1066"/>
      <c r="AD23" s="1067"/>
      <c r="AE23" s="1071" t="s">
        <v>391</v>
      </c>
      <c r="AF23" s="1071"/>
      <c r="AG23" s="1071"/>
      <c r="AH23" s="1071"/>
      <c r="AI23" s="1071" t="s">
        <v>413</v>
      </c>
      <c r="AJ23" s="1071"/>
      <c r="AK23" s="1071"/>
      <c r="AL23" s="561"/>
      <c r="AM23" s="1071" t="s">
        <v>510</v>
      </c>
      <c r="AN23" s="1071"/>
      <c r="AO23" s="1071"/>
      <c r="AP23" s="561"/>
      <c r="AQ23" s="161" t="s">
        <v>232</v>
      </c>
      <c r="AR23" s="136"/>
      <c r="AS23" s="136"/>
      <c r="AT23" s="137"/>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62"/>
      <c r="Z24" s="1063"/>
      <c r="AA24" s="1064"/>
      <c r="AB24" s="1068"/>
      <c r="AC24" s="1069"/>
      <c r="AD24" s="1070"/>
      <c r="AE24" s="959"/>
      <c r="AF24" s="959"/>
      <c r="AG24" s="959"/>
      <c r="AH24" s="959"/>
      <c r="AI24" s="959"/>
      <c r="AJ24" s="959"/>
      <c r="AK24" s="959"/>
      <c r="AL24" s="412"/>
      <c r="AM24" s="959"/>
      <c r="AN24" s="959"/>
      <c r="AO24" s="959"/>
      <c r="AP24" s="412"/>
      <c r="AQ24" s="202"/>
      <c r="AR24" s="203"/>
      <c r="AS24" s="139" t="s">
        <v>233</v>
      </c>
      <c r="AT24" s="140"/>
      <c r="AU24" s="203"/>
      <c r="AV24" s="203"/>
      <c r="AW24" s="397" t="s">
        <v>179</v>
      </c>
      <c r="AX24" s="398"/>
      <c r="AY24" s="34">
        <f>$AY$23</f>
        <v>0</v>
      </c>
    </row>
    <row r="25" spans="1:51" ht="22.5" customHeight="1" x14ac:dyDescent="0.15">
      <c r="A25" s="402"/>
      <c r="B25" s="400"/>
      <c r="C25" s="400"/>
      <c r="D25" s="400"/>
      <c r="E25" s="400"/>
      <c r="F25" s="401"/>
      <c r="G25" s="568"/>
      <c r="H25" s="1038"/>
      <c r="I25" s="1038"/>
      <c r="J25" s="1038"/>
      <c r="K25" s="1038"/>
      <c r="L25" s="1038"/>
      <c r="M25" s="1038"/>
      <c r="N25" s="1038"/>
      <c r="O25" s="1039"/>
      <c r="P25" s="111"/>
      <c r="Q25" s="1046"/>
      <c r="R25" s="1046"/>
      <c r="S25" s="1046"/>
      <c r="T25" s="1046"/>
      <c r="U25" s="1046"/>
      <c r="V25" s="1046"/>
      <c r="W25" s="1046"/>
      <c r="X25" s="1047"/>
      <c r="Y25" s="1056" t="s">
        <v>12</v>
      </c>
      <c r="Z25" s="1057"/>
      <c r="AA25" s="1058"/>
      <c r="AB25" s="465"/>
      <c r="AC25" s="1060"/>
      <c r="AD25" s="1060"/>
      <c r="AE25" s="221"/>
      <c r="AF25" s="222"/>
      <c r="AG25" s="222"/>
      <c r="AH25" s="222"/>
      <c r="AI25" s="221"/>
      <c r="AJ25" s="222"/>
      <c r="AK25" s="222"/>
      <c r="AL25" s="222"/>
      <c r="AM25" s="221"/>
      <c r="AN25" s="222"/>
      <c r="AO25" s="222"/>
      <c r="AP25" s="222"/>
      <c r="AQ25" s="338"/>
      <c r="AR25" s="211"/>
      <c r="AS25" s="211"/>
      <c r="AT25" s="339"/>
      <c r="AU25" s="222"/>
      <c r="AV25" s="222"/>
      <c r="AW25" s="222"/>
      <c r="AX25" s="224"/>
      <c r="AY25" s="34">
        <f t="shared" ref="AY25:AY29" si="3">$AY$23</f>
        <v>0</v>
      </c>
    </row>
    <row r="26" spans="1:51" ht="22.5" customHeight="1" x14ac:dyDescent="0.15">
      <c r="A26" s="403"/>
      <c r="B26" s="404"/>
      <c r="C26" s="404"/>
      <c r="D26" s="404"/>
      <c r="E26" s="404"/>
      <c r="F26" s="405"/>
      <c r="G26" s="1040"/>
      <c r="H26" s="1041"/>
      <c r="I26" s="1041"/>
      <c r="J26" s="1041"/>
      <c r="K26" s="1041"/>
      <c r="L26" s="1041"/>
      <c r="M26" s="1041"/>
      <c r="N26" s="1041"/>
      <c r="O26" s="1042"/>
      <c r="P26" s="1048"/>
      <c r="Q26" s="1048"/>
      <c r="R26" s="1048"/>
      <c r="S26" s="1048"/>
      <c r="T26" s="1048"/>
      <c r="U26" s="1048"/>
      <c r="V26" s="1048"/>
      <c r="W26" s="1048"/>
      <c r="X26" s="1049"/>
      <c r="Y26" s="451" t="s">
        <v>54</v>
      </c>
      <c r="Z26" s="1053"/>
      <c r="AA26" s="1054"/>
      <c r="AB26" s="527"/>
      <c r="AC26" s="1059"/>
      <c r="AD26" s="1059"/>
      <c r="AE26" s="221"/>
      <c r="AF26" s="222"/>
      <c r="AG26" s="222"/>
      <c r="AH26" s="222"/>
      <c r="AI26" s="221"/>
      <c r="AJ26" s="222"/>
      <c r="AK26" s="222"/>
      <c r="AL26" s="222"/>
      <c r="AM26" s="221"/>
      <c r="AN26" s="222"/>
      <c r="AO26" s="222"/>
      <c r="AP26" s="222"/>
      <c r="AQ26" s="338"/>
      <c r="AR26" s="211"/>
      <c r="AS26" s="211"/>
      <c r="AT26" s="339"/>
      <c r="AU26" s="222"/>
      <c r="AV26" s="222"/>
      <c r="AW26" s="222"/>
      <c r="AX26" s="224"/>
      <c r="AY26" s="34">
        <f t="shared" si="3"/>
        <v>0</v>
      </c>
    </row>
    <row r="27" spans="1:51" ht="22.5" customHeight="1" x14ac:dyDescent="0.15">
      <c r="A27" s="406"/>
      <c r="B27" s="407"/>
      <c r="C27" s="407"/>
      <c r="D27" s="407"/>
      <c r="E27" s="407"/>
      <c r="F27" s="408"/>
      <c r="G27" s="1043"/>
      <c r="H27" s="1044"/>
      <c r="I27" s="1044"/>
      <c r="J27" s="1044"/>
      <c r="K27" s="1044"/>
      <c r="L27" s="1044"/>
      <c r="M27" s="1044"/>
      <c r="N27" s="1044"/>
      <c r="O27" s="1045"/>
      <c r="P27" s="1050"/>
      <c r="Q27" s="1050"/>
      <c r="R27" s="1050"/>
      <c r="S27" s="1050"/>
      <c r="T27" s="1050"/>
      <c r="U27" s="1050"/>
      <c r="V27" s="1050"/>
      <c r="W27" s="1050"/>
      <c r="X27" s="1051"/>
      <c r="Y27" s="1052" t="s">
        <v>13</v>
      </c>
      <c r="Z27" s="1053"/>
      <c r="AA27" s="1054"/>
      <c r="AB27" s="597" t="s">
        <v>180</v>
      </c>
      <c r="AC27" s="1055"/>
      <c r="AD27" s="1055"/>
      <c r="AE27" s="221"/>
      <c r="AF27" s="222"/>
      <c r="AG27" s="222"/>
      <c r="AH27" s="222"/>
      <c r="AI27" s="221"/>
      <c r="AJ27" s="222"/>
      <c r="AK27" s="222"/>
      <c r="AL27" s="222"/>
      <c r="AM27" s="221"/>
      <c r="AN27" s="222"/>
      <c r="AO27" s="222"/>
      <c r="AP27" s="222"/>
      <c r="AQ27" s="338"/>
      <c r="AR27" s="211"/>
      <c r="AS27" s="211"/>
      <c r="AT27" s="339"/>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61"/>
      <c r="Z30" s="844"/>
      <c r="AA30" s="845"/>
      <c r="AB30" s="1065" t="s">
        <v>11</v>
      </c>
      <c r="AC30" s="1066"/>
      <c r="AD30" s="1067"/>
      <c r="AE30" s="1071" t="s">
        <v>391</v>
      </c>
      <c r="AF30" s="1071"/>
      <c r="AG30" s="1071"/>
      <c r="AH30" s="1071"/>
      <c r="AI30" s="1071" t="s">
        <v>413</v>
      </c>
      <c r="AJ30" s="1071"/>
      <c r="AK30" s="1071"/>
      <c r="AL30" s="561"/>
      <c r="AM30" s="1071" t="s">
        <v>510</v>
      </c>
      <c r="AN30" s="1071"/>
      <c r="AO30" s="1071"/>
      <c r="AP30" s="561"/>
      <c r="AQ30" s="161" t="s">
        <v>232</v>
      </c>
      <c r="AR30" s="136"/>
      <c r="AS30" s="136"/>
      <c r="AT30" s="137"/>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62"/>
      <c r="Z31" s="1063"/>
      <c r="AA31" s="1064"/>
      <c r="AB31" s="1068"/>
      <c r="AC31" s="1069"/>
      <c r="AD31" s="1070"/>
      <c r="AE31" s="959"/>
      <c r="AF31" s="959"/>
      <c r="AG31" s="959"/>
      <c r="AH31" s="959"/>
      <c r="AI31" s="959"/>
      <c r="AJ31" s="959"/>
      <c r="AK31" s="959"/>
      <c r="AL31" s="412"/>
      <c r="AM31" s="959"/>
      <c r="AN31" s="959"/>
      <c r="AO31" s="959"/>
      <c r="AP31" s="412"/>
      <c r="AQ31" s="202"/>
      <c r="AR31" s="203"/>
      <c r="AS31" s="139" t="s">
        <v>233</v>
      </c>
      <c r="AT31" s="140"/>
      <c r="AU31" s="203"/>
      <c r="AV31" s="203"/>
      <c r="AW31" s="397" t="s">
        <v>179</v>
      </c>
      <c r="AX31" s="398"/>
      <c r="AY31" s="34">
        <f>$AY$30</f>
        <v>0</v>
      </c>
    </row>
    <row r="32" spans="1:51" ht="22.5" customHeight="1" x14ac:dyDescent="0.15">
      <c r="A32" s="402"/>
      <c r="B32" s="400"/>
      <c r="C32" s="400"/>
      <c r="D32" s="400"/>
      <c r="E32" s="400"/>
      <c r="F32" s="401"/>
      <c r="G32" s="568"/>
      <c r="H32" s="1038"/>
      <c r="I32" s="1038"/>
      <c r="J32" s="1038"/>
      <c r="K32" s="1038"/>
      <c r="L32" s="1038"/>
      <c r="M32" s="1038"/>
      <c r="N32" s="1038"/>
      <c r="O32" s="1039"/>
      <c r="P32" s="111"/>
      <c r="Q32" s="1046"/>
      <c r="R32" s="1046"/>
      <c r="S32" s="1046"/>
      <c r="T32" s="1046"/>
      <c r="U32" s="1046"/>
      <c r="V32" s="1046"/>
      <c r="W32" s="1046"/>
      <c r="X32" s="1047"/>
      <c r="Y32" s="1056" t="s">
        <v>12</v>
      </c>
      <c r="Z32" s="1057"/>
      <c r="AA32" s="1058"/>
      <c r="AB32" s="465"/>
      <c r="AC32" s="1060"/>
      <c r="AD32" s="1060"/>
      <c r="AE32" s="221"/>
      <c r="AF32" s="222"/>
      <c r="AG32" s="222"/>
      <c r="AH32" s="222"/>
      <c r="AI32" s="221"/>
      <c r="AJ32" s="222"/>
      <c r="AK32" s="222"/>
      <c r="AL32" s="222"/>
      <c r="AM32" s="221"/>
      <c r="AN32" s="222"/>
      <c r="AO32" s="222"/>
      <c r="AP32" s="222"/>
      <c r="AQ32" s="338"/>
      <c r="AR32" s="211"/>
      <c r="AS32" s="211"/>
      <c r="AT32" s="339"/>
      <c r="AU32" s="222"/>
      <c r="AV32" s="222"/>
      <c r="AW32" s="222"/>
      <c r="AX32" s="224"/>
      <c r="AY32" s="34">
        <f t="shared" ref="AY32:AY36" si="4">$AY$30</f>
        <v>0</v>
      </c>
    </row>
    <row r="33" spans="1:51" ht="22.5" customHeight="1" x14ac:dyDescent="0.15">
      <c r="A33" s="403"/>
      <c r="B33" s="404"/>
      <c r="C33" s="404"/>
      <c r="D33" s="404"/>
      <c r="E33" s="404"/>
      <c r="F33" s="405"/>
      <c r="G33" s="1040"/>
      <c r="H33" s="1041"/>
      <c r="I33" s="1041"/>
      <c r="J33" s="1041"/>
      <c r="K33" s="1041"/>
      <c r="L33" s="1041"/>
      <c r="M33" s="1041"/>
      <c r="N33" s="1041"/>
      <c r="O33" s="1042"/>
      <c r="P33" s="1048"/>
      <c r="Q33" s="1048"/>
      <c r="R33" s="1048"/>
      <c r="S33" s="1048"/>
      <c r="T33" s="1048"/>
      <c r="U33" s="1048"/>
      <c r="V33" s="1048"/>
      <c r="W33" s="1048"/>
      <c r="X33" s="1049"/>
      <c r="Y33" s="451" t="s">
        <v>54</v>
      </c>
      <c r="Z33" s="1053"/>
      <c r="AA33" s="1054"/>
      <c r="AB33" s="527"/>
      <c r="AC33" s="1059"/>
      <c r="AD33" s="1059"/>
      <c r="AE33" s="221"/>
      <c r="AF33" s="222"/>
      <c r="AG33" s="222"/>
      <c r="AH33" s="222"/>
      <c r="AI33" s="221"/>
      <c r="AJ33" s="222"/>
      <c r="AK33" s="222"/>
      <c r="AL33" s="222"/>
      <c r="AM33" s="221"/>
      <c r="AN33" s="222"/>
      <c r="AO33" s="222"/>
      <c r="AP33" s="222"/>
      <c r="AQ33" s="338"/>
      <c r="AR33" s="211"/>
      <c r="AS33" s="211"/>
      <c r="AT33" s="339"/>
      <c r="AU33" s="222"/>
      <c r="AV33" s="222"/>
      <c r="AW33" s="222"/>
      <c r="AX33" s="224"/>
      <c r="AY33" s="34">
        <f t="shared" si="4"/>
        <v>0</v>
      </c>
    </row>
    <row r="34" spans="1:51" ht="22.5" customHeight="1" x14ac:dyDescent="0.15">
      <c r="A34" s="406"/>
      <c r="B34" s="407"/>
      <c r="C34" s="407"/>
      <c r="D34" s="407"/>
      <c r="E34" s="407"/>
      <c r="F34" s="408"/>
      <c r="G34" s="1043"/>
      <c r="H34" s="1044"/>
      <c r="I34" s="1044"/>
      <c r="J34" s="1044"/>
      <c r="K34" s="1044"/>
      <c r="L34" s="1044"/>
      <c r="M34" s="1044"/>
      <c r="N34" s="1044"/>
      <c r="O34" s="1045"/>
      <c r="P34" s="1050"/>
      <c r="Q34" s="1050"/>
      <c r="R34" s="1050"/>
      <c r="S34" s="1050"/>
      <c r="T34" s="1050"/>
      <c r="U34" s="1050"/>
      <c r="V34" s="1050"/>
      <c r="W34" s="1050"/>
      <c r="X34" s="1051"/>
      <c r="Y34" s="1052" t="s">
        <v>13</v>
      </c>
      <c r="Z34" s="1053"/>
      <c r="AA34" s="1054"/>
      <c r="AB34" s="597" t="s">
        <v>180</v>
      </c>
      <c r="AC34" s="1055"/>
      <c r="AD34" s="1055"/>
      <c r="AE34" s="221"/>
      <c r="AF34" s="222"/>
      <c r="AG34" s="222"/>
      <c r="AH34" s="222"/>
      <c r="AI34" s="221"/>
      <c r="AJ34" s="222"/>
      <c r="AK34" s="222"/>
      <c r="AL34" s="222"/>
      <c r="AM34" s="221"/>
      <c r="AN34" s="222"/>
      <c r="AO34" s="222"/>
      <c r="AP34" s="222"/>
      <c r="AQ34" s="338"/>
      <c r="AR34" s="211"/>
      <c r="AS34" s="211"/>
      <c r="AT34" s="339"/>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61"/>
      <c r="Z37" s="844"/>
      <c r="AA37" s="845"/>
      <c r="AB37" s="1065" t="s">
        <v>11</v>
      </c>
      <c r="AC37" s="1066"/>
      <c r="AD37" s="1067"/>
      <c r="AE37" s="1071" t="s">
        <v>391</v>
      </c>
      <c r="AF37" s="1071"/>
      <c r="AG37" s="1071"/>
      <c r="AH37" s="1071"/>
      <c r="AI37" s="1071" t="s">
        <v>413</v>
      </c>
      <c r="AJ37" s="1071"/>
      <c r="AK37" s="1071"/>
      <c r="AL37" s="561"/>
      <c r="AM37" s="1071" t="s">
        <v>510</v>
      </c>
      <c r="AN37" s="1071"/>
      <c r="AO37" s="1071"/>
      <c r="AP37" s="561"/>
      <c r="AQ37" s="161" t="s">
        <v>232</v>
      </c>
      <c r="AR37" s="136"/>
      <c r="AS37" s="136"/>
      <c r="AT37" s="137"/>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62"/>
      <c r="Z38" s="1063"/>
      <c r="AA38" s="1064"/>
      <c r="AB38" s="1068"/>
      <c r="AC38" s="1069"/>
      <c r="AD38" s="1070"/>
      <c r="AE38" s="959"/>
      <c r="AF38" s="959"/>
      <c r="AG38" s="959"/>
      <c r="AH38" s="959"/>
      <c r="AI38" s="959"/>
      <c r="AJ38" s="959"/>
      <c r="AK38" s="959"/>
      <c r="AL38" s="412"/>
      <c r="AM38" s="959"/>
      <c r="AN38" s="959"/>
      <c r="AO38" s="959"/>
      <c r="AP38" s="412"/>
      <c r="AQ38" s="202"/>
      <c r="AR38" s="203"/>
      <c r="AS38" s="139" t="s">
        <v>233</v>
      </c>
      <c r="AT38" s="140"/>
      <c r="AU38" s="203"/>
      <c r="AV38" s="203"/>
      <c r="AW38" s="397" t="s">
        <v>179</v>
      </c>
      <c r="AX38" s="398"/>
      <c r="AY38" s="34">
        <f>$AY$37</f>
        <v>0</v>
      </c>
    </row>
    <row r="39" spans="1:51" ht="22.5" customHeight="1" x14ac:dyDescent="0.15">
      <c r="A39" s="402"/>
      <c r="B39" s="400"/>
      <c r="C39" s="400"/>
      <c r="D39" s="400"/>
      <c r="E39" s="400"/>
      <c r="F39" s="401"/>
      <c r="G39" s="568"/>
      <c r="H39" s="1038"/>
      <c r="I39" s="1038"/>
      <c r="J39" s="1038"/>
      <c r="K39" s="1038"/>
      <c r="L39" s="1038"/>
      <c r="M39" s="1038"/>
      <c r="N39" s="1038"/>
      <c r="O39" s="1039"/>
      <c r="P39" s="111"/>
      <c r="Q39" s="1046"/>
      <c r="R39" s="1046"/>
      <c r="S39" s="1046"/>
      <c r="T39" s="1046"/>
      <c r="U39" s="1046"/>
      <c r="V39" s="1046"/>
      <c r="W39" s="1046"/>
      <c r="X39" s="1047"/>
      <c r="Y39" s="1056" t="s">
        <v>12</v>
      </c>
      <c r="Z39" s="1057"/>
      <c r="AA39" s="1058"/>
      <c r="AB39" s="465"/>
      <c r="AC39" s="1060"/>
      <c r="AD39" s="1060"/>
      <c r="AE39" s="221"/>
      <c r="AF39" s="222"/>
      <c r="AG39" s="222"/>
      <c r="AH39" s="222"/>
      <c r="AI39" s="221"/>
      <c r="AJ39" s="222"/>
      <c r="AK39" s="222"/>
      <c r="AL39" s="222"/>
      <c r="AM39" s="221"/>
      <c r="AN39" s="222"/>
      <c r="AO39" s="222"/>
      <c r="AP39" s="222"/>
      <c r="AQ39" s="338"/>
      <c r="AR39" s="211"/>
      <c r="AS39" s="211"/>
      <c r="AT39" s="339"/>
      <c r="AU39" s="222"/>
      <c r="AV39" s="222"/>
      <c r="AW39" s="222"/>
      <c r="AX39" s="224"/>
      <c r="AY39" s="34">
        <f t="shared" ref="AY39:AY43" si="5">$AY$37</f>
        <v>0</v>
      </c>
    </row>
    <row r="40" spans="1:51" ht="22.5" customHeight="1" x14ac:dyDescent="0.15">
      <c r="A40" s="403"/>
      <c r="B40" s="404"/>
      <c r="C40" s="404"/>
      <c r="D40" s="404"/>
      <c r="E40" s="404"/>
      <c r="F40" s="405"/>
      <c r="G40" s="1040"/>
      <c r="H40" s="1041"/>
      <c r="I40" s="1041"/>
      <c r="J40" s="1041"/>
      <c r="K40" s="1041"/>
      <c r="L40" s="1041"/>
      <c r="M40" s="1041"/>
      <c r="N40" s="1041"/>
      <c r="O40" s="1042"/>
      <c r="P40" s="1048"/>
      <c r="Q40" s="1048"/>
      <c r="R40" s="1048"/>
      <c r="S40" s="1048"/>
      <c r="T40" s="1048"/>
      <c r="U40" s="1048"/>
      <c r="V40" s="1048"/>
      <c r="W40" s="1048"/>
      <c r="X40" s="1049"/>
      <c r="Y40" s="451" t="s">
        <v>54</v>
      </c>
      <c r="Z40" s="1053"/>
      <c r="AA40" s="1054"/>
      <c r="AB40" s="527"/>
      <c r="AC40" s="1059"/>
      <c r="AD40" s="1059"/>
      <c r="AE40" s="221"/>
      <c r="AF40" s="222"/>
      <c r="AG40" s="222"/>
      <c r="AH40" s="222"/>
      <c r="AI40" s="221"/>
      <c r="AJ40" s="222"/>
      <c r="AK40" s="222"/>
      <c r="AL40" s="222"/>
      <c r="AM40" s="221"/>
      <c r="AN40" s="222"/>
      <c r="AO40" s="222"/>
      <c r="AP40" s="222"/>
      <c r="AQ40" s="338"/>
      <c r="AR40" s="211"/>
      <c r="AS40" s="211"/>
      <c r="AT40" s="339"/>
      <c r="AU40" s="222"/>
      <c r="AV40" s="222"/>
      <c r="AW40" s="222"/>
      <c r="AX40" s="224"/>
      <c r="AY40" s="34">
        <f t="shared" si="5"/>
        <v>0</v>
      </c>
    </row>
    <row r="41" spans="1:51" ht="22.5" customHeight="1" x14ac:dyDescent="0.15">
      <c r="A41" s="406"/>
      <c r="B41" s="407"/>
      <c r="C41" s="407"/>
      <c r="D41" s="407"/>
      <c r="E41" s="407"/>
      <c r="F41" s="408"/>
      <c r="G41" s="1043"/>
      <c r="H41" s="1044"/>
      <c r="I41" s="1044"/>
      <c r="J41" s="1044"/>
      <c r="K41" s="1044"/>
      <c r="L41" s="1044"/>
      <c r="M41" s="1044"/>
      <c r="N41" s="1044"/>
      <c r="O41" s="1045"/>
      <c r="P41" s="1050"/>
      <c r="Q41" s="1050"/>
      <c r="R41" s="1050"/>
      <c r="S41" s="1050"/>
      <c r="T41" s="1050"/>
      <c r="U41" s="1050"/>
      <c r="V41" s="1050"/>
      <c r="W41" s="1050"/>
      <c r="X41" s="1051"/>
      <c r="Y41" s="1052" t="s">
        <v>13</v>
      </c>
      <c r="Z41" s="1053"/>
      <c r="AA41" s="1054"/>
      <c r="AB41" s="597" t="s">
        <v>180</v>
      </c>
      <c r="AC41" s="1055"/>
      <c r="AD41" s="1055"/>
      <c r="AE41" s="221"/>
      <c r="AF41" s="222"/>
      <c r="AG41" s="222"/>
      <c r="AH41" s="222"/>
      <c r="AI41" s="221"/>
      <c r="AJ41" s="222"/>
      <c r="AK41" s="222"/>
      <c r="AL41" s="222"/>
      <c r="AM41" s="221"/>
      <c r="AN41" s="222"/>
      <c r="AO41" s="222"/>
      <c r="AP41" s="222"/>
      <c r="AQ41" s="338"/>
      <c r="AR41" s="211"/>
      <c r="AS41" s="211"/>
      <c r="AT41" s="339"/>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61"/>
      <c r="Z44" s="844"/>
      <c r="AA44" s="845"/>
      <c r="AB44" s="1065" t="s">
        <v>11</v>
      </c>
      <c r="AC44" s="1066"/>
      <c r="AD44" s="1067"/>
      <c r="AE44" s="1071" t="s">
        <v>391</v>
      </c>
      <c r="AF44" s="1071"/>
      <c r="AG44" s="1071"/>
      <c r="AH44" s="1071"/>
      <c r="AI44" s="1071" t="s">
        <v>413</v>
      </c>
      <c r="AJ44" s="1071"/>
      <c r="AK44" s="1071"/>
      <c r="AL44" s="561"/>
      <c r="AM44" s="1071" t="s">
        <v>510</v>
      </c>
      <c r="AN44" s="1071"/>
      <c r="AO44" s="1071"/>
      <c r="AP44" s="561"/>
      <c r="AQ44" s="161" t="s">
        <v>232</v>
      </c>
      <c r="AR44" s="136"/>
      <c r="AS44" s="136"/>
      <c r="AT44" s="137"/>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62"/>
      <c r="Z45" s="1063"/>
      <c r="AA45" s="1064"/>
      <c r="AB45" s="1068"/>
      <c r="AC45" s="1069"/>
      <c r="AD45" s="1070"/>
      <c r="AE45" s="959"/>
      <c r="AF45" s="959"/>
      <c r="AG45" s="959"/>
      <c r="AH45" s="959"/>
      <c r="AI45" s="959"/>
      <c r="AJ45" s="959"/>
      <c r="AK45" s="959"/>
      <c r="AL45" s="412"/>
      <c r="AM45" s="959"/>
      <c r="AN45" s="959"/>
      <c r="AO45" s="959"/>
      <c r="AP45" s="412"/>
      <c r="AQ45" s="202"/>
      <c r="AR45" s="203"/>
      <c r="AS45" s="139" t="s">
        <v>233</v>
      </c>
      <c r="AT45" s="140"/>
      <c r="AU45" s="203"/>
      <c r="AV45" s="203"/>
      <c r="AW45" s="397" t="s">
        <v>179</v>
      </c>
      <c r="AX45" s="398"/>
      <c r="AY45" s="34">
        <f>$AY$44</f>
        <v>0</v>
      </c>
    </row>
    <row r="46" spans="1:51" ht="22.5" customHeight="1" x14ac:dyDescent="0.15">
      <c r="A46" s="402"/>
      <c r="B46" s="400"/>
      <c r="C46" s="400"/>
      <c r="D46" s="400"/>
      <c r="E46" s="400"/>
      <c r="F46" s="401"/>
      <c r="G46" s="568"/>
      <c r="H46" s="1038"/>
      <c r="I46" s="1038"/>
      <c r="J46" s="1038"/>
      <c r="K46" s="1038"/>
      <c r="L46" s="1038"/>
      <c r="M46" s="1038"/>
      <c r="N46" s="1038"/>
      <c r="O46" s="1039"/>
      <c r="P46" s="111"/>
      <c r="Q46" s="1046"/>
      <c r="R46" s="1046"/>
      <c r="S46" s="1046"/>
      <c r="T46" s="1046"/>
      <c r="U46" s="1046"/>
      <c r="V46" s="1046"/>
      <c r="W46" s="1046"/>
      <c r="X46" s="1047"/>
      <c r="Y46" s="1056" t="s">
        <v>12</v>
      </c>
      <c r="Z46" s="1057"/>
      <c r="AA46" s="1058"/>
      <c r="AB46" s="465"/>
      <c r="AC46" s="1060"/>
      <c r="AD46" s="1060"/>
      <c r="AE46" s="221"/>
      <c r="AF46" s="222"/>
      <c r="AG46" s="222"/>
      <c r="AH46" s="222"/>
      <c r="AI46" s="221"/>
      <c r="AJ46" s="222"/>
      <c r="AK46" s="222"/>
      <c r="AL46" s="222"/>
      <c r="AM46" s="221"/>
      <c r="AN46" s="222"/>
      <c r="AO46" s="222"/>
      <c r="AP46" s="222"/>
      <c r="AQ46" s="338"/>
      <c r="AR46" s="211"/>
      <c r="AS46" s="211"/>
      <c r="AT46" s="339"/>
      <c r="AU46" s="222"/>
      <c r="AV46" s="222"/>
      <c r="AW46" s="222"/>
      <c r="AX46" s="224"/>
      <c r="AY46" s="34">
        <f t="shared" ref="AY46:AY50" si="6">$AY$44</f>
        <v>0</v>
      </c>
    </row>
    <row r="47" spans="1:51" ht="22.5" customHeight="1" x14ac:dyDescent="0.15">
      <c r="A47" s="403"/>
      <c r="B47" s="404"/>
      <c r="C47" s="404"/>
      <c r="D47" s="404"/>
      <c r="E47" s="404"/>
      <c r="F47" s="405"/>
      <c r="G47" s="1040"/>
      <c r="H47" s="1041"/>
      <c r="I47" s="1041"/>
      <c r="J47" s="1041"/>
      <c r="K47" s="1041"/>
      <c r="L47" s="1041"/>
      <c r="M47" s="1041"/>
      <c r="N47" s="1041"/>
      <c r="O47" s="1042"/>
      <c r="P47" s="1048"/>
      <c r="Q47" s="1048"/>
      <c r="R47" s="1048"/>
      <c r="S47" s="1048"/>
      <c r="T47" s="1048"/>
      <c r="U47" s="1048"/>
      <c r="V47" s="1048"/>
      <c r="W47" s="1048"/>
      <c r="X47" s="1049"/>
      <c r="Y47" s="451" t="s">
        <v>54</v>
      </c>
      <c r="Z47" s="1053"/>
      <c r="AA47" s="1054"/>
      <c r="AB47" s="527"/>
      <c r="AC47" s="1059"/>
      <c r="AD47" s="1059"/>
      <c r="AE47" s="221"/>
      <c r="AF47" s="222"/>
      <c r="AG47" s="222"/>
      <c r="AH47" s="222"/>
      <c r="AI47" s="221"/>
      <c r="AJ47" s="222"/>
      <c r="AK47" s="222"/>
      <c r="AL47" s="222"/>
      <c r="AM47" s="221"/>
      <c r="AN47" s="222"/>
      <c r="AO47" s="222"/>
      <c r="AP47" s="222"/>
      <c r="AQ47" s="338"/>
      <c r="AR47" s="211"/>
      <c r="AS47" s="211"/>
      <c r="AT47" s="339"/>
      <c r="AU47" s="222"/>
      <c r="AV47" s="222"/>
      <c r="AW47" s="222"/>
      <c r="AX47" s="224"/>
      <c r="AY47" s="34">
        <f t="shared" si="6"/>
        <v>0</v>
      </c>
    </row>
    <row r="48" spans="1:51" ht="22.5" customHeight="1" x14ac:dyDescent="0.15">
      <c r="A48" s="406"/>
      <c r="B48" s="407"/>
      <c r="C48" s="407"/>
      <c r="D48" s="407"/>
      <c r="E48" s="407"/>
      <c r="F48" s="408"/>
      <c r="G48" s="1043"/>
      <c r="H48" s="1044"/>
      <c r="I48" s="1044"/>
      <c r="J48" s="1044"/>
      <c r="K48" s="1044"/>
      <c r="L48" s="1044"/>
      <c r="M48" s="1044"/>
      <c r="N48" s="1044"/>
      <c r="O48" s="1045"/>
      <c r="P48" s="1050"/>
      <c r="Q48" s="1050"/>
      <c r="R48" s="1050"/>
      <c r="S48" s="1050"/>
      <c r="T48" s="1050"/>
      <c r="U48" s="1050"/>
      <c r="V48" s="1050"/>
      <c r="W48" s="1050"/>
      <c r="X48" s="1051"/>
      <c r="Y48" s="1052" t="s">
        <v>13</v>
      </c>
      <c r="Z48" s="1053"/>
      <c r="AA48" s="1054"/>
      <c r="AB48" s="597" t="s">
        <v>180</v>
      </c>
      <c r="AC48" s="1055"/>
      <c r="AD48" s="1055"/>
      <c r="AE48" s="221"/>
      <c r="AF48" s="222"/>
      <c r="AG48" s="222"/>
      <c r="AH48" s="222"/>
      <c r="AI48" s="221"/>
      <c r="AJ48" s="222"/>
      <c r="AK48" s="222"/>
      <c r="AL48" s="222"/>
      <c r="AM48" s="221"/>
      <c r="AN48" s="222"/>
      <c r="AO48" s="222"/>
      <c r="AP48" s="222"/>
      <c r="AQ48" s="338"/>
      <c r="AR48" s="211"/>
      <c r="AS48" s="211"/>
      <c r="AT48" s="339"/>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61"/>
      <c r="Z51" s="844"/>
      <c r="AA51" s="845"/>
      <c r="AB51" s="561" t="s">
        <v>11</v>
      </c>
      <c r="AC51" s="1066"/>
      <c r="AD51" s="1067"/>
      <c r="AE51" s="1071" t="s">
        <v>391</v>
      </c>
      <c r="AF51" s="1071"/>
      <c r="AG51" s="1071"/>
      <c r="AH51" s="1071"/>
      <c r="AI51" s="1071" t="s">
        <v>413</v>
      </c>
      <c r="AJ51" s="1071"/>
      <c r="AK51" s="1071"/>
      <c r="AL51" s="561"/>
      <c r="AM51" s="1071" t="s">
        <v>510</v>
      </c>
      <c r="AN51" s="1071"/>
      <c r="AO51" s="1071"/>
      <c r="AP51" s="561"/>
      <c r="AQ51" s="161" t="s">
        <v>232</v>
      </c>
      <c r="AR51" s="136"/>
      <c r="AS51" s="136"/>
      <c r="AT51" s="137"/>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62"/>
      <c r="Z52" s="1063"/>
      <c r="AA52" s="1064"/>
      <c r="AB52" s="1068"/>
      <c r="AC52" s="1069"/>
      <c r="AD52" s="1070"/>
      <c r="AE52" s="959"/>
      <c r="AF52" s="959"/>
      <c r="AG52" s="959"/>
      <c r="AH52" s="959"/>
      <c r="AI52" s="959"/>
      <c r="AJ52" s="959"/>
      <c r="AK52" s="959"/>
      <c r="AL52" s="412"/>
      <c r="AM52" s="959"/>
      <c r="AN52" s="959"/>
      <c r="AO52" s="959"/>
      <c r="AP52" s="412"/>
      <c r="AQ52" s="202"/>
      <c r="AR52" s="203"/>
      <c r="AS52" s="139" t="s">
        <v>233</v>
      </c>
      <c r="AT52" s="140"/>
      <c r="AU52" s="203"/>
      <c r="AV52" s="203"/>
      <c r="AW52" s="397" t="s">
        <v>179</v>
      </c>
      <c r="AX52" s="398"/>
      <c r="AY52" s="34">
        <f>$AY$51</f>
        <v>0</v>
      </c>
    </row>
    <row r="53" spans="1:51" ht="22.5" customHeight="1" x14ac:dyDescent="0.15">
      <c r="A53" s="402"/>
      <c r="B53" s="400"/>
      <c r="C53" s="400"/>
      <c r="D53" s="400"/>
      <c r="E53" s="400"/>
      <c r="F53" s="401"/>
      <c r="G53" s="568"/>
      <c r="H53" s="1038"/>
      <c r="I53" s="1038"/>
      <c r="J53" s="1038"/>
      <c r="K53" s="1038"/>
      <c r="L53" s="1038"/>
      <c r="M53" s="1038"/>
      <c r="N53" s="1038"/>
      <c r="O53" s="1039"/>
      <c r="P53" s="111"/>
      <c r="Q53" s="1046"/>
      <c r="R53" s="1046"/>
      <c r="S53" s="1046"/>
      <c r="T53" s="1046"/>
      <c r="U53" s="1046"/>
      <c r="V53" s="1046"/>
      <c r="W53" s="1046"/>
      <c r="X53" s="1047"/>
      <c r="Y53" s="1056" t="s">
        <v>12</v>
      </c>
      <c r="Z53" s="1057"/>
      <c r="AA53" s="1058"/>
      <c r="AB53" s="465"/>
      <c r="AC53" s="1060"/>
      <c r="AD53" s="1060"/>
      <c r="AE53" s="221"/>
      <c r="AF53" s="222"/>
      <c r="AG53" s="222"/>
      <c r="AH53" s="222"/>
      <c r="AI53" s="221"/>
      <c r="AJ53" s="222"/>
      <c r="AK53" s="222"/>
      <c r="AL53" s="222"/>
      <c r="AM53" s="221"/>
      <c r="AN53" s="222"/>
      <c r="AO53" s="222"/>
      <c r="AP53" s="222"/>
      <c r="AQ53" s="338"/>
      <c r="AR53" s="211"/>
      <c r="AS53" s="211"/>
      <c r="AT53" s="339"/>
      <c r="AU53" s="222"/>
      <c r="AV53" s="222"/>
      <c r="AW53" s="222"/>
      <c r="AX53" s="224"/>
      <c r="AY53" s="34">
        <f t="shared" ref="AY53:AY57" si="7">$AY$51</f>
        <v>0</v>
      </c>
    </row>
    <row r="54" spans="1:51" ht="22.5" customHeight="1" x14ac:dyDescent="0.15">
      <c r="A54" s="403"/>
      <c r="B54" s="404"/>
      <c r="C54" s="404"/>
      <c r="D54" s="404"/>
      <c r="E54" s="404"/>
      <c r="F54" s="405"/>
      <c r="G54" s="1040"/>
      <c r="H54" s="1041"/>
      <c r="I54" s="1041"/>
      <c r="J54" s="1041"/>
      <c r="K54" s="1041"/>
      <c r="L54" s="1041"/>
      <c r="M54" s="1041"/>
      <c r="N54" s="1041"/>
      <c r="O54" s="1042"/>
      <c r="P54" s="1048"/>
      <c r="Q54" s="1048"/>
      <c r="R54" s="1048"/>
      <c r="S54" s="1048"/>
      <c r="T54" s="1048"/>
      <c r="U54" s="1048"/>
      <c r="V54" s="1048"/>
      <c r="W54" s="1048"/>
      <c r="X54" s="1049"/>
      <c r="Y54" s="451" t="s">
        <v>54</v>
      </c>
      <c r="Z54" s="1053"/>
      <c r="AA54" s="1054"/>
      <c r="AB54" s="527"/>
      <c r="AC54" s="1059"/>
      <c r="AD54" s="1059"/>
      <c r="AE54" s="221"/>
      <c r="AF54" s="222"/>
      <c r="AG54" s="222"/>
      <c r="AH54" s="222"/>
      <c r="AI54" s="221"/>
      <c r="AJ54" s="222"/>
      <c r="AK54" s="222"/>
      <c r="AL54" s="222"/>
      <c r="AM54" s="221"/>
      <c r="AN54" s="222"/>
      <c r="AO54" s="222"/>
      <c r="AP54" s="222"/>
      <c r="AQ54" s="338"/>
      <c r="AR54" s="211"/>
      <c r="AS54" s="211"/>
      <c r="AT54" s="339"/>
      <c r="AU54" s="222"/>
      <c r="AV54" s="222"/>
      <c r="AW54" s="222"/>
      <c r="AX54" s="224"/>
      <c r="AY54" s="34">
        <f t="shared" si="7"/>
        <v>0</v>
      </c>
    </row>
    <row r="55" spans="1:51" ht="22.5" customHeight="1" x14ac:dyDescent="0.15">
      <c r="A55" s="406"/>
      <c r="B55" s="407"/>
      <c r="C55" s="407"/>
      <c r="D55" s="407"/>
      <c r="E55" s="407"/>
      <c r="F55" s="408"/>
      <c r="G55" s="1043"/>
      <c r="H55" s="1044"/>
      <c r="I55" s="1044"/>
      <c r="J55" s="1044"/>
      <c r="K55" s="1044"/>
      <c r="L55" s="1044"/>
      <c r="M55" s="1044"/>
      <c r="N55" s="1044"/>
      <c r="O55" s="1045"/>
      <c r="P55" s="1050"/>
      <c r="Q55" s="1050"/>
      <c r="R55" s="1050"/>
      <c r="S55" s="1050"/>
      <c r="T55" s="1050"/>
      <c r="U55" s="1050"/>
      <c r="V55" s="1050"/>
      <c r="W55" s="1050"/>
      <c r="X55" s="1051"/>
      <c r="Y55" s="1052" t="s">
        <v>13</v>
      </c>
      <c r="Z55" s="1053"/>
      <c r="AA55" s="1054"/>
      <c r="AB55" s="597" t="s">
        <v>180</v>
      </c>
      <c r="AC55" s="1055"/>
      <c r="AD55" s="1055"/>
      <c r="AE55" s="221"/>
      <c r="AF55" s="222"/>
      <c r="AG55" s="222"/>
      <c r="AH55" s="222"/>
      <c r="AI55" s="221"/>
      <c r="AJ55" s="222"/>
      <c r="AK55" s="222"/>
      <c r="AL55" s="222"/>
      <c r="AM55" s="221"/>
      <c r="AN55" s="222"/>
      <c r="AO55" s="222"/>
      <c r="AP55" s="222"/>
      <c r="AQ55" s="338"/>
      <c r="AR55" s="211"/>
      <c r="AS55" s="211"/>
      <c r="AT55" s="339"/>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61"/>
      <c r="Z58" s="844"/>
      <c r="AA58" s="845"/>
      <c r="AB58" s="1065" t="s">
        <v>11</v>
      </c>
      <c r="AC58" s="1066"/>
      <c r="AD58" s="1067"/>
      <c r="AE58" s="1071" t="s">
        <v>391</v>
      </c>
      <c r="AF58" s="1071"/>
      <c r="AG58" s="1071"/>
      <c r="AH58" s="1071"/>
      <c r="AI58" s="1071" t="s">
        <v>413</v>
      </c>
      <c r="AJ58" s="1071"/>
      <c r="AK58" s="1071"/>
      <c r="AL58" s="561"/>
      <c r="AM58" s="1071" t="s">
        <v>510</v>
      </c>
      <c r="AN58" s="1071"/>
      <c r="AO58" s="1071"/>
      <c r="AP58" s="561"/>
      <c r="AQ58" s="161" t="s">
        <v>232</v>
      </c>
      <c r="AR58" s="136"/>
      <c r="AS58" s="136"/>
      <c r="AT58" s="137"/>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62"/>
      <c r="Z59" s="1063"/>
      <c r="AA59" s="1064"/>
      <c r="AB59" s="1068"/>
      <c r="AC59" s="1069"/>
      <c r="AD59" s="1070"/>
      <c r="AE59" s="959"/>
      <c r="AF59" s="959"/>
      <c r="AG59" s="959"/>
      <c r="AH59" s="959"/>
      <c r="AI59" s="959"/>
      <c r="AJ59" s="959"/>
      <c r="AK59" s="959"/>
      <c r="AL59" s="412"/>
      <c r="AM59" s="959"/>
      <c r="AN59" s="959"/>
      <c r="AO59" s="959"/>
      <c r="AP59" s="412"/>
      <c r="AQ59" s="202"/>
      <c r="AR59" s="203"/>
      <c r="AS59" s="139" t="s">
        <v>233</v>
      </c>
      <c r="AT59" s="140"/>
      <c r="AU59" s="203"/>
      <c r="AV59" s="203"/>
      <c r="AW59" s="397" t="s">
        <v>179</v>
      </c>
      <c r="AX59" s="398"/>
      <c r="AY59" s="34">
        <f>$AY$58</f>
        <v>0</v>
      </c>
    </row>
    <row r="60" spans="1:51" ht="22.5" customHeight="1" x14ac:dyDescent="0.15">
      <c r="A60" s="402"/>
      <c r="B60" s="400"/>
      <c r="C60" s="400"/>
      <c r="D60" s="400"/>
      <c r="E60" s="400"/>
      <c r="F60" s="401"/>
      <c r="G60" s="568"/>
      <c r="H60" s="1038"/>
      <c r="I60" s="1038"/>
      <c r="J60" s="1038"/>
      <c r="K60" s="1038"/>
      <c r="L60" s="1038"/>
      <c r="M60" s="1038"/>
      <c r="N60" s="1038"/>
      <c r="O60" s="1039"/>
      <c r="P60" s="111"/>
      <c r="Q60" s="1046"/>
      <c r="R60" s="1046"/>
      <c r="S60" s="1046"/>
      <c r="T60" s="1046"/>
      <c r="U60" s="1046"/>
      <c r="V60" s="1046"/>
      <c r="W60" s="1046"/>
      <c r="X60" s="1047"/>
      <c r="Y60" s="1056" t="s">
        <v>12</v>
      </c>
      <c r="Z60" s="1057"/>
      <c r="AA60" s="1058"/>
      <c r="AB60" s="465"/>
      <c r="AC60" s="1060"/>
      <c r="AD60" s="1060"/>
      <c r="AE60" s="221"/>
      <c r="AF60" s="222"/>
      <c r="AG60" s="222"/>
      <c r="AH60" s="222"/>
      <c r="AI60" s="221"/>
      <c r="AJ60" s="222"/>
      <c r="AK60" s="222"/>
      <c r="AL60" s="222"/>
      <c r="AM60" s="221"/>
      <c r="AN60" s="222"/>
      <c r="AO60" s="222"/>
      <c r="AP60" s="222"/>
      <c r="AQ60" s="338"/>
      <c r="AR60" s="211"/>
      <c r="AS60" s="211"/>
      <c r="AT60" s="339"/>
      <c r="AU60" s="222"/>
      <c r="AV60" s="222"/>
      <c r="AW60" s="222"/>
      <c r="AX60" s="224"/>
      <c r="AY60" s="34">
        <f t="shared" ref="AY60:AY64" si="8">$AY$58</f>
        <v>0</v>
      </c>
    </row>
    <row r="61" spans="1:51" ht="22.5" customHeight="1" x14ac:dyDescent="0.15">
      <c r="A61" s="403"/>
      <c r="B61" s="404"/>
      <c r="C61" s="404"/>
      <c r="D61" s="404"/>
      <c r="E61" s="404"/>
      <c r="F61" s="405"/>
      <c r="G61" s="1040"/>
      <c r="H61" s="1041"/>
      <c r="I61" s="1041"/>
      <c r="J61" s="1041"/>
      <c r="K61" s="1041"/>
      <c r="L61" s="1041"/>
      <c r="M61" s="1041"/>
      <c r="N61" s="1041"/>
      <c r="O61" s="1042"/>
      <c r="P61" s="1048"/>
      <c r="Q61" s="1048"/>
      <c r="R61" s="1048"/>
      <c r="S61" s="1048"/>
      <c r="T61" s="1048"/>
      <c r="U61" s="1048"/>
      <c r="V61" s="1048"/>
      <c r="W61" s="1048"/>
      <c r="X61" s="1049"/>
      <c r="Y61" s="451" t="s">
        <v>54</v>
      </c>
      <c r="Z61" s="1053"/>
      <c r="AA61" s="1054"/>
      <c r="AB61" s="527"/>
      <c r="AC61" s="1059"/>
      <c r="AD61" s="1059"/>
      <c r="AE61" s="221"/>
      <c r="AF61" s="222"/>
      <c r="AG61" s="222"/>
      <c r="AH61" s="222"/>
      <c r="AI61" s="221"/>
      <c r="AJ61" s="222"/>
      <c r="AK61" s="222"/>
      <c r="AL61" s="222"/>
      <c r="AM61" s="221"/>
      <c r="AN61" s="222"/>
      <c r="AO61" s="222"/>
      <c r="AP61" s="222"/>
      <c r="AQ61" s="338"/>
      <c r="AR61" s="211"/>
      <c r="AS61" s="211"/>
      <c r="AT61" s="339"/>
      <c r="AU61" s="222"/>
      <c r="AV61" s="222"/>
      <c r="AW61" s="222"/>
      <c r="AX61" s="224"/>
      <c r="AY61" s="34">
        <f t="shared" si="8"/>
        <v>0</v>
      </c>
    </row>
    <row r="62" spans="1:51" ht="22.5" customHeight="1" x14ac:dyDescent="0.15">
      <c r="A62" s="406"/>
      <c r="B62" s="407"/>
      <c r="C62" s="407"/>
      <c r="D62" s="407"/>
      <c r="E62" s="407"/>
      <c r="F62" s="408"/>
      <c r="G62" s="1043"/>
      <c r="H62" s="1044"/>
      <c r="I62" s="1044"/>
      <c r="J62" s="1044"/>
      <c r="K62" s="1044"/>
      <c r="L62" s="1044"/>
      <c r="M62" s="1044"/>
      <c r="N62" s="1044"/>
      <c r="O62" s="1045"/>
      <c r="P62" s="1050"/>
      <c r="Q62" s="1050"/>
      <c r="R62" s="1050"/>
      <c r="S62" s="1050"/>
      <c r="T62" s="1050"/>
      <c r="U62" s="1050"/>
      <c r="V62" s="1050"/>
      <c r="W62" s="1050"/>
      <c r="X62" s="1051"/>
      <c r="Y62" s="1052" t="s">
        <v>13</v>
      </c>
      <c r="Z62" s="1053"/>
      <c r="AA62" s="1054"/>
      <c r="AB62" s="597" t="s">
        <v>180</v>
      </c>
      <c r="AC62" s="1055"/>
      <c r="AD62" s="1055"/>
      <c r="AE62" s="221"/>
      <c r="AF62" s="222"/>
      <c r="AG62" s="222"/>
      <c r="AH62" s="222"/>
      <c r="AI62" s="221"/>
      <c r="AJ62" s="222"/>
      <c r="AK62" s="222"/>
      <c r="AL62" s="222"/>
      <c r="AM62" s="221"/>
      <c r="AN62" s="222"/>
      <c r="AO62" s="222"/>
      <c r="AP62" s="222"/>
      <c r="AQ62" s="338"/>
      <c r="AR62" s="211"/>
      <c r="AS62" s="211"/>
      <c r="AT62" s="339"/>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61"/>
      <c r="Z65" s="844"/>
      <c r="AA65" s="845"/>
      <c r="AB65" s="1065" t="s">
        <v>11</v>
      </c>
      <c r="AC65" s="1066"/>
      <c r="AD65" s="1067"/>
      <c r="AE65" s="1071" t="s">
        <v>391</v>
      </c>
      <c r="AF65" s="1071"/>
      <c r="AG65" s="1071"/>
      <c r="AH65" s="1071"/>
      <c r="AI65" s="1071" t="s">
        <v>413</v>
      </c>
      <c r="AJ65" s="1071"/>
      <c r="AK65" s="1071"/>
      <c r="AL65" s="561"/>
      <c r="AM65" s="1071" t="s">
        <v>510</v>
      </c>
      <c r="AN65" s="1071"/>
      <c r="AO65" s="1071"/>
      <c r="AP65" s="561"/>
      <c r="AQ65" s="161" t="s">
        <v>232</v>
      </c>
      <c r="AR65" s="136"/>
      <c r="AS65" s="136"/>
      <c r="AT65" s="137"/>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62"/>
      <c r="Z66" s="1063"/>
      <c r="AA66" s="1064"/>
      <c r="AB66" s="1068"/>
      <c r="AC66" s="1069"/>
      <c r="AD66" s="1070"/>
      <c r="AE66" s="959"/>
      <c r="AF66" s="959"/>
      <c r="AG66" s="959"/>
      <c r="AH66" s="959"/>
      <c r="AI66" s="959"/>
      <c r="AJ66" s="959"/>
      <c r="AK66" s="959"/>
      <c r="AL66" s="412"/>
      <c r="AM66" s="959"/>
      <c r="AN66" s="959"/>
      <c r="AO66" s="959"/>
      <c r="AP66" s="412"/>
      <c r="AQ66" s="202"/>
      <c r="AR66" s="203"/>
      <c r="AS66" s="139" t="s">
        <v>233</v>
      </c>
      <c r="AT66" s="140"/>
      <c r="AU66" s="203"/>
      <c r="AV66" s="203"/>
      <c r="AW66" s="397" t="s">
        <v>179</v>
      </c>
      <c r="AX66" s="398"/>
      <c r="AY66" s="34">
        <f>$AY$65</f>
        <v>0</v>
      </c>
    </row>
    <row r="67" spans="1:51" ht="22.5" customHeight="1" x14ac:dyDescent="0.15">
      <c r="A67" s="402"/>
      <c r="B67" s="400"/>
      <c r="C67" s="400"/>
      <c r="D67" s="400"/>
      <c r="E67" s="400"/>
      <c r="F67" s="401"/>
      <c r="G67" s="568"/>
      <c r="H67" s="1038"/>
      <c r="I67" s="1038"/>
      <c r="J67" s="1038"/>
      <c r="K67" s="1038"/>
      <c r="L67" s="1038"/>
      <c r="M67" s="1038"/>
      <c r="N67" s="1038"/>
      <c r="O67" s="1039"/>
      <c r="P67" s="111"/>
      <c r="Q67" s="1046"/>
      <c r="R67" s="1046"/>
      <c r="S67" s="1046"/>
      <c r="T67" s="1046"/>
      <c r="U67" s="1046"/>
      <c r="V67" s="1046"/>
      <c r="W67" s="1046"/>
      <c r="X67" s="1047"/>
      <c r="Y67" s="1056" t="s">
        <v>12</v>
      </c>
      <c r="Z67" s="1057"/>
      <c r="AA67" s="1058"/>
      <c r="AB67" s="465"/>
      <c r="AC67" s="1060"/>
      <c r="AD67" s="1060"/>
      <c r="AE67" s="221"/>
      <c r="AF67" s="222"/>
      <c r="AG67" s="222"/>
      <c r="AH67" s="222"/>
      <c r="AI67" s="221"/>
      <c r="AJ67" s="222"/>
      <c r="AK67" s="222"/>
      <c r="AL67" s="222"/>
      <c r="AM67" s="221"/>
      <c r="AN67" s="222"/>
      <c r="AO67" s="222"/>
      <c r="AP67" s="222"/>
      <c r="AQ67" s="338"/>
      <c r="AR67" s="211"/>
      <c r="AS67" s="211"/>
      <c r="AT67" s="339"/>
      <c r="AU67" s="222"/>
      <c r="AV67" s="222"/>
      <c r="AW67" s="222"/>
      <c r="AX67" s="224"/>
      <c r="AY67" s="34">
        <f t="shared" ref="AY67:AY71" si="9">$AY$65</f>
        <v>0</v>
      </c>
    </row>
    <row r="68" spans="1:51" ht="22.5" customHeight="1" x14ac:dyDescent="0.15">
      <c r="A68" s="403"/>
      <c r="B68" s="404"/>
      <c r="C68" s="404"/>
      <c r="D68" s="404"/>
      <c r="E68" s="404"/>
      <c r="F68" s="405"/>
      <c r="G68" s="1040"/>
      <c r="H68" s="1041"/>
      <c r="I68" s="1041"/>
      <c r="J68" s="1041"/>
      <c r="K68" s="1041"/>
      <c r="L68" s="1041"/>
      <c r="M68" s="1041"/>
      <c r="N68" s="1041"/>
      <c r="O68" s="1042"/>
      <c r="P68" s="1048"/>
      <c r="Q68" s="1048"/>
      <c r="R68" s="1048"/>
      <c r="S68" s="1048"/>
      <c r="T68" s="1048"/>
      <c r="U68" s="1048"/>
      <c r="V68" s="1048"/>
      <c r="W68" s="1048"/>
      <c r="X68" s="1049"/>
      <c r="Y68" s="451" t="s">
        <v>54</v>
      </c>
      <c r="Z68" s="1053"/>
      <c r="AA68" s="1054"/>
      <c r="AB68" s="527"/>
      <c r="AC68" s="1059"/>
      <c r="AD68" s="1059"/>
      <c r="AE68" s="221"/>
      <c r="AF68" s="222"/>
      <c r="AG68" s="222"/>
      <c r="AH68" s="222"/>
      <c r="AI68" s="221"/>
      <c r="AJ68" s="222"/>
      <c r="AK68" s="222"/>
      <c r="AL68" s="222"/>
      <c r="AM68" s="221"/>
      <c r="AN68" s="222"/>
      <c r="AO68" s="222"/>
      <c r="AP68" s="222"/>
      <c r="AQ68" s="338"/>
      <c r="AR68" s="211"/>
      <c r="AS68" s="211"/>
      <c r="AT68" s="339"/>
      <c r="AU68" s="222"/>
      <c r="AV68" s="222"/>
      <c r="AW68" s="222"/>
      <c r="AX68" s="224"/>
      <c r="AY68" s="34">
        <f t="shared" si="9"/>
        <v>0</v>
      </c>
    </row>
    <row r="69" spans="1:51" ht="22.5" customHeight="1" x14ac:dyDescent="0.15">
      <c r="A69" s="406"/>
      <c r="B69" s="407"/>
      <c r="C69" s="407"/>
      <c r="D69" s="407"/>
      <c r="E69" s="407"/>
      <c r="F69" s="408"/>
      <c r="G69" s="1043"/>
      <c r="H69" s="1044"/>
      <c r="I69" s="1044"/>
      <c r="J69" s="1044"/>
      <c r="K69" s="1044"/>
      <c r="L69" s="1044"/>
      <c r="M69" s="1044"/>
      <c r="N69" s="1044"/>
      <c r="O69" s="1045"/>
      <c r="P69" s="1050"/>
      <c r="Q69" s="1050"/>
      <c r="R69" s="1050"/>
      <c r="S69" s="1050"/>
      <c r="T69" s="1050"/>
      <c r="U69" s="1050"/>
      <c r="V69" s="1050"/>
      <c r="W69" s="1050"/>
      <c r="X69" s="1051"/>
      <c r="Y69" s="451" t="s">
        <v>13</v>
      </c>
      <c r="Z69" s="1053"/>
      <c r="AA69" s="1054"/>
      <c r="AB69" s="560" t="s">
        <v>180</v>
      </c>
      <c r="AC69" s="366"/>
      <c r="AD69" s="366"/>
      <c r="AE69" s="221"/>
      <c r="AF69" s="222"/>
      <c r="AG69" s="222"/>
      <c r="AH69" s="222"/>
      <c r="AI69" s="221"/>
      <c r="AJ69" s="222"/>
      <c r="AK69" s="222"/>
      <c r="AL69" s="222"/>
      <c r="AM69" s="221"/>
      <c r="AN69" s="222"/>
      <c r="AO69" s="222"/>
      <c r="AP69" s="222"/>
      <c r="AQ69" s="338"/>
      <c r="AR69" s="211"/>
      <c r="AS69" s="211"/>
      <c r="AT69" s="339"/>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0" t="s">
        <v>28</v>
      </c>
      <c r="B2" s="1091"/>
      <c r="C2" s="1091"/>
      <c r="D2" s="1091"/>
      <c r="E2" s="1091"/>
      <c r="F2" s="1092"/>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93"/>
      <c r="AE2" s="1093"/>
      <c r="AF2" s="1093"/>
      <c r="AG2" s="1093"/>
      <c r="AH2" s="1093"/>
      <c r="AI2" s="1093"/>
      <c r="AJ2" s="1093"/>
      <c r="AK2" s="1093"/>
      <c r="AL2" s="1093"/>
      <c r="AM2" s="1093"/>
      <c r="AN2" s="1093"/>
      <c r="AO2" s="1093"/>
      <c r="AP2" s="1093"/>
      <c r="AQ2" s="1093"/>
      <c r="AR2" s="1093"/>
      <c r="AS2" s="1093"/>
      <c r="AT2" s="1093"/>
      <c r="AU2" s="1093"/>
      <c r="AV2" s="1093"/>
      <c r="AW2" s="1093"/>
      <c r="AX2" s="1094"/>
      <c r="AY2">
        <f>COUNTA($G$4,$AC$4)</f>
        <v>0</v>
      </c>
    </row>
    <row r="3" spans="1:51" ht="24.75" customHeight="1" x14ac:dyDescent="0.15">
      <c r="A3" s="1084"/>
      <c r="B3" s="1085"/>
      <c r="C3" s="1085"/>
      <c r="D3" s="1085"/>
      <c r="E3" s="1085"/>
      <c r="F3" s="1086"/>
      <c r="G3" s="830" t="s">
        <v>17</v>
      </c>
      <c r="H3" s="680"/>
      <c r="I3" s="680"/>
      <c r="J3" s="680"/>
      <c r="K3" s="680"/>
      <c r="L3" s="679" t="s">
        <v>18</v>
      </c>
      <c r="M3" s="680"/>
      <c r="N3" s="680"/>
      <c r="O3" s="680"/>
      <c r="P3" s="680"/>
      <c r="Q3" s="680"/>
      <c r="R3" s="680"/>
      <c r="S3" s="680"/>
      <c r="T3" s="680"/>
      <c r="U3" s="680"/>
      <c r="V3" s="680"/>
      <c r="W3" s="680"/>
      <c r="X3" s="681"/>
      <c r="Y3" s="665" t="s">
        <v>19</v>
      </c>
      <c r="Z3" s="666"/>
      <c r="AA3" s="666"/>
      <c r="AB3" s="814"/>
      <c r="AC3" s="830"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c r="AY3" s="34">
        <f>$AY$2</f>
        <v>0</v>
      </c>
    </row>
    <row r="4" spans="1:51" ht="24.75" customHeight="1" x14ac:dyDescent="0.15">
      <c r="A4" s="1084"/>
      <c r="B4" s="1085"/>
      <c r="C4" s="1085"/>
      <c r="D4" s="1085"/>
      <c r="E4" s="1085"/>
      <c r="F4" s="1086"/>
      <c r="G4" s="850"/>
      <c r="H4" s="851"/>
      <c r="I4" s="851"/>
      <c r="J4" s="851"/>
      <c r="K4" s="852"/>
      <c r="L4" s="676"/>
      <c r="M4" s="677"/>
      <c r="N4" s="677"/>
      <c r="O4" s="677"/>
      <c r="P4" s="677"/>
      <c r="Q4" s="677"/>
      <c r="R4" s="677"/>
      <c r="S4" s="677"/>
      <c r="T4" s="677"/>
      <c r="U4" s="677"/>
      <c r="V4" s="677"/>
      <c r="W4" s="677"/>
      <c r="X4" s="678"/>
      <c r="Y4" s="387"/>
      <c r="Z4" s="388"/>
      <c r="AA4" s="388"/>
      <c r="AB4" s="853"/>
      <c r="AC4" s="850"/>
      <c r="AD4" s="851"/>
      <c r="AE4" s="851"/>
      <c r="AF4" s="851"/>
      <c r="AG4" s="852"/>
      <c r="AH4" s="676"/>
      <c r="AI4" s="677"/>
      <c r="AJ4" s="677"/>
      <c r="AK4" s="677"/>
      <c r="AL4" s="677"/>
      <c r="AM4" s="677"/>
      <c r="AN4" s="677"/>
      <c r="AO4" s="677"/>
      <c r="AP4" s="677"/>
      <c r="AQ4" s="677"/>
      <c r="AR4" s="677"/>
      <c r="AS4" s="677"/>
      <c r="AT4" s="678"/>
      <c r="AU4" s="387"/>
      <c r="AV4" s="388"/>
      <c r="AW4" s="388"/>
      <c r="AX4" s="389"/>
      <c r="AY4" s="34">
        <f t="shared" ref="AY4:AY14" si="0">$AY$2</f>
        <v>0</v>
      </c>
    </row>
    <row r="5" spans="1:51" ht="24.75" customHeight="1" x14ac:dyDescent="0.15">
      <c r="A5" s="1084"/>
      <c r="B5" s="1085"/>
      <c r="C5" s="1085"/>
      <c r="D5" s="1085"/>
      <c r="E5" s="1085"/>
      <c r="F5" s="108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84"/>
      <c r="B6" s="1085"/>
      <c r="C6" s="1085"/>
      <c r="D6" s="1085"/>
      <c r="E6" s="1085"/>
      <c r="F6" s="108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84"/>
      <c r="B7" s="1085"/>
      <c r="C7" s="1085"/>
      <c r="D7" s="1085"/>
      <c r="E7" s="1085"/>
      <c r="F7" s="108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84"/>
      <c r="B8" s="1085"/>
      <c r="C8" s="1085"/>
      <c r="D8" s="1085"/>
      <c r="E8" s="1085"/>
      <c r="F8" s="108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84"/>
      <c r="B9" s="1085"/>
      <c r="C9" s="1085"/>
      <c r="D9" s="1085"/>
      <c r="E9" s="1085"/>
      <c r="F9" s="108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84"/>
      <c r="B10" s="1085"/>
      <c r="C10" s="1085"/>
      <c r="D10" s="1085"/>
      <c r="E10" s="1085"/>
      <c r="F10" s="108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84"/>
      <c r="B11" s="1085"/>
      <c r="C11" s="1085"/>
      <c r="D11" s="1085"/>
      <c r="E11" s="1085"/>
      <c r="F11" s="108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84"/>
      <c r="B12" s="1085"/>
      <c r="C12" s="1085"/>
      <c r="D12" s="1085"/>
      <c r="E12" s="1085"/>
      <c r="F12" s="108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84"/>
      <c r="B13" s="1085"/>
      <c r="C13" s="1085"/>
      <c r="D13" s="1085"/>
      <c r="E13" s="1085"/>
      <c r="F13" s="108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84"/>
      <c r="B14" s="1085"/>
      <c r="C14" s="1085"/>
      <c r="D14" s="1085"/>
      <c r="E14" s="1085"/>
      <c r="F14" s="1086"/>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c r="AY14" s="34">
        <f t="shared" si="0"/>
        <v>0</v>
      </c>
    </row>
    <row r="15" spans="1:51" ht="30" customHeight="1" x14ac:dyDescent="0.15">
      <c r="A15" s="1084"/>
      <c r="B15" s="1085"/>
      <c r="C15" s="1085"/>
      <c r="D15" s="1085"/>
      <c r="E15" s="1085"/>
      <c r="F15" s="1086"/>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809"/>
      <c r="AY15">
        <f>COUNTA($G$17,$AC$17)</f>
        <v>0</v>
      </c>
    </row>
    <row r="16" spans="1:51" ht="25.5" customHeight="1" x14ac:dyDescent="0.15">
      <c r="A16" s="1084"/>
      <c r="B16" s="1085"/>
      <c r="C16" s="1085"/>
      <c r="D16" s="1085"/>
      <c r="E16" s="1085"/>
      <c r="F16" s="1086"/>
      <c r="G16" s="830"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4"/>
      <c r="AC16" s="830"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c r="AY16" s="34">
        <f>$AY$15</f>
        <v>0</v>
      </c>
    </row>
    <row r="17" spans="1:51" ht="24.75" customHeight="1" x14ac:dyDescent="0.15">
      <c r="A17" s="1084"/>
      <c r="B17" s="1085"/>
      <c r="C17" s="1085"/>
      <c r="D17" s="1085"/>
      <c r="E17" s="1085"/>
      <c r="F17" s="1086"/>
      <c r="G17" s="850"/>
      <c r="H17" s="851"/>
      <c r="I17" s="851"/>
      <c r="J17" s="851"/>
      <c r="K17" s="852"/>
      <c r="L17" s="676"/>
      <c r="M17" s="677"/>
      <c r="N17" s="677"/>
      <c r="O17" s="677"/>
      <c r="P17" s="677"/>
      <c r="Q17" s="677"/>
      <c r="R17" s="677"/>
      <c r="S17" s="677"/>
      <c r="T17" s="677"/>
      <c r="U17" s="677"/>
      <c r="V17" s="677"/>
      <c r="W17" s="677"/>
      <c r="X17" s="678"/>
      <c r="Y17" s="387"/>
      <c r="Z17" s="388"/>
      <c r="AA17" s="388"/>
      <c r="AB17" s="853"/>
      <c r="AC17" s="850"/>
      <c r="AD17" s="851"/>
      <c r="AE17" s="851"/>
      <c r="AF17" s="851"/>
      <c r="AG17" s="852"/>
      <c r="AH17" s="676"/>
      <c r="AI17" s="677"/>
      <c r="AJ17" s="677"/>
      <c r="AK17" s="677"/>
      <c r="AL17" s="677"/>
      <c r="AM17" s="677"/>
      <c r="AN17" s="677"/>
      <c r="AO17" s="677"/>
      <c r="AP17" s="677"/>
      <c r="AQ17" s="677"/>
      <c r="AR17" s="677"/>
      <c r="AS17" s="677"/>
      <c r="AT17" s="678"/>
      <c r="AU17" s="387"/>
      <c r="AV17" s="388"/>
      <c r="AW17" s="388"/>
      <c r="AX17" s="389"/>
      <c r="AY17" s="34">
        <f t="shared" ref="AY17:AY27" si="1">$AY$15</f>
        <v>0</v>
      </c>
    </row>
    <row r="18" spans="1:51" ht="24.75" customHeight="1" x14ac:dyDescent="0.15">
      <c r="A18" s="1084"/>
      <c r="B18" s="1085"/>
      <c r="C18" s="1085"/>
      <c r="D18" s="1085"/>
      <c r="E18" s="1085"/>
      <c r="F18" s="108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84"/>
      <c r="B19" s="1085"/>
      <c r="C19" s="1085"/>
      <c r="D19" s="1085"/>
      <c r="E19" s="1085"/>
      <c r="F19" s="108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84"/>
      <c r="B20" s="1085"/>
      <c r="C20" s="1085"/>
      <c r="D20" s="1085"/>
      <c r="E20" s="1085"/>
      <c r="F20" s="108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84"/>
      <c r="B21" s="1085"/>
      <c r="C21" s="1085"/>
      <c r="D21" s="1085"/>
      <c r="E21" s="1085"/>
      <c r="F21" s="108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84"/>
      <c r="B22" s="1085"/>
      <c r="C22" s="1085"/>
      <c r="D22" s="1085"/>
      <c r="E22" s="1085"/>
      <c r="F22" s="108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84"/>
      <c r="B23" s="1085"/>
      <c r="C23" s="1085"/>
      <c r="D23" s="1085"/>
      <c r="E23" s="1085"/>
      <c r="F23" s="108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84"/>
      <c r="B24" s="1085"/>
      <c r="C24" s="1085"/>
      <c r="D24" s="1085"/>
      <c r="E24" s="1085"/>
      <c r="F24" s="108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84"/>
      <c r="B25" s="1085"/>
      <c r="C25" s="1085"/>
      <c r="D25" s="1085"/>
      <c r="E25" s="1085"/>
      <c r="F25" s="108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84"/>
      <c r="B26" s="1085"/>
      <c r="C26" s="1085"/>
      <c r="D26" s="1085"/>
      <c r="E26" s="1085"/>
      <c r="F26" s="108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84"/>
      <c r="B27" s="1085"/>
      <c r="C27" s="1085"/>
      <c r="D27" s="1085"/>
      <c r="E27" s="1085"/>
      <c r="F27" s="1086"/>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c r="AY27" s="34">
        <f t="shared" si="1"/>
        <v>0</v>
      </c>
    </row>
    <row r="28" spans="1:51" ht="30" customHeight="1" x14ac:dyDescent="0.15">
      <c r="A28" s="1084"/>
      <c r="B28" s="1085"/>
      <c r="C28" s="1085"/>
      <c r="D28" s="1085"/>
      <c r="E28" s="1085"/>
      <c r="F28" s="1086"/>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809"/>
      <c r="AY28">
        <f>COUNTA($G$30,$AC$30)</f>
        <v>0</v>
      </c>
    </row>
    <row r="29" spans="1:51" ht="24.75" customHeight="1" x14ac:dyDescent="0.15">
      <c r="A29" s="1084"/>
      <c r="B29" s="1085"/>
      <c r="C29" s="1085"/>
      <c r="D29" s="1085"/>
      <c r="E29" s="1085"/>
      <c r="F29" s="1086"/>
      <c r="G29" s="830"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4"/>
      <c r="AC29" s="830"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c r="AY29" s="34">
        <f>$AY$28</f>
        <v>0</v>
      </c>
    </row>
    <row r="30" spans="1:51" ht="24.75" customHeight="1" x14ac:dyDescent="0.15">
      <c r="A30" s="1084"/>
      <c r="B30" s="1085"/>
      <c r="C30" s="1085"/>
      <c r="D30" s="1085"/>
      <c r="E30" s="1085"/>
      <c r="F30" s="1086"/>
      <c r="G30" s="850"/>
      <c r="H30" s="851"/>
      <c r="I30" s="851"/>
      <c r="J30" s="851"/>
      <c r="K30" s="852"/>
      <c r="L30" s="676"/>
      <c r="M30" s="677"/>
      <c r="N30" s="677"/>
      <c r="O30" s="677"/>
      <c r="P30" s="677"/>
      <c r="Q30" s="677"/>
      <c r="R30" s="677"/>
      <c r="S30" s="677"/>
      <c r="T30" s="677"/>
      <c r="U30" s="677"/>
      <c r="V30" s="677"/>
      <c r="W30" s="677"/>
      <c r="X30" s="678"/>
      <c r="Y30" s="387"/>
      <c r="Z30" s="388"/>
      <c r="AA30" s="388"/>
      <c r="AB30" s="853"/>
      <c r="AC30" s="850"/>
      <c r="AD30" s="851"/>
      <c r="AE30" s="851"/>
      <c r="AF30" s="851"/>
      <c r="AG30" s="852"/>
      <c r="AH30" s="676"/>
      <c r="AI30" s="677"/>
      <c r="AJ30" s="677"/>
      <c r="AK30" s="677"/>
      <c r="AL30" s="677"/>
      <c r="AM30" s="677"/>
      <c r="AN30" s="677"/>
      <c r="AO30" s="677"/>
      <c r="AP30" s="677"/>
      <c r="AQ30" s="677"/>
      <c r="AR30" s="677"/>
      <c r="AS30" s="677"/>
      <c r="AT30" s="678"/>
      <c r="AU30" s="387"/>
      <c r="AV30" s="388"/>
      <c r="AW30" s="388"/>
      <c r="AX30" s="389"/>
      <c r="AY30" s="34">
        <f t="shared" ref="AY30:AY40" si="2">$AY$28</f>
        <v>0</v>
      </c>
    </row>
    <row r="31" spans="1:51" ht="24.75" customHeight="1" x14ac:dyDescent="0.15">
      <c r="A31" s="1084"/>
      <c r="B31" s="1085"/>
      <c r="C31" s="1085"/>
      <c r="D31" s="1085"/>
      <c r="E31" s="1085"/>
      <c r="F31" s="108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84"/>
      <c r="B32" s="1085"/>
      <c r="C32" s="1085"/>
      <c r="D32" s="1085"/>
      <c r="E32" s="1085"/>
      <c r="F32" s="108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84"/>
      <c r="B33" s="1085"/>
      <c r="C33" s="1085"/>
      <c r="D33" s="1085"/>
      <c r="E33" s="1085"/>
      <c r="F33" s="108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84"/>
      <c r="B34" s="1085"/>
      <c r="C34" s="1085"/>
      <c r="D34" s="1085"/>
      <c r="E34" s="1085"/>
      <c r="F34" s="108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84"/>
      <c r="B35" s="1085"/>
      <c r="C35" s="1085"/>
      <c r="D35" s="1085"/>
      <c r="E35" s="1085"/>
      <c r="F35" s="108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84"/>
      <c r="B36" s="1085"/>
      <c r="C36" s="1085"/>
      <c r="D36" s="1085"/>
      <c r="E36" s="1085"/>
      <c r="F36" s="108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84"/>
      <c r="B37" s="1085"/>
      <c r="C37" s="1085"/>
      <c r="D37" s="1085"/>
      <c r="E37" s="1085"/>
      <c r="F37" s="108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84"/>
      <c r="B38" s="1085"/>
      <c r="C38" s="1085"/>
      <c r="D38" s="1085"/>
      <c r="E38" s="1085"/>
      <c r="F38" s="108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84"/>
      <c r="B39" s="1085"/>
      <c r="C39" s="1085"/>
      <c r="D39" s="1085"/>
      <c r="E39" s="1085"/>
      <c r="F39" s="108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84"/>
      <c r="B40" s="1085"/>
      <c r="C40" s="1085"/>
      <c r="D40" s="1085"/>
      <c r="E40" s="1085"/>
      <c r="F40" s="1086"/>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c r="AY40" s="34">
        <f t="shared" si="2"/>
        <v>0</v>
      </c>
    </row>
    <row r="41" spans="1:51" ht="30" customHeight="1" x14ac:dyDescent="0.15">
      <c r="A41" s="1084"/>
      <c r="B41" s="1085"/>
      <c r="C41" s="1085"/>
      <c r="D41" s="1085"/>
      <c r="E41" s="1085"/>
      <c r="F41" s="1086"/>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809"/>
      <c r="AY41">
        <f>COUNTA($G$43,$AC$43)</f>
        <v>0</v>
      </c>
    </row>
    <row r="42" spans="1:51" ht="24.75" customHeight="1" x14ac:dyDescent="0.15">
      <c r="A42" s="1084"/>
      <c r="B42" s="1085"/>
      <c r="C42" s="1085"/>
      <c r="D42" s="1085"/>
      <c r="E42" s="1085"/>
      <c r="F42" s="1086"/>
      <c r="G42" s="830"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4"/>
      <c r="AC42" s="830"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c r="AY42" s="34">
        <f>$AY$41</f>
        <v>0</v>
      </c>
    </row>
    <row r="43" spans="1:51" ht="24.75" customHeight="1" x14ac:dyDescent="0.15">
      <c r="A43" s="1084"/>
      <c r="B43" s="1085"/>
      <c r="C43" s="1085"/>
      <c r="D43" s="1085"/>
      <c r="E43" s="1085"/>
      <c r="F43" s="1086"/>
      <c r="G43" s="850"/>
      <c r="H43" s="851"/>
      <c r="I43" s="851"/>
      <c r="J43" s="851"/>
      <c r="K43" s="852"/>
      <c r="L43" s="676"/>
      <c r="M43" s="677"/>
      <c r="N43" s="677"/>
      <c r="O43" s="677"/>
      <c r="P43" s="677"/>
      <c r="Q43" s="677"/>
      <c r="R43" s="677"/>
      <c r="S43" s="677"/>
      <c r="T43" s="677"/>
      <c r="U43" s="677"/>
      <c r="V43" s="677"/>
      <c r="W43" s="677"/>
      <c r="X43" s="678"/>
      <c r="Y43" s="387"/>
      <c r="Z43" s="388"/>
      <c r="AA43" s="388"/>
      <c r="AB43" s="853"/>
      <c r="AC43" s="850"/>
      <c r="AD43" s="851"/>
      <c r="AE43" s="851"/>
      <c r="AF43" s="851"/>
      <c r="AG43" s="852"/>
      <c r="AH43" s="676"/>
      <c r="AI43" s="677"/>
      <c r="AJ43" s="677"/>
      <c r="AK43" s="677"/>
      <c r="AL43" s="677"/>
      <c r="AM43" s="677"/>
      <c r="AN43" s="677"/>
      <c r="AO43" s="677"/>
      <c r="AP43" s="677"/>
      <c r="AQ43" s="677"/>
      <c r="AR43" s="677"/>
      <c r="AS43" s="677"/>
      <c r="AT43" s="678"/>
      <c r="AU43" s="387"/>
      <c r="AV43" s="388"/>
      <c r="AW43" s="388"/>
      <c r="AX43" s="389"/>
      <c r="AY43" s="34">
        <f t="shared" ref="AY43:AY53" si="3">$AY$41</f>
        <v>0</v>
      </c>
    </row>
    <row r="44" spans="1:51" ht="24.75" customHeight="1" x14ac:dyDescent="0.15">
      <c r="A44" s="1084"/>
      <c r="B44" s="1085"/>
      <c r="C44" s="1085"/>
      <c r="D44" s="1085"/>
      <c r="E44" s="1085"/>
      <c r="F44" s="108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84"/>
      <c r="B45" s="1085"/>
      <c r="C45" s="1085"/>
      <c r="D45" s="1085"/>
      <c r="E45" s="1085"/>
      <c r="F45" s="108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84"/>
      <c r="B46" s="1085"/>
      <c r="C46" s="1085"/>
      <c r="D46" s="1085"/>
      <c r="E46" s="1085"/>
      <c r="F46" s="108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84"/>
      <c r="B47" s="1085"/>
      <c r="C47" s="1085"/>
      <c r="D47" s="1085"/>
      <c r="E47" s="1085"/>
      <c r="F47" s="108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84"/>
      <c r="B48" s="1085"/>
      <c r="C48" s="1085"/>
      <c r="D48" s="1085"/>
      <c r="E48" s="1085"/>
      <c r="F48" s="108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84"/>
      <c r="B49" s="1085"/>
      <c r="C49" s="1085"/>
      <c r="D49" s="1085"/>
      <c r="E49" s="1085"/>
      <c r="F49" s="108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84"/>
      <c r="B50" s="1085"/>
      <c r="C50" s="1085"/>
      <c r="D50" s="1085"/>
      <c r="E50" s="1085"/>
      <c r="F50" s="108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84"/>
      <c r="B51" s="1085"/>
      <c r="C51" s="1085"/>
      <c r="D51" s="1085"/>
      <c r="E51" s="1085"/>
      <c r="F51" s="108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84"/>
      <c r="B52" s="1085"/>
      <c r="C52" s="1085"/>
      <c r="D52" s="1085"/>
      <c r="E52" s="1085"/>
      <c r="F52" s="108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87"/>
      <c r="B53" s="1088"/>
      <c r="C53" s="1088"/>
      <c r="D53" s="1088"/>
      <c r="E53" s="1088"/>
      <c r="F53" s="108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c r="AY53" s="34">
        <f t="shared" si="3"/>
        <v>0</v>
      </c>
    </row>
    <row r="54" spans="1:51" s="37" customFormat="1" ht="24.75" customHeight="1" thickBot="1" x14ac:dyDescent="0.2"/>
    <row r="55" spans="1:51" ht="30" customHeight="1" x14ac:dyDescent="0.15">
      <c r="A55" s="1090" t="s">
        <v>28</v>
      </c>
      <c r="B55" s="1091"/>
      <c r="C55" s="1091"/>
      <c r="D55" s="1091"/>
      <c r="E55" s="1091"/>
      <c r="F55" s="1092"/>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809"/>
      <c r="AY55">
        <f>COUNTA($G$57,$AC$57)</f>
        <v>0</v>
      </c>
    </row>
    <row r="56" spans="1:51" ht="24.75" customHeight="1" x14ac:dyDescent="0.15">
      <c r="A56" s="1084"/>
      <c r="B56" s="1085"/>
      <c r="C56" s="1085"/>
      <c r="D56" s="1085"/>
      <c r="E56" s="1085"/>
      <c r="F56" s="1086"/>
      <c r="G56" s="830"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4"/>
      <c r="AC56" s="830"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c r="AY56" s="34">
        <f>$AY$55</f>
        <v>0</v>
      </c>
    </row>
    <row r="57" spans="1:51" ht="24.75" customHeight="1" x14ac:dyDescent="0.15">
      <c r="A57" s="1084"/>
      <c r="B57" s="1085"/>
      <c r="C57" s="1085"/>
      <c r="D57" s="1085"/>
      <c r="E57" s="1085"/>
      <c r="F57" s="1086"/>
      <c r="G57" s="850"/>
      <c r="H57" s="851"/>
      <c r="I57" s="851"/>
      <c r="J57" s="851"/>
      <c r="K57" s="852"/>
      <c r="L57" s="676"/>
      <c r="M57" s="677"/>
      <c r="N57" s="677"/>
      <c r="O57" s="677"/>
      <c r="P57" s="677"/>
      <c r="Q57" s="677"/>
      <c r="R57" s="677"/>
      <c r="S57" s="677"/>
      <c r="T57" s="677"/>
      <c r="U57" s="677"/>
      <c r="V57" s="677"/>
      <c r="W57" s="677"/>
      <c r="X57" s="678"/>
      <c r="Y57" s="387"/>
      <c r="Z57" s="388"/>
      <c r="AA57" s="388"/>
      <c r="AB57" s="853"/>
      <c r="AC57" s="850"/>
      <c r="AD57" s="851"/>
      <c r="AE57" s="851"/>
      <c r="AF57" s="851"/>
      <c r="AG57" s="852"/>
      <c r="AH57" s="676"/>
      <c r="AI57" s="677"/>
      <c r="AJ57" s="677"/>
      <c r="AK57" s="677"/>
      <c r="AL57" s="677"/>
      <c r="AM57" s="677"/>
      <c r="AN57" s="677"/>
      <c r="AO57" s="677"/>
      <c r="AP57" s="677"/>
      <c r="AQ57" s="677"/>
      <c r="AR57" s="677"/>
      <c r="AS57" s="677"/>
      <c r="AT57" s="678"/>
      <c r="AU57" s="387"/>
      <c r="AV57" s="388"/>
      <c r="AW57" s="388"/>
      <c r="AX57" s="389"/>
      <c r="AY57" s="34">
        <f t="shared" ref="AY57:AY67" si="4">$AY$55</f>
        <v>0</v>
      </c>
    </row>
    <row r="58" spans="1:51" ht="24.75" customHeight="1" x14ac:dyDescent="0.15">
      <c r="A58" s="1084"/>
      <c r="B58" s="1085"/>
      <c r="C58" s="1085"/>
      <c r="D58" s="1085"/>
      <c r="E58" s="1085"/>
      <c r="F58" s="108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84"/>
      <c r="B59" s="1085"/>
      <c r="C59" s="1085"/>
      <c r="D59" s="1085"/>
      <c r="E59" s="1085"/>
      <c r="F59" s="108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84"/>
      <c r="B60" s="1085"/>
      <c r="C60" s="1085"/>
      <c r="D60" s="1085"/>
      <c r="E60" s="1085"/>
      <c r="F60" s="108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84"/>
      <c r="B61" s="1085"/>
      <c r="C61" s="1085"/>
      <c r="D61" s="1085"/>
      <c r="E61" s="1085"/>
      <c r="F61" s="108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84"/>
      <c r="B62" s="1085"/>
      <c r="C62" s="1085"/>
      <c r="D62" s="1085"/>
      <c r="E62" s="1085"/>
      <c r="F62" s="108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84"/>
      <c r="B63" s="1085"/>
      <c r="C63" s="1085"/>
      <c r="D63" s="1085"/>
      <c r="E63" s="1085"/>
      <c r="F63" s="108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84"/>
      <c r="B64" s="1085"/>
      <c r="C64" s="1085"/>
      <c r="D64" s="1085"/>
      <c r="E64" s="1085"/>
      <c r="F64" s="108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84"/>
      <c r="B65" s="1085"/>
      <c r="C65" s="1085"/>
      <c r="D65" s="1085"/>
      <c r="E65" s="1085"/>
      <c r="F65" s="108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84"/>
      <c r="B66" s="1085"/>
      <c r="C66" s="1085"/>
      <c r="D66" s="1085"/>
      <c r="E66" s="1085"/>
      <c r="F66" s="108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84"/>
      <c r="B67" s="1085"/>
      <c r="C67" s="1085"/>
      <c r="D67" s="1085"/>
      <c r="E67" s="1085"/>
      <c r="F67" s="1086"/>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c r="AY67" s="34">
        <f t="shared" si="4"/>
        <v>0</v>
      </c>
    </row>
    <row r="68" spans="1:51" ht="30" customHeight="1" x14ac:dyDescent="0.15">
      <c r="A68" s="1084"/>
      <c r="B68" s="1085"/>
      <c r="C68" s="1085"/>
      <c r="D68" s="1085"/>
      <c r="E68" s="1085"/>
      <c r="F68" s="1086"/>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809"/>
      <c r="AY68">
        <f>COUNTA($G$70,$AC$70)</f>
        <v>0</v>
      </c>
    </row>
    <row r="69" spans="1:51" ht="25.5" customHeight="1" x14ac:dyDescent="0.15">
      <c r="A69" s="1084"/>
      <c r="B69" s="1085"/>
      <c r="C69" s="1085"/>
      <c r="D69" s="1085"/>
      <c r="E69" s="1085"/>
      <c r="F69" s="1086"/>
      <c r="G69" s="830"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4"/>
      <c r="AC69" s="830"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c r="AY69" s="34">
        <f>$AY$68</f>
        <v>0</v>
      </c>
    </row>
    <row r="70" spans="1:51" ht="24.75" customHeight="1" x14ac:dyDescent="0.15">
      <c r="A70" s="1084"/>
      <c r="B70" s="1085"/>
      <c r="C70" s="1085"/>
      <c r="D70" s="1085"/>
      <c r="E70" s="1085"/>
      <c r="F70" s="1086"/>
      <c r="G70" s="850"/>
      <c r="H70" s="851"/>
      <c r="I70" s="851"/>
      <c r="J70" s="851"/>
      <c r="K70" s="852"/>
      <c r="L70" s="676"/>
      <c r="M70" s="677"/>
      <c r="N70" s="677"/>
      <c r="O70" s="677"/>
      <c r="P70" s="677"/>
      <c r="Q70" s="677"/>
      <c r="R70" s="677"/>
      <c r="S70" s="677"/>
      <c r="T70" s="677"/>
      <c r="U70" s="677"/>
      <c r="V70" s="677"/>
      <c r="W70" s="677"/>
      <c r="X70" s="678"/>
      <c r="Y70" s="387"/>
      <c r="Z70" s="388"/>
      <c r="AA70" s="388"/>
      <c r="AB70" s="853"/>
      <c r="AC70" s="850"/>
      <c r="AD70" s="851"/>
      <c r="AE70" s="851"/>
      <c r="AF70" s="851"/>
      <c r="AG70" s="852"/>
      <c r="AH70" s="676"/>
      <c r="AI70" s="677"/>
      <c r="AJ70" s="677"/>
      <c r="AK70" s="677"/>
      <c r="AL70" s="677"/>
      <c r="AM70" s="677"/>
      <c r="AN70" s="677"/>
      <c r="AO70" s="677"/>
      <c r="AP70" s="677"/>
      <c r="AQ70" s="677"/>
      <c r="AR70" s="677"/>
      <c r="AS70" s="677"/>
      <c r="AT70" s="678"/>
      <c r="AU70" s="387"/>
      <c r="AV70" s="388"/>
      <c r="AW70" s="388"/>
      <c r="AX70" s="389"/>
      <c r="AY70" s="34">
        <f t="shared" ref="AY70:AY80" si="5">$AY$68</f>
        <v>0</v>
      </c>
    </row>
    <row r="71" spans="1:51" ht="24.75" customHeight="1" x14ac:dyDescent="0.15">
      <c r="A71" s="1084"/>
      <c r="B71" s="1085"/>
      <c r="C71" s="1085"/>
      <c r="D71" s="1085"/>
      <c r="E71" s="1085"/>
      <c r="F71" s="108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84"/>
      <c r="B72" s="1085"/>
      <c r="C72" s="1085"/>
      <c r="D72" s="1085"/>
      <c r="E72" s="1085"/>
      <c r="F72" s="108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84"/>
      <c r="B73" s="1085"/>
      <c r="C73" s="1085"/>
      <c r="D73" s="1085"/>
      <c r="E73" s="1085"/>
      <c r="F73" s="108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84"/>
      <c r="B74" s="1085"/>
      <c r="C74" s="1085"/>
      <c r="D74" s="1085"/>
      <c r="E74" s="1085"/>
      <c r="F74" s="108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84"/>
      <c r="B75" s="1085"/>
      <c r="C75" s="1085"/>
      <c r="D75" s="1085"/>
      <c r="E75" s="1085"/>
      <c r="F75" s="108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84"/>
      <c r="B76" s="1085"/>
      <c r="C76" s="1085"/>
      <c r="D76" s="1085"/>
      <c r="E76" s="1085"/>
      <c r="F76" s="108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84"/>
      <c r="B77" s="1085"/>
      <c r="C77" s="1085"/>
      <c r="D77" s="1085"/>
      <c r="E77" s="1085"/>
      <c r="F77" s="108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84"/>
      <c r="B78" s="1085"/>
      <c r="C78" s="1085"/>
      <c r="D78" s="1085"/>
      <c r="E78" s="1085"/>
      <c r="F78" s="108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84"/>
      <c r="B79" s="1085"/>
      <c r="C79" s="1085"/>
      <c r="D79" s="1085"/>
      <c r="E79" s="1085"/>
      <c r="F79" s="108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84"/>
      <c r="B80" s="1085"/>
      <c r="C80" s="1085"/>
      <c r="D80" s="1085"/>
      <c r="E80" s="1085"/>
      <c r="F80" s="1086"/>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c r="AY80" s="34">
        <f t="shared" si="5"/>
        <v>0</v>
      </c>
    </row>
    <row r="81" spans="1:51" ht="30" customHeight="1" x14ac:dyDescent="0.15">
      <c r="A81" s="1084"/>
      <c r="B81" s="1085"/>
      <c r="C81" s="1085"/>
      <c r="D81" s="1085"/>
      <c r="E81" s="1085"/>
      <c r="F81" s="1086"/>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809"/>
      <c r="AY81">
        <f>COUNTA($G$83,$AC$83)</f>
        <v>0</v>
      </c>
    </row>
    <row r="82" spans="1:51" ht="24.75" customHeight="1" x14ac:dyDescent="0.15">
      <c r="A82" s="1084"/>
      <c r="B82" s="1085"/>
      <c r="C82" s="1085"/>
      <c r="D82" s="1085"/>
      <c r="E82" s="1085"/>
      <c r="F82" s="1086"/>
      <c r="G82" s="830"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4"/>
      <c r="AC82" s="830"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c r="AY82" s="34">
        <f>$AY$81</f>
        <v>0</v>
      </c>
    </row>
    <row r="83" spans="1:51" ht="24.75" customHeight="1" x14ac:dyDescent="0.15">
      <c r="A83" s="1084"/>
      <c r="B83" s="1085"/>
      <c r="C83" s="1085"/>
      <c r="D83" s="1085"/>
      <c r="E83" s="1085"/>
      <c r="F83" s="1086"/>
      <c r="G83" s="850"/>
      <c r="H83" s="851"/>
      <c r="I83" s="851"/>
      <c r="J83" s="851"/>
      <c r="K83" s="852"/>
      <c r="L83" s="676"/>
      <c r="M83" s="677"/>
      <c r="N83" s="677"/>
      <c r="O83" s="677"/>
      <c r="P83" s="677"/>
      <c r="Q83" s="677"/>
      <c r="R83" s="677"/>
      <c r="S83" s="677"/>
      <c r="T83" s="677"/>
      <c r="U83" s="677"/>
      <c r="V83" s="677"/>
      <c r="W83" s="677"/>
      <c r="X83" s="678"/>
      <c r="Y83" s="387"/>
      <c r="Z83" s="388"/>
      <c r="AA83" s="388"/>
      <c r="AB83" s="853"/>
      <c r="AC83" s="850"/>
      <c r="AD83" s="851"/>
      <c r="AE83" s="851"/>
      <c r="AF83" s="851"/>
      <c r="AG83" s="852"/>
      <c r="AH83" s="676"/>
      <c r="AI83" s="677"/>
      <c r="AJ83" s="677"/>
      <c r="AK83" s="677"/>
      <c r="AL83" s="677"/>
      <c r="AM83" s="677"/>
      <c r="AN83" s="677"/>
      <c r="AO83" s="677"/>
      <c r="AP83" s="677"/>
      <c r="AQ83" s="677"/>
      <c r="AR83" s="677"/>
      <c r="AS83" s="677"/>
      <c r="AT83" s="678"/>
      <c r="AU83" s="387"/>
      <c r="AV83" s="388"/>
      <c r="AW83" s="388"/>
      <c r="AX83" s="389"/>
      <c r="AY83" s="34">
        <f t="shared" ref="AY83:AY93" si="6">$AY$81</f>
        <v>0</v>
      </c>
    </row>
    <row r="84" spans="1:51" ht="24.75" customHeight="1" x14ac:dyDescent="0.15">
      <c r="A84" s="1084"/>
      <c r="B84" s="1085"/>
      <c r="C84" s="1085"/>
      <c r="D84" s="1085"/>
      <c r="E84" s="1085"/>
      <c r="F84" s="108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84"/>
      <c r="B85" s="1085"/>
      <c r="C85" s="1085"/>
      <c r="D85" s="1085"/>
      <c r="E85" s="1085"/>
      <c r="F85" s="108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84"/>
      <c r="B86" s="1085"/>
      <c r="C86" s="1085"/>
      <c r="D86" s="1085"/>
      <c r="E86" s="1085"/>
      <c r="F86" s="108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84"/>
      <c r="B87" s="1085"/>
      <c r="C87" s="1085"/>
      <c r="D87" s="1085"/>
      <c r="E87" s="1085"/>
      <c r="F87" s="108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84"/>
      <c r="B88" s="1085"/>
      <c r="C88" s="1085"/>
      <c r="D88" s="1085"/>
      <c r="E88" s="1085"/>
      <c r="F88" s="108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84"/>
      <c r="B89" s="1085"/>
      <c r="C89" s="1085"/>
      <c r="D89" s="1085"/>
      <c r="E89" s="1085"/>
      <c r="F89" s="108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84"/>
      <c r="B90" s="1085"/>
      <c r="C90" s="1085"/>
      <c r="D90" s="1085"/>
      <c r="E90" s="1085"/>
      <c r="F90" s="108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84"/>
      <c r="B91" s="1085"/>
      <c r="C91" s="1085"/>
      <c r="D91" s="1085"/>
      <c r="E91" s="1085"/>
      <c r="F91" s="108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84"/>
      <c r="B92" s="1085"/>
      <c r="C92" s="1085"/>
      <c r="D92" s="1085"/>
      <c r="E92" s="1085"/>
      <c r="F92" s="108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84"/>
      <c r="B93" s="1085"/>
      <c r="C93" s="1085"/>
      <c r="D93" s="1085"/>
      <c r="E93" s="1085"/>
      <c r="F93" s="1086"/>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c r="AY93" s="34">
        <f t="shared" si="6"/>
        <v>0</v>
      </c>
    </row>
    <row r="94" spans="1:51" ht="30" customHeight="1" x14ac:dyDescent="0.15">
      <c r="A94" s="1084"/>
      <c r="B94" s="1085"/>
      <c r="C94" s="1085"/>
      <c r="D94" s="1085"/>
      <c r="E94" s="1085"/>
      <c r="F94" s="1086"/>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809"/>
      <c r="AY94">
        <f>COUNTA($G$96,$AC$96)</f>
        <v>0</v>
      </c>
    </row>
    <row r="95" spans="1:51" ht="24.75" customHeight="1" x14ac:dyDescent="0.15">
      <c r="A95" s="1084"/>
      <c r="B95" s="1085"/>
      <c r="C95" s="1085"/>
      <c r="D95" s="1085"/>
      <c r="E95" s="1085"/>
      <c r="F95" s="1086"/>
      <c r="G95" s="830"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4"/>
      <c r="AC95" s="830"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c r="AY95" s="34">
        <f>$AY$94</f>
        <v>0</v>
      </c>
    </row>
    <row r="96" spans="1:51" ht="24.75" customHeight="1" x14ac:dyDescent="0.15">
      <c r="A96" s="1084"/>
      <c r="B96" s="1085"/>
      <c r="C96" s="1085"/>
      <c r="D96" s="1085"/>
      <c r="E96" s="1085"/>
      <c r="F96" s="1086"/>
      <c r="G96" s="850"/>
      <c r="H96" s="851"/>
      <c r="I96" s="851"/>
      <c r="J96" s="851"/>
      <c r="K96" s="852"/>
      <c r="L96" s="676"/>
      <c r="M96" s="677"/>
      <c r="N96" s="677"/>
      <c r="O96" s="677"/>
      <c r="P96" s="677"/>
      <c r="Q96" s="677"/>
      <c r="R96" s="677"/>
      <c r="S96" s="677"/>
      <c r="T96" s="677"/>
      <c r="U96" s="677"/>
      <c r="V96" s="677"/>
      <c r="W96" s="677"/>
      <c r="X96" s="678"/>
      <c r="Y96" s="387"/>
      <c r="Z96" s="388"/>
      <c r="AA96" s="388"/>
      <c r="AB96" s="853"/>
      <c r="AC96" s="850"/>
      <c r="AD96" s="851"/>
      <c r="AE96" s="851"/>
      <c r="AF96" s="851"/>
      <c r="AG96" s="852"/>
      <c r="AH96" s="676"/>
      <c r="AI96" s="677"/>
      <c r="AJ96" s="677"/>
      <c r="AK96" s="677"/>
      <c r="AL96" s="677"/>
      <c r="AM96" s="677"/>
      <c r="AN96" s="677"/>
      <c r="AO96" s="677"/>
      <c r="AP96" s="677"/>
      <c r="AQ96" s="677"/>
      <c r="AR96" s="677"/>
      <c r="AS96" s="677"/>
      <c r="AT96" s="678"/>
      <c r="AU96" s="387"/>
      <c r="AV96" s="388"/>
      <c r="AW96" s="388"/>
      <c r="AX96" s="389"/>
      <c r="AY96" s="34">
        <f t="shared" ref="AY96:AY106" si="7">$AY$94</f>
        <v>0</v>
      </c>
    </row>
    <row r="97" spans="1:51" ht="24.75" customHeight="1" x14ac:dyDescent="0.15">
      <c r="A97" s="1084"/>
      <c r="B97" s="1085"/>
      <c r="C97" s="1085"/>
      <c r="D97" s="1085"/>
      <c r="E97" s="1085"/>
      <c r="F97" s="108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84"/>
      <c r="B98" s="1085"/>
      <c r="C98" s="1085"/>
      <c r="D98" s="1085"/>
      <c r="E98" s="1085"/>
      <c r="F98" s="108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84"/>
      <c r="B99" s="1085"/>
      <c r="C99" s="1085"/>
      <c r="D99" s="1085"/>
      <c r="E99" s="1085"/>
      <c r="F99" s="108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84"/>
      <c r="B100" s="1085"/>
      <c r="C100" s="1085"/>
      <c r="D100" s="1085"/>
      <c r="E100" s="1085"/>
      <c r="F100" s="108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84"/>
      <c r="B101" s="1085"/>
      <c r="C101" s="1085"/>
      <c r="D101" s="1085"/>
      <c r="E101" s="1085"/>
      <c r="F101" s="108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84"/>
      <c r="B102" s="1085"/>
      <c r="C102" s="1085"/>
      <c r="D102" s="1085"/>
      <c r="E102" s="1085"/>
      <c r="F102" s="108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84"/>
      <c r="B103" s="1085"/>
      <c r="C103" s="1085"/>
      <c r="D103" s="1085"/>
      <c r="E103" s="1085"/>
      <c r="F103" s="108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84"/>
      <c r="B104" s="1085"/>
      <c r="C104" s="1085"/>
      <c r="D104" s="1085"/>
      <c r="E104" s="1085"/>
      <c r="F104" s="108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84"/>
      <c r="B105" s="1085"/>
      <c r="C105" s="1085"/>
      <c r="D105" s="1085"/>
      <c r="E105" s="1085"/>
      <c r="F105" s="108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87"/>
      <c r="B106" s="1088"/>
      <c r="C106" s="1088"/>
      <c r="D106" s="1088"/>
      <c r="E106" s="1088"/>
      <c r="F106" s="108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c r="AY106" s="34">
        <f t="shared" si="7"/>
        <v>0</v>
      </c>
    </row>
    <row r="107" spans="1:51" s="37" customFormat="1" ht="24.75" customHeight="1" thickBot="1" x14ac:dyDescent="0.2"/>
    <row r="108" spans="1:51" ht="30" customHeight="1" x14ac:dyDescent="0.15">
      <c r="A108" s="1090" t="s">
        <v>28</v>
      </c>
      <c r="B108" s="1091"/>
      <c r="C108" s="1091"/>
      <c r="D108" s="1091"/>
      <c r="E108" s="1091"/>
      <c r="F108" s="1092"/>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9"/>
      <c r="AY108">
        <f>COUNTA($G$110,$AC$110)</f>
        <v>0</v>
      </c>
    </row>
    <row r="109" spans="1:51" ht="24.75" customHeight="1" x14ac:dyDescent="0.15">
      <c r="A109" s="1084"/>
      <c r="B109" s="1085"/>
      <c r="C109" s="1085"/>
      <c r="D109" s="1085"/>
      <c r="E109" s="1085"/>
      <c r="F109" s="1086"/>
      <c r="G109" s="830"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4"/>
      <c r="AC109" s="830"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c r="AY109" s="34">
        <f>$AY$108</f>
        <v>0</v>
      </c>
    </row>
    <row r="110" spans="1:51" ht="24.75" customHeight="1" x14ac:dyDescent="0.15">
      <c r="A110" s="1084"/>
      <c r="B110" s="1085"/>
      <c r="C110" s="1085"/>
      <c r="D110" s="1085"/>
      <c r="E110" s="1085"/>
      <c r="F110" s="1086"/>
      <c r="G110" s="850"/>
      <c r="H110" s="851"/>
      <c r="I110" s="851"/>
      <c r="J110" s="851"/>
      <c r="K110" s="852"/>
      <c r="L110" s="676"/>
      <c r="M110" s="677"/>
      <c r="N110" s="677"/>
      <c r="O110" s="677"/>
      <c r="P110" s="677"/>
      <c r="Q110" s="677"/>
      <c r="R110" s="677"/>
      <c r="S110" s="677"/>
      <c r="T110" s="677"/>
      <c r="U110" s="677"/>
      <c r="V110" s="677"/>
      <c r="W110" s="677"/>
      <c r="X110" s="678"/>
      <c r="Y110" s="387"/>
      <c r="Z110" s="388"/>
      <c r="AA110" s="388"/>
      <c r="AB110" s="853"/>
      <c r="AC110" s="850"/>
      <c r="AD110" s="851"/>
      <c r="AE110" s="851"/>
      <c r="AF110" s="851"/>
      <c r="AG110" s="852"/>
      <c r="AH110" s="676"/>
      <c r="AI110" s="677"/>
      <c r="AJ110" s="677"/>
      <c r="AK110" s="677"/>
      <c r="AL110" s="677"/>
      <c r="AM110" s="677"/>
      <c r="AN110" s="677"/>
      <c r="AO110" s="677"/>
      <c r="AP110" s="677"/>
      <c r="AQ110" s="677"/>
      <c r="AR110" s="677"/>
      <c r="AS110" s="677"/>
      <c r="AT110" s="678"/>
      <c r="AU110" s="387"/>
      <c r="AV110" s="388"/>
      <c r="AW110" s="388"/>
      <c r="AX110" s="389"/>
      <c r="AY110" s="34">
        <f t="shared" ref="AY110:AY120" si="8">$AY$108</f>
        <v>0</v>
      </c>
    </row>
    <row r="111" spans="1:51" ht="24.75" customHeight="1" x14ac:dyDescent="0.15">
      <c r="A111" s="1084"/>
      <c r="B111" s="1085"/>
      <c r="C111" s="1085"/>
      <c r="D111" s="1085"/>
      <c r="E111" s="1085"/>
      <c r="F111" s="108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84"/>
      <c r="B112" s="1085"/>
      <c r="C112" s="1085"/>
      <c r="D112" s="1085"/>
      <c r="E112" s="1085"/>
      <c r="F112" s="108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84"/>
      <c r="B113" s="1085"/>
      <c r="C113" s="1085"/>
      <c r="D113" s="1085"/>
      <c r="E113" s="1085"/>
      <c r="F113" s="108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84"/>
      <c r="B114" s="1085"/>
      <c r="C114" s="1085"/>
      <c r="D114" s="1085"/>
      <c r="E114" s="1085"/>
      <c r="F114" s="108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84"/>
      <c r="B115" s="1085"/>
      <c r="C115" s="1085"/>
      <c r="D115" s="1085"/>
      <c r="E115" s="1085"/>
      <c r="F115" s="108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84"/>
      <c r="B116" s="1085"/>
      <c r="C116" s="1085"/>
      <c r="D116" s="1085"/>
      <c r="E116" s="1085"/>
      <c r="F116" s="108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84"/>
      <c r="B117" s="1085"/>
      <c r="C117" s="1085"/>
      <c r="D117" s="1085"/>
      <c r="E117" s="1085"/>
      <c r="F117" s="108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84"/>
      <c r="B118" s="1085"/>
      <c r="C118" s="1085"/>
      <c r="D118" s="1085"/>
      <c r="E118" s="1085"/>
      <c r="F118" s="108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84"/>
      <c r="B119" s="1085"/>
      <c r="C119" s="1085"/>
      <c r="D119" s="1085"/>
      <c r="E119" s="1085"/>
      <c r="F119" s="108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84"/>
      <c r="B120" s="1085"/>
      <c r="C120" s="1085"/>
      <c r="D120" s="1085"/>
      <c r="E120" s="1085"/>
      <c r="F120" s="1086"/>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c r="AY120" s="34">
        <f t="shared" si="8"/>
        <v>0</v>
      </c>
    </row>
    <row r="121" spans="1:51" ht="30" customHeight="1" x14ac:dyDescent="0.15">
      <c r="A121" s="1084"/>
      <c r="B121" s="1085"/>
      <c r="C121" s="1085"/>
      <c r="D121" s="1085"/>
      <c r="E121" s="1085"/>
      <c r="F121" s="1086"/>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9"/>
      <c r="AY121">
        <f>COUNTA($G$123,$AC$123)</f>
        <v>0</v>
      </c>
    </row>
    <row r="122" spans="1:51" ht="25.5" customHeight="1" x14ac:dyDescent="0.15">
      <c r="A122" s="1084"/>
      <c r="B122" s="1085"/>
      <c r="C122" s="1085"/>
      <c r="D122" s="1085"/>
      <c r="E122" s="1085"/>
      <c r="F122" s="1086"/>
      <c r="G122" s="830"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4"/>
      <c r="AC122" s="830"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c r="AY122" s="34">
        <f>$AY$121</f>
        <v>0</v>
      </c>
    </row>
    <row r="123" spans="1:51" ht="24.75" customHeight="1" x14ac:dyDescent="0.15">
      <c r="A123" s="1084"/>
      <c r="B123" s="1085"/>
      <c r="C123" s="1085"/>
      <c r="D123" s="1085"/>
      <c r="E123" s="1085"/>
      <c r="F123" s="1086"/>
      <c r="G123" s="850"/>
      <c r="H123" s="851"/>
      <c r="I123" s="851"/>
      <c r="J123" s="851"/>
      <c r="K123" s="852"/>
      <c r="L123" s="676"/>
      <c r="M123" s="677"/>
      <c r="N123" s="677"/>
      <c r="O123" s="677"/>
      <c r="P123" s="677"/>
      <c r="Q123" s="677"/>
      <c r="R123" s="677"/>
      <c r="S123" s="677"/>
      <c r="T123" s="677"/>
      <c r="U123" s="677"/>
      <c r="V123" s="677"/>
      <c r="W123" s="677"/>
      <c r="X123" s="678"/>
      <c r="Y123" s="387"/>
      <c r="Z123" s="388"/>
      <c r="AA123" s="388"/>
      <c r="AB123" s="853"/>
      <c r="AC123" s="850"/>
      <c r="AD123" s="851"/>
      <c r="AE123" s="851"/>
      <c r="AF123" s="851"/>
      <c r="AG123" s="852"/>
      <c r="AH123" s="676"/>
      <c r="AI123" s="677"/>
      <c r="AJ123" s="677"/>
      <c r="AK123" s="677"/>
      <c r="AL123" s="677"/>
      <c r="AM123" s="677"/>
      <c r="AN123" s="677"/>
      <c r="AO123" s="677"/>
      <c r="AP123" s="677"/>
      <c r="AQ123" s="677"/>
      <c r="AR123" s="677"/>
      <c r="AS123" s="677"/>
      <c r="AT123" s="678"/>
      <c r="AU123" s="387"/>
      <c r="AV123" s="388"/>
      <c r="AW123" s="388"/>
      <c r="AX123" s="389"/>
      <c r="AY123" s="34">
        <f t="shared" ref="AY123:AY133" si="9">$AY$121</f>
        <v>0</v>
      </c>
    </row>
    <row r="124" spans="1:51" ht="24.75" customHeight="1" x14ac:dyDescent="0.15">
      <c r="A124" s="1084"/>
      <c r="B124" s="1085"/>
      <c r="C124" s="1085"/>
      <c r="D124" s="1085"/>
      <c r="E124" s="1085"/>
      <c r="F124" s="108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84"/>
      <c r="B125" s="1085"/>
      <c r="C125" s="1085"/>
      <c r="D125" s="1085"/>
      <c r="E125" s="1085"/>
      <c r="F125" s="108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84"/>
      <c r="B126" s="1085"/>
      <c r="C126" s="1085"/>
      <c r="D126" s="1085"/>
      <c r="E126" s="1085"/>
      <c r="F126" s="108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84"/>
      <c r="B127" s="1085"/>
      <c r="C127" s="1085"/>
      <c r="D127" s="1085"/>
      <c r="E127" s="1085"/>
      <c r="F127" s="108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84"/>
      <c r="B128" s="1085"/>
      <c r="C128" s="1085"/>
      <c r="D128" s="1085"/>
      <c r="E128" s="1085"/>
      <c r="F128" s="108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84"/>
      <c r="B129" s="1085"/>
      <c r="C129" s="1085"/>
      <c r="D129" s="1085"/>
      <c r="E129" s="1085"/>
      <c r="F129" s="108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84"/>
      <c r="B130" s="1085"/>
      <c r="C130" s="1085"/>
      <c r="D130" s="1085"/>
      <c r="E130" s="1085"/>
      <c r="F130" s="108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84"/>
      <c r="B131" s="1085"/>
      <c r="C131" s="1085"/>
      <c r="D131" s="1085"/>
      <c r="E131" s="1085"/>
      <c r="F131" s="108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84"/>
      <c r="B132" s="1085"/>
      <c r="C132" s="1085"/>
      <c r="D132" s="1085"/>
      <c r="E132" s="1085"/>
      <c r="F132" s="108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84"/>
      <c r="B133" s="1085"/>
      <c r="C133" s="1085"/>
      <c r="D133" s="1085"/>
      <c r="E133" s="1085"/>
      <c r="F133" s="1086"/>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c r="AY133" s="34">
        <f t="shared" si="9"/>
        <v>0</v>
      </c>
    </row>
    <row r="134" spans="1:51" ht="30" customHeight="1" x14ac:dyDescent="0.15">
      <c r="A134" s="1084"/>
      <c r="B134" s="1085"/>
      <c r="C134" s="1085"/>
      <c r="D134" s="1085"/>
      <c r="E134" s="1085"/>
      <c r="F134" s="1086"/>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9"/>
      <c r="AY134">
        <f>COUNTA($G$136,$AC$136)</f>
        <v>0</v>
      </c>
    </row>
    <row r="135" spans="1:51" ht="24.75" customHeight="1" x14ac:dyDescent="0.15">
      <c r="A135" s="1084"/>
      <c r="B135" s="1085"/>
      <c r="C135" s="1085"/>
      <c r="D135" s="1085"/>
      <c r="E135" s="1085"/>
      <c r="F135" s="1086"/>
      <c r="G135" s="830"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4"/>
      <c r="AC135" s="830"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c r="AY135" s="34">
        <f>$AY$134</f>
        <v>0</v>
      </c>
    </row>
    <row r="136" spans="1:51" ht="24.75" customHeight="1" x14ac:dyDescent="0.15">
      <c r="A136" s="1084"/>
      <c r="B136" s="1085"/>
      <c r="C136" s="1085"/>
      <c r="D136" s="1085"/>
      <c r="E136" s="1085"/>
      <c r="F136" s="1086"/>
      <c r="G136" s="850"/>
      <c r="H136" s="851"/>
      <c r="I136" s="851"/>
      <c r="J136" s="851"/>
      <c r="K136" s="852"/>
      <c r="L136" s="676"/>
      <c r="M136" s="677"/>
      <c r="N136" s="677"/>
      <c r="O136" s="677"/>
      <c r="P136" s="677"/>
      <c r="Q136" s="677"/>
      <c r="R136" s="677"/>
      <c r="S136" s="677"/>
      <c r="T136" s="677"/>
      <c r="U136" s="677"/>
      <c r="V136" s="677"/>
      <c r="W136" s="677"/>
      <c r="X136" s="678"/>
      <c r="Y136" s="387"/>
      <c r="Z136" s="388"/>
      <c r="AA136" s="388"/>
      <c r="AB136" s="853"/>
      <c r="AC136" s="850"/>
      <c r="AD136" s="851"/>
      <c r="AE136" s="851"/>
      <c r="AF136" s="851"/>
      <c r="AG136" s="852"/>
      <c r="AH136" s="676"/>
      <c r="AI136" s="677"/>
      <c r="AJ136" s="677"/>
      <c r="AK136" s="677"/>
      <c r="AL136" s="677"/>
      <c r="AM136" s="677"/>
      <c r="AN136" s="677"/>
      <c r="AO136" s="677"/>
      <c r="AP136" s="677"/>
      <c r="AQ136" s="677"/>
      <c r="AR136" s="677"/>
      <c r="AS136" s="677"/>
      <c r="AT136" s="678"/>
      <c r="AU136" s="387"/>
      <c r="AV136" s="388"/>
      <c r="AW136" s="388"/>
      <c r="AX136" s="389"/>
      <c r="AY136" s="34">
        <f t="shared" ref="AY136:AY146" si="10">$AY$134</f>
        <v>0</v>
      </c>
    </row>
    <row r="137" spans="1:51" ht="24.75" customHeight="1" x14ac:dyDescent="0.15">
      <c r="A137" s="1084"/>
      <c r="B137" s="1085"/>
      <c r="C137" s="1085"/>
      <c r="D137" s="1085"/>
      <c r="E137" s="1085"/>
      <c r="F137" s="108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84"/>
      <c r="B138" s="1085"/>
      <c r="C138" s="1085"/>
      <c r="D138" s="1085"/>
      <c r="E138" s="1085"/>
      <c r="F138" s="108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84"/>
      <c r="B139" s="1085"/>
      <c r="C139" s="1085"/>
      <c r="D139" s="1085"/>
      <c r="E139" s="1085"/>
      <c r="F139" s="108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84"/>
      <c r="B140" s="1085"/>
      <c r="C140" s="1085"/>
      <c r="D140" s="1085"/>
      <c r="E140" s="1085"/>
      <c r="F140" s="108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84"/>
      <c r="B141" s="1085"/>
      <c r="C141" s="1085"/>
      <c r="D141" s="1085"/>
      <c r="E141" s="1085"/>
      <c r="F141" s="108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84"/>
      <c r="B142" s="1085"/>
      <c r="C142" s="1085"/>
      <c r="D142" s="1085"/>
      <c r="E142" s="1085"/>
      <c r="F142" s="108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84"/>
      <c r="B143" s="1085"/>
      <c r="C143" s="1085"/>
      <c r="D143" s="1085"/>
      <c r="E143" s="1085"/>
      <c r="F143" s="108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84"/>
      <c r="B144" s="1085"/>
      <c r="C144" s="1085"/>
      <c r="D144" s="1085"/>
      <c r="E144" s="1085"/>
      <c r="F144" s="108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84"/>
      <c r="B145" s="1085"/>
      <c r="C145" s="1085"/>
      <c r="D145" s="1085"/>
      <c r="E145" s="1085"/>
      <c r="F145" s="108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84"/>
      <c r="B146" s="1085"/>
      <c r="C146" s="1085"/>
      <c r="D146" s="1085"/>
      <c r="E146" s="1085"/>
      <c r="F146" s="1086"/>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c r="AY146" s="34">
        <f t="shared" si="10"/>
        <v>0</v>
      </c>
    </row>
    <row r="147" spans="1:51" ht="30" customHeight="1" x14ac:dyDescent="0.15">
      <c r="A147" s="1084"/>
      <c r="B147" s="1085"/>
      <c r="C147" s="1085"/>
      <c r="D147" s="1085"/>
      <c r="E147" s="1085"/>
      <c r="F147" s="1086"/>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9"/>
      <c r="AY147">
        <f>COUNTA($G$149,$AC$149)</f>
        <v>0</v>
      </c>
    </row>
    <row r="148" spans="1:51" ht="24.75" customHeight="1" x14ac:dyDescent="0.15">
      <c r="A148" s="1084"/>
      <c r="B148" s="1085"/>
      <c r="C148" s="1085"/>
      <c r="D148" s="1085"/>
      <c r="E148" s="1085"/>
      <c r="F148" s="1086"/>
      <c r="G148" s="830"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4"/>
      <c r="AC148" s="830"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c r="AY148" s="34">
        <f>$AY$147</f>
        <v>0</v>
      </c>
    </row>
    <row r="149" spans="1:51" ht="24.75" customHeight="1" x14ac:dyDescent="0.15">
      <c r="A149" s="1084"/>
      <c r="B149" s="1085"/>
      <c r="C149" s="1085"/>
      <c r="D149" s="1085"/>
      <c r="E149" s="1085"/>
      <c r="F149" s="1086"/>
      <c r="G149" s="850"/>
      <c r="H149" s="851"/>
      <c r="I149" s="851"/>
      <c r="J149" s="851"/>
      <c r="K149" s="852"/>
      <c r="L149" s="676"/>
      <c r="M149" s="677"/>
      <c r="N149" s="677"/>
      <c r="O149" s="677"/>
      <c r="P149" s="677"/>
      <c r="Q149" s="677"/>
      <c r="R149" s="677"/>
      <c r="S149" s="677"/>
      <c r="T149" s="677"/>
      <c r="U149" s="677"/>
      <c r="V149" s="677"/>
      <c r="W149" s="677"/>
      <c r="X149" s="678"/>
      <c r="Y149" s="387"/>
      <c r="Z149" s="388"/>
      <c r="AA149" s="388"/>
      <c r="AB149" s="853"/>
      <c r="AC149" s="850"/>
      <c r="AD149" s="851"/>
      <c r="AE149" s="851"/>
      <c r="AF149" s="851"/>
      <c r="AG149" s="852"/>
      <c r="AH149" s="676"/>
      <c r="AI149" s="677"/>
      <c r="AJ149" s="677"/>
      <c r="AK149" s="677"/>
      <c r="AL149" s="677"/>
      <c r="AM149" s="677"/>
      <c r="AN149" s="677"/>
      <c r="AO149" s="677"/>
      <c r="AP149" s="677"/>
      <c r="AQ149" s="677"/>
      <c r="AR149" s="677"/>
      <c r="AS149" s="677"/>
      <c r="AT149" s="678"/>
      <c r="AU149" s="387"/>
      <c r="AV149" s="388"/>
      <c r="AW149" s="388"/>
      <c r="AX149" s="389"/>
      <c r="AY149" s="34">
        <f t="shared" ref="AY149:AY159" si="11">$AY$147</f>
        <v>0</v>
      </c>
    </row>
    <row r="150" spans="1:51" ht="24.75" customHeight="1" x14ac:dyDescent="0.15">
      <c r="A150" s="1084"/>
      <c r="B150" s="1085"/>
      <c r="C150" s="1085"/>
      <c r="D150" s="1085"/>
      <c r="E150" s="1085"/>
      <c r="F150" s="108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84"/>
      <c r="B151" s="1085"/>
      <c r="C151" s="1085"/>
      <c r="D151" s="1085"/>
      <c r="E151" s="1085"/>
      <c r="F151" s="108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84"/>
      <c r="B152" s="1085"/>
      <c r="C152" s="1085"/>
      <c r="D152" s="1085"/>
      <c r="E152" s="1085"/>
      <c r="F152" s="108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84"/>
      <c r="B153" s="1085"/>
      <c r="C153" s="1085"/>
      <c r="D153" s="1085"/>
      <c r="E153" s="1085"/>
      <c r="F153" s="108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84"/>
      <c r="B154" s="1085"/>
      <c r="C154" s="1085"/>
      <c r="D154" s="1085"/>
      <c r="E154" s="1085"/>
      <c r="F154" s="108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84"/>
      <c r="B155" s="1085"/>
      <c r="C155" s="1085"/>
      <c r="D155" s="1085"/>
      <c r="E155" s="1085"/>
      <c r="F155" s="108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84"/>
      <c r="B156" s="1085"/>
      <c r="C156" s="1085"/>
      <c r="D156" s="1085"/>
      <c r="E156" s="1085"/>
      <c r="F156" s="108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84"/>
      <c r="B157" s="1085"/>
      <c r="C157" s="1085"/>
      <c r="D157" s="1085"/>
      <c r="E157" s="1085"/>
      <c r="F157" s="108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84"/>
      <c r="B158" s="1085"/>
      <c r="C158" s="1085"/>
      <c r="D158" s="1085"/>
      <c r="E158" s="1085"/>
      <c r="F158" s="108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87"/>
      <c r="B159" s="1088"/>
      <c r="C159" s="1088"/>
      <c r="D159" s="1088"/>
      <c r="E159" s="1088"/>
      <c r="F159" s="108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c r="AY159" s="34">
        <f t="shared" si="11"/>
        <v>0</v>
      </c>
    </row>
    <row r="160" spans="1:51" s="37" customFormat="1" ht="24.75" customHeight="1" thickBot="1" x14ac:dyDescent="0.2"/>
    <row r="161" spans="1:51" ht="30" customHeight="1" x14ac:dyDescent="0.15">
      <c r="A161" s="1090" t="s">
        <v>28</v>
      </c>
      <c r="B161" s="1091"/>
      <c r="C161" s="1091"/>
      <c r="D161" s="1091"/>
      <c r="E161" s="1091"/>
      <c r="F161" s="1092"/>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9"/>
      <c r="AY161">
        <f>COUNTA($G$163,$AC$163)</f>
        <v>0</v>
      </c>
    </row>
    <row r="162" spans="1:51" ht="24.75" customHeight="1" x14ac:dyDescent="0.15">
      <c r="A162" s="1084"/>
      <c r="B162" s="1085"/>
      <c r="C162" s="1085"/>
      <c r="D162" s="1085"/>
      <c r="E162" s="1085"/>
      <c r="F162" s="1086"/>
      <c r="G162" s="830"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4"/>
      <c r="AC162" s="830"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c r="AY162" s="34">
        <f>$AY$161</f>
        <v>0</v>
      </c>
    </row>
    <row r="163" spans="1:51" ht="24.75" customHeight="1" x14ac:dyDescent="0.15">
      <c r="A163" s="1084"/>
      <c r="B163" s="1085"/>
      <c r="C163" s="1085"/>
      <c r="D163" s="1085"/>
      <c r="E163" s="1085"/>
      <c r="F163" s="1086"/>
      <c r="G163" s="850"/>
      <c r="H163" s="851"/>
      <c r="I163" s="851"/>
      <c r="J163" s="851"/>
      <c r="K163" s="852"/>
      <c r="L163" s="676"/>
      <c r="M163" s="677"/>
      <c r="N163" s="677"/>
      <c r="O163" s="677"/>
      <c r="P163" s="677"/>
      <c r="Q163" s="677"/>
      <c r="R163" s="677"/>
      <c r="S163" s="677"/>
      <c r="T163" s="677"/>
      <c r="U163" s="677"/>
      <c r="V163" s="677"/>
      <c r="W163" s="677"/>
      <c r="X163" s="678"/>
      <c r="Y163" s="387"/>
      <c r="Z163" s="388"/>
      <c r="AA163" s="388"/>
      <c r="AB163" s="853"/>
      <c r="AC163" s="850"/>
      <c r="AD163" s="851"/>
      <c r="AE163" s="851"/>
      <c r="AF163" s="851"/>
      <c r="AG163" s="852"/>
      <c r="AH163" s="676"/>
      <c r="AI163" s="677"/>
      <c r="AJ163" s="677"/>
      <c r="AK163" s="677"/>
      <c r="AL163" s="677"/>
      <c r="AM163" s="677"/>
      <c r="AN163" s="677"/>
      <c r="AO163" s="677"/>
      <c r="AP163" s="677"/>
      <c r="AQ163" s="677"/>
      <c r="AR163" s="677"/>
      <c r="AS163" s="677"/>
      <c r="AT163" s="678"/>
      <c r="AU163" s="387"/>
      <c r="AV163" s="388"/>
      <c r="AW163" s="388"/>
      <c r="AX163" s="389"/>
      <c r="AY163" s="34">
        <f t="shared" ref="AY163:AY173" si="12">$AY$161</f>
        <v>0</v>
      </c>
    </row>
    <row r="164" spans="1:51" ht="24.75" customHeight="1" x14ac:dyDescent="0.15">
      <c r="A164" s="1084"/>
      <c r="B164" s="1085"/>
      <c r="C164" s="1085"/>
      <c r="D164" s="1085"/>
      <c r="E164" s="1085"/>
      <c r="F164" s="108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84"/>
      <c r="B165" s="1085"/>
      <c r="C165" s="1085"/>
      <c r="D165" s="1085"/>
      <c r="E165" s="1085"/>
      <c r="F165" s="108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84"/>
      <c r="B166" s="1085"/>
      <c r="C166" s="1085"/>
      <c r="D166" s="1085"/>
      <c r="E166" s="1085"/>
      <c r="F166" s="108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84"/>
      <c r="B167" s="1085"/>
      <c r="C167" s="1085"/>
      <c r="D167" s="1085"/>
      <c r="E167" s="1085"/>
      <c r="F167" s="108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84"/>
      <c r="B168" s="1085"/>
      <c r="C168" s="1085"/>
      <c r="D168" s="1085"/>
      <c r="E168" s="1085"/>
      <c r="F168" s="108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84"/>
      <c r="B169" s="1085"/>
      <c r="C169" s="1085"/>
      <c r="D169" s="1085"/>
      <c r="E169" s="1085"/>
      <c r="F169" s="108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84"/>
      <c r="B170" s="1085"/>
      <c r="C170" s="1085"/>
      <c r="D170" s="1085"/>
      <c r="E170" s="1085"/>
      <c r="F170" s="108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84"/>
      <c r="B171" s="1085"/>
      <c r="C171" s="1085"/>
      <c r="D171" s="1085"/>
      <c r="E171" s="1085"/>
      <c r="F171" s="108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84"/>
      <c r="B172" s="1085"/>
      <c r="C172" s="1085"/>
      <c r="D172" s="1085"/>
      <c r="E172" s="1085"/>
      <c r="F172" s="108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84"/>
      <c r="B173" s="1085"/>
      <c r="C173" s="1085"/>
      <c r="D173" s="1085"/>
      <c r="E173" s="1085"/>
      <c r="F173" s="1086"/>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c r="AY173" s="34">
        <f t="shared" si="12"/>
        <v>0</v>
      </c>
    </row>
    <row r="174" spans="1:51" ht="30" customHeight="1" x14ac:dyDescent="0.15">
      <c r="A174" s="1084"/>
      <c r="B174" s="1085"/>
      <c r="C174" s="1085"/>
      <c r="D174" s="1085"/>
      <c r="E174" s="1085"/>
      <c r="F174" s="1086"/>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9"/>
      <c r="AY174">
        <f>COUNTA($G$176,$AC$176)</f>
        <v>0</v>
      </c>
    </row>
    <row r="175" spans="1:51" ht="25.5" customHeight="1" x14ac:dyDescent="0.15">
      <c r="A175" s="1084"/>
      <c r="B175" s="1085"/>
      <c r="C175" s="1085"/>
      <c r="D175" s="1085"/>
      <c r="E175" s="1085"/>
      <c r="F175" s="1086"/>
      <c r="G175" s="830"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4"/>
      <c r="AC175" s="830"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c r="AY175" s="34">
        <f>$AY$174</f>
        <v>0</v>
      </c>
    </row>
    <row r="176" spans="1:51" ht="24.75" customHeight="1" x14ac:dyDescent="0.15">
      <c r="A176" s="1084"/>
      <c r="B176" s="1085"/>
      <c r="C176" s="1085"/>
      <c r="D176" s="1085"/>
      <c r="E176" s="1085"/>
      <c r="F176" s="1086"/>
      <c r="G176" s="850"/>
      <c r="H176" s="851"/>
      <c r="I176" s="851"/>
      <c r="J176" s="851"/>
      <c r="K176" s="852"/>
      <c r="L176" s="676"/>
      <c r="M176" s="677"/>
      <c r="N176" s="677"/>
      <c r="O176" s="677"/>
      <c r="P176" s="677"/>
      <c r="Q176" s="677"/>
      <c r="R176" s="677"/>
      <c r="S176" s="677"/>
      <c r="T176" s="677"/>
      <c r="U176" s="677"/>
      <c r="V176" s="677"/>
      <c r="W176" s="677"/>
      <c r="X176" s="678"/>
      <c r="Y176" s="387"/>
      <c r="Z176" s="388"/>
      <c r="AA176" s="388"/>
      <c r="AB176" s="853"/>
      <c r="AC176" s="850"/>
      <c r="AD176" s="851"/>
      <c r="AE176" s="851"/>
      <c r="AF176" s="851"/>
      <c r="AG176" s="852"/>
      <c r="AH176" s="676"/>
      <c r="AI176" s="677"/>
      <c r="AJ176" s="677"/>
      <c r="AK176" s="677"/>
      <c r="AL176" s="677"/>
      <c r="AM176" s="677"/>
      <c r="AN176" s="677"/>
      <c r="AO176" s="677"/>
      <c r="AP176" s="677"/>
      <c r="AQ176" s="677"/>
      <c r="AR176" s="677"/>
      <c r="AS176" s="677"/>
      <c r="AT176" s="678"/>
      <c r="AU176" s="387"/>
      <c r="AV176" s="388"/>
      <c r="AW176" s="388"/>
      <c r="AX176" s="389"/>
      <c r="AY176" s="34">
        <f t="shared" ref="AY176:AY186" si="13">$AY$174</f>
        <v>0</v>
      </c>
    </row>
    <row r="177" spans="1:51" ht="24.75" customHeight="1" x14ac:dyDescent="0.15">
      <c r="A177" s="1084"/>
      <c r="B177" s="1085"/>
      <c r="C177" s="1085"/>
      <c r="D177" s="1085"/>
      <c r="E177" s="1085"/>
      <c r="F177" s="108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84"/>
      <c r="B178" s="1085"/>
      <c r="C178" s="1085"/>
      <c r="D178" s="1085"/>
      <c r="E178" s="1085"/>
      <c r="F178" s="108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84"/>
      <c r="B179" s="1085"/>
      <c r="C179" s="1085"/>
      <c r="D179" s="1085"/>
      <c r="E179" s="1085"/>
      <c r="F179" s="108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84"/>
      <c r="B180" s="1085"/>
      <c r="C180" s="1085"/>
      <c r="D180" s="1085"/>
      <c r="E180" s="1085"/>
      <c r="F180" s="108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84"/>
      <c r="B181" s="1085"/>
      <c r="C181" s="1085"/>
      <c r="D181" s="1085"/>
      <c r="E181" s="1085"/>
      <c r="F181" s="108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84"/>
      <c r="B182" s="1085"/>
      <c r="C182" s="1085"/>
      <c r="D182" s="1085"/>
      <c r="E182" s="1085"/>
      <c r="F182" s="108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84"/>
      <c r="B183" s="1085"/>
      <c r="C183" s="1085"/>
      <c r="D183" s="1085"/>
      <c r="E183" s="1085"/>
      <c r="F183" s="108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84"/>
      <c r="B184" s="1085"/>
      <c r="C184" s="1085"/>
      <c r="D184" s="1085"/>
      <c r="E184" s="1085"/>
      <c r="F184" s="108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84"/>
      <c r="B185" s="1085"/>
      <c r="C185" s="1085"/>
      <c r="D185" s="1085"/>
      <c r="E185" s="1085"/>
      <c r="F185" s="108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84"/>
      <c r="B186" s="1085"/>
      <c r="C186" s="1085"/>
      <c r="D186" s="1085"/>
      <c r="E186" s="1085"/>
      <c r="F186" s="1086"/>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c r="AY186" s="34">
        <f t="shared" si="13"/>
        <v>0</v>
      </c>
    </row>
    <row r="187" spans="1:51" ht="30" customHeight="1" x14ac:dyDescent="0.15">
      <c r="A187" s="1084"/>
      <c r="B187" s="1085"/>
      <c r="C187" s="1085"/>
      <c r="D187" s="1085"/>
      <c r="E187" s="1085"/>
      <c r="F187" s="1086"/>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9"/>
      <c r="AY187">
        <f>COUNTA($G$189,$AC$189)</f>
        <v>0</v>
      </c>
    </row>
    <row r="188" spans="1:51" ht="24.75" customHeight="1" x14ac:dyDescent="0.15">
      <c r="A188" s="1084"/>
      <c r="B188" s="1085"/>
      <c r="C188" s="1085"/>
      <c r="D188" s="1085"/>
      <c r="E188" s="1085"/>
      <c r="F188" s="1086"/>
      <c r="G188" s="830"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4"/>
      <c r="AC188" s="830"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c r="AY188" s="34">
        <f>$AY$187</f>
        <v>0</v>
      </c>
    </row>
    <row r="189" spans="1:51" ht="24.75" customHeight="1" x14ac:dyDescent="0.15">
      <c r="A189" s="1084"/>
      <c r="B189" s="1085"/>
      <c r="C189" s="1085"/>
      <c r="D189" s="1085"/>
      <c r="E189" s="1085"/>
      <c r="F189" s="1086"/>
      <c r="G189" s="850"/>
      <c r="H189" s="851"/>
      <c r="I189" s="851"/>
      <c r="J189" s="851"/>
      <c r="K189" s="852"/>
      <c r="L189" s="676"/>
      <c r="M189" s="677"/>
      <c r="N189" s="677"/>
      <c r="O189" s="677"/>
      <c r="P189" s="677"/>
      <c r="Q189" s="677"/>
      <c r="R189" s="677"/>
      <c r="S189" s="677"/>
      <c r="T189" s="677"/>
      <c r="U189" s="677"/>
      <c r="V189" s="677"/>
      <c r="W189" s="677"/>
      <c r="X189" s="678"/>
      <c r="Y189" s="387"/>
      <c r="Z189" s="388"/>
      <c r="AA189" s="388"/>
      <c r="AB189" s="853"/>
      <c r="AC189" s="850"/>
      <c r="AD189" s="851"/>
      <c r="AE189" s="851"/>
      <c r="AF189" s="851"/>
      <c r="AG189" s="852"/>
      <c r="AH189" s="676"/>
      <c r="AI189" s="677"/>
      <c r="AJ189" s="677"/>
      <c r="AK189" s="677"/>
      <c r="AL189" s="677"/>
      <c r="AM189" s="677"/>
      <c r="AN189" s="677"/>
      <c r="AO189" s="677"/>
      <c r="AP189" s="677"/>
      <c r="AQ189" s="677"/>
      <c r="AR189" s="677"/>
      <c r="AS189" s="677"/>
      <c r="AT189" s="678"/>
      <c r="AU189" s="387"/>
      <c r="AV189" s="388"/>
      <c r="AW189" s="388"/>
      <c r="AX189" s="389"/>
      <c r="AY189" s="34">
        <f t="shared" ref="AY189:AY199" si="14">$AY$187</f>
        <v>0</v>
      </c>
    </row>
    <row r="190" spans="1:51" ht="24.75" customHeight="1" x14ac:dyDescent="0.15">
      <c r="A190" s="1084"/>
      <c r="B190" s="1085"/>
      <c r="C190" s="1085"/>
      <c r="D190" s="1085"/>
      <c r="E190" s="1085"/>
      <c r="F190" s="108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84"/>
      <c r="B191" s="1085"/>
      <c r="C191" s="1085"/>
      <c r="D191" s="1085"/>
      <c r="E191" s="1085"/>
      <c r="F191" s="108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84"/>
      <c r="B192" s="1085"/>
      <c r="C192" s="1085"/>
      <c r="D192" s="1085"/>
      <c r="E192" s="1085"/>
      <c r="F192" s="108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84"/>
      <c r="B193" s="1085"/>
      <c r="C193" s="1085"/>
      <c r="D193" s="1085"/>
      <c r="E193" s="1085"/>
      <c r="F193" s="108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84"/>
      <c r="B194" s="1085"/>
      <c r="C194" s="1085"/>
      <c r="D194" s="1085"/>
      <c r="E194" s="1085"/>
      <c r="F194" s="108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84"/>
      <c r="B195" s="1085"/>
      <c r="C195" s="1085"/>
      <c r="D195" s="1085"/>
      <c r="E195" s="1085"/>
      <c r="F195" s="108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84"/>
      <c r="B196" s="1085"/>
      <c r="C196" s="1085"/>
      <c r="D196" s="1085"/>
      <c r="E196" s="1085"/>
      <c r="F196" s="108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84"/>
      <c r="B197" s="1085"/>
      <c r="C197" s="1085"/>
      <c r="D197" s="1085"/>
      <c r="E197" s="1085"/>
      <c r="F197" s="108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84"/>
      <c r="B198" s="1085"/>
      <c r="C198" s="1085"/>
      <c r="D198" s="1085"/>
      <c r="E198" s="1085"/>
      <c r="F198" s="108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84"/>
      <c r="B199" s="1085"/>
      <c r="C199" s="1085"/>
      <c r="D199" s="1085"/>
      <c r="E199" s="1085"/>
      <c r="F199" s="1086"/>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c r="AY199" s="34">
        <f t="shared" si="14"/>
        <v>0</v>
      </c>
    </row>
    <row r="200" spans="1:51" ht="30" customHeight="1" x14ac:dyDescent="0.15">
      <c r="A200" s="1084"/>
      <c r="B200" s="1085"/>
      <c r="C200" s="1085"/>
      <c r="D200" s="1085"/>
      <c r="E200" s="1085"/>
      <c r="F200" s="1086"/>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9"/>
      <c r="AY200">
        <f>COUNTA($G$202,$AC$202)</f>
        <v>0</v>
      </c>
    </row>
    <row r="201" spans="1:51" ht="24.75" customHeight="1" x14ac:dyDescent="0.15">
      <c r="A201" s="1084"/>
      <c r="B201" s="1085"/>
      <c r="C201" s="1085"/>
      <c r="D201" s="1085"/>
      <c r="E201" s="1085"/>
      <c r="F201" s="1086"/>
      <c r="G201" s="830"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4"/>
      <c r="AC201" s="830"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c r="AY201" s="34">
        <f>$AY$200</f>
        <v>0</v>
      </c>
    </row>
    <row r="202" spans="1:51" ht="24.75" customHeight="1" x14ac:dyDescent="0.15">
      <c r="A202" s="1084"/>
      <c r="B202" s="1085"/>
      <c r="C202" s="1085"/>
      <c r="D202" s="1085"/>
      <c r="E202" s="1085"/>
      <c r="F202" s="1086"/>
      <c r="G202" s="850"/>
      <c r="H202" s="851"/>
      <c r="I202" s="851"/>
      <c r="J202" s="851"/>
      <c r="K202" s="852"/>
      <c r="L202" s="676"/>
      <c r="M202" s="677"/>
      <c r="N202" s="677"/>
      <c r="O202" s="677"/>
      <c r="P202" s="677"/>
      <c r="Q202" s="677"/>
      <c r="R202" s="677"/>
      <c r="S202" s="677"/>
      <c r="T202" s="677"/>
      <c r="U202" s="677"/>
      <c r="V202" s="677"/>
      <c r="W202" s="677"/>
      <c r="X202" s="678"/>
      <c r="Y202" s="387"/>
      <c r="Z202" s="388"/>
      <c r="AA202" s="388"/>
      <c r="AB202" s="853"/>
      <c r="AC202" s="850"/>
      <c r="AD202" s="851"/>
      <c r="AE202" s="851"/>
      <c r="AF202" s="851"/>
      <c r="AG202" s="852"/>
      <c r="AH202" s="676"/>
      <c r="AI202" s="677"/>
      <c r="AJ202" s="677"/>
      <c r="AK202" s="677"/>
      <c r="AL202" s="677"/>
      <c r="AM202" s="677"/>
      <c r="AN202" s="677"/>
      <c r="AO202" s="677"/>
      <c r="AP202" s="677"/>
      <c r="AQ202" s="677"/>
      <c r="AR202" s="677"/>
      <c r="AS202" s="677"/>
      <c r="AT202" s="678"/>
      <c r="AU202" s="387"/>
      <c r="AV202" s="388"/>
      <c r="AW202" s="388"/>
      <c r="AX202" s="389"/>
      <c r="AY202" s="34">
        <f t="shared" ref="AY202:AY212" si="15">$AY$200</f>
        <v>0</v>
      </c>
    </row>
    <row r="203" spans="1:51" ht="24.75" customHeight="1" x14ac:dyDescent="0.15">
      <c r="A203" s="1084"/>
      <c r="B203" s="1085"/>
      <c r="C203" s="1085"/>
      <c r="D203" s="1085"/>
      <c r="E203" s="1085"/>
      <c r="F203" s="108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84"/>
      <c r="B204" s="1085"/>
      <c r="C204" s="1085"/>
      <c r="D204" s="1085"/>
      <c r="E204" s="1085"/>
      <c r="F204" s="108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84"/>
      <c r="B205" s="1085"/>
      <c r="C205" s="1085"/>
      <c r="D205" s="1085"/>
      <c r="E205" s="1085"/>
      <c r="F205" s="108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84"/>
      <c r="B206" s="1085"/>
      <c r="C206" s="1085"/>
      <c r="D206" s="1085"/>
      <c r="E206" s="1085"/>
      <c r="F206" s="108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84"/>
      <c r="B207" s="1085"/>
      <c r="C207" s="1085"/>
      <c r="D207" s="1085"/>
      <c r="E207" s="1085"/>
      <c r="F207" s="108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84"/>
      <c r="B208" s="1085"/>
      <c r="C208" s="1085"/>
      <c r="D208" s="1085"/>
      <c r="E208" s="1085"/>
      <c r="F208" s="108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84"/>
      <c r="B209" s="1085"/>
      <c r="C209" s="1085"/>
      <c r="D209" s="1085"/>
      <c r="E209" s="1085"/>
      <c r="F209" s="108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84"/>
      <c r="B210" s="1085"/>
      <c r="C210" s="1085"/>
      <c r="D210" s="1085"/>
      <c r="E210" s="1085"/>
      <c r="F210" s="108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84"/>
      <c r="B211" s="1085"/>
      <c r="C211" s="1085"/>
      <c r="D211" s="1085"/>
      <c r="E211" s="1085"/>
      <c r="F211" s="108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87"/>
      <c r="B212" s="1088"/>
      <c r="C212" s="1088"/>
      <c r="D212" s="1088"/>
      <c r="E212" s="1088"/>
      <c r="F212" s="108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c r="AY212" s="34">
        <f t="shared" si="15"/>
        <v>0</v>
      </c>
    </row>
    <row r="213" spans="1:51" s="37" customFormat="1" ht="24.75" customHeight="1" thickBot="1" x14ac:dyDescent="0.2"/>
    <row r="214" spans="1:51" ht="30" customHeight="1" x14ac:dyDescent="0.15">
      <c r="A214" s="1081" t="s">
        <v>28</v>
      </c>
      <c r="B214" s="1082"/>
      <c r="C214" s="1082"/>
      <c r="D214" s="1082"/>
      <c r="E214" s="1082"/>
      <c r="F214" s="1083"/>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9"/>
      <c r="AY214">
        <f>COUNTA($G$216,$AC$216)</f>
        <v>0</v>
      </c>
    </row>
    <row r="215" spans="1:51" ht="24.75" customHeight="1" x14ac:dyDescent="0.15">
      <c r="A215" s="1084"/>
      <c r="B215" s="1085"/>
      <c r="C215" s="1085"/>
      <c r="D215" s="1085"/>
      <c r="E215" s="1085"/>
      <c r="F215" s="1086"/>
      <c r="G215" s="830"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4"/>
      <c r="AC215" s="830"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c r="AY215" s="34">
        <f>$AY$214</f>
        <v>0</v>
      </c>
    </row>
    <row r="216" spans="1:51" ht="24.75" customHeight="1" x14ac:dyDescent="0.15">
      <c r="A216" s="1084"/>
      <c r="B216" s="1085"/>
      <c r="C216" s="1085"/>
      <c r="D216" s="1085"/>
      <c r="E216" s="1085"/>
      <c r="F216" s="1086"/>
      <c r="G216" s="850"/>
      <c r="H216" s="851"/>
      <c r="I216" s="851"/>
      <c r="J216" s="851"/>
      <c r="K216" s="852"/>
      <c r="L216" s="676"/>
      <c r="M216" s="677"/>
      <c r="N216" s="677"/>
      <c r="O216" s="677"/>
      <c r="P216" s="677"/>
      <c r="Q216" s="677"/>
      <c r="R216" s="677"/>
      <c r="S216" s="677"/>
      <c r="T216" s="677"/>
      <c r="U216" s="677"/>
      <c r="V216" s="677"/>
      <c r="W216" s="677"/>
      <c r="X216" s="678"/>
      <c r="Y216" s="387"/>
      <c r="Z216" s="388"/>
      <c r="AA216" s="388"/>
      <c r="AB216" s="853"/>
      <c r="AC216" s="850"/>
      <c r="AD216" s="851"/>
      <c r="AE216" s="851"/>
      <c r="AF216" s="851"/>
      <c r="AG216" s="852"/>
      <c r="AH216" s="676"/>
      <c r="AI216" s="677"/>
      <c r="AJ216" s="677"/>
      <c r="AK216" s="677"/>
      <c r="AL216" s="677"/>
      <c r="AM216" s="677"/>
      <c r="AN216" s="677"/>
      <c r="AO216" s="677"/>
      <c r="AP216" s="677"/>
      <c r="AQ216" s="677"/>
      <c r="AR216" s="677"/>
      <c r="AS216" s="677"/>
      <c r="AT216" s="678"/>
      <c r="AU216" s="387"/>
      <c r="AV216" s="388"/>
      <c r="AW216" s="388"/>
      <c r="AX216" s="389"/>
      <c r="AY216" s="34">
        <f t="shared" ref="AY216:AY226" si="16">$AY$214</f>
        <v>0</v>
      </c>
    </row>
    <row r="217" spans="1:51" ht="24.75" customHeight="1" x14ac:dyDescent="0.15">
      <c r="A217" s="1084"/>
      <c r="B217" s="1085"/>
      <c r="C217" s="1085"/>
      <c r="D217" s="1085"/>
      <c r="E217" s="1085"/>
      <c r="F217" s="108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84"/>
      <c r="B218" s="1085"/>
      <c r="C218" s="1085"/>
      <c r="D218" s="1085"/>
      <c r="E218" s="1085"/>
      <c r="F218" s="108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84"/>
      <c r="B219" s="1085"/>
      <c r="C219" s="1085"/>
      <c r="D219" s="1085"/>
      <c r="E219" s="1085"/>
      <c r="F219" s="108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84"/>
      <c r="B220" s="1085"/>
      <c r="C220" s="1085"/>
      <c r="D220" s="1085"/>
      <c r="E220" s="1085"/>
      <c r="F220" s="108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84"/>
      <c r="B221" s="1085"/>
      <c r="C221" s="1085"/>
      <c r="D221" s="1085"/>
      <c r="E221" s="1085"/>
      <c r="F221" s="108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84"/>
      <c r="B222" s="1085"/>
      <c r="C222" s="1085"/>
      <c r="D222" s="1085"/>
      <c r="E222" s="1085"/>
      <c r="F222" s="108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84"/>
      <c r="B223" s="1085"/>
      <c r="C223" s="1085"/>
      <c r="D223" s="1085"/>
      <c r="E223" s="1085"/>
      <c r="F223" s="108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84"/>
      <c r="B224" s="1085"/>
      <c r="C224" s="1085"/>
      <c r="D224" s="1085"/>
      <c r="E224" s="1085"/>
      <c r="F224" s="108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84"/>
      <c r="B225" s="1085"/>
      <c r="C225" s="1085"/>
      <c r="D225" s="1085"/>
      <c r="E225" s="1085"/>
      <c r="F225" s="108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84"/>
      <c r="B226" s="1085"/>
      <c r="C226" s="1085"/>
      <c r="D226" s="1085"/>
      <c r="E226" s="1085"/>
      <c r="F226" s="1086"/>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c r="AY226" s="34">
        <f t="shared" si="16"/>
        <v>0</v>
      </c>
    </row>
    <row r="227" spans="1:51" ht="30" customHeight="1" x14ac:dyDescent="0.15">
      <c r="A227" s="1084"/>
      <c r="B227" s="1085"/>
      <c r="C227" s="1085"/>
      <c r="D227" s="1085"/>
      <c r="E227" s="1085"/>
      <c r="F227" s="1086"/>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9"/>
      <c r="AY227">
        <f>COUNTA($G$229,$AC$229)</f>
        <v>0</v>
      </c>
    </row>
    <row r="228" spans="1:51" ht="25.5" customHeight="1" x14ac:dyDescent="0.15">
      <c r="A228" s="1084"/>
      <c r="B228" s="1085"/>
      <c r="C228" s="1085"/>
      <c r="D228" s="1085"/>
      <c r="E228" s="1085"/>
      <c r="F228" s="1086"/>
      <c r="G228" s="830"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4"/>
      <c r="AC228" s="830"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c r="AY228" s="34">
        <f>$AY$227</f>
        <v>0</v>
      </c>
    </row>
    <row r="229" spans="1:51" ht="24.75" customHeight="1" x14ac:dyDescent="0.15">
      <c r="A229" s="1084"/>
      <c r="B229" s="1085"/>
      <c r="C229" s="1085"/>
      <c r="D229" s="1085"/>
      <c r="E229" s="1085"/>
      <c r="F229" s="1086"/>
      <c r="G229" s="850"/>
      <c r="H229" s="851"/>
      <c r="I229" s="851"/>
      <c r="J229" s="851"/>
      <c r="K229" s="852"/>
      <c r="L229" s="676"/>
      <c r="M229" s="677"/>
      <c r="N229" s="677"/>
      <c r="O229" s="677"/>
      <c r="P229" s="677"/>
      <c r="Q229" s="677"/>
      <c r="R229" s="677"/>
      <c r="S229" s="677"/>
      <c r="T229" s="677"/>
      <c r="U229" s="677"/>
      <c r="V229" s="677"/>
      <c r="W229" s="677"/>
      <c r="X229" s="678"/>
      <c r="Y229" s="387"/>
      <c r="Z229" s="388"/>
      <c r="AA229" s="388"/>
      <c r="AB229" s="853"/>
      <c r="AC229" s="850"/>
      <c r="AD229" s="851"/>
      <c r="AE229" s="851"/>
      <c r="AF229" s="851"/>
      <c r="AG229" s="852"/>
      <c r="AH229" s="676"/>
      <c r="AI229" s="677"/>
      <c r="AJ229" s="677"/>
      <c r="AK229" s="677"/>
      <c r="AL229" s="677"/>
      <c r="AM229" s="677"/>
      <c r="AN229" s="677"/>
      <c r="AO229" s="677"/>
      <c r="AP229" s="677"/>
      <c r="AQ229" s="677"/>
      <c r="AR229" s="677"/>
      <c r="AS229" s="677"/>
      <c r="AT229" s="678"/>
      <c r="AU229" s="387"/>
      <c r="AV229" s="388"/>
      <c r="AW229" s="388"/>
      <c r="AX229" s="389"/>
      <c r="AY229" s="34">
        <f t="shared" ref="AY229:AY239" si="17">$AY$227</f>
        <v>0</v>
      </c>
    </row>
    <row r="230" spans="1:51" ht="24.75" customHeight="1" x14ac:dyDescent="0.15">
      <c r="A230" s="1084"/>
      <c r="B230" s="1085"/>
      <c r="C230" s="1085"/>
      <c r="D230" s="1085"/>
      <c r="E230" s="1085"/>
      <c r="F230" s="108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84"/>
      <c r="B231" s="1085"/>
      <c r="C231" s="1085"/>
      <c r="D231" s="1085"/>
      <c r="E231" s="1085"/>
      <c r="F231" s="108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84"/>
      <c r="B232" s="1085"/>
      <c r="C232" s="1085"/>
      <c r="D232" s="1085"/>
      <c r="E232" s="1085"/>
      <c r="F232" s="108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84"/>
      <c r="B233" s="1085"/>
      <c r="C233" s="1085"/>
      <c r="D233" s="1085"/>
      <c r="E233" s="1085"/>
      <c r="F233" s="108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84"/>
      <c r="B234" s="1085"/>
      <c r="C234" s="1085"/>
      <c r="D234" s="1085"/>
      <c r="E234" s="1085"/>
      <c r="F234" s="108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84"/>
      <c r="B235" s="1085"/>
      <c r="C235" s="1085"/>
      <c r="D235" s="1085"/>
      <c r="E235" s="1085"/>
      <c r="F235" s="108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84"/>
      <c r="B236" s="1085"/>
      <c r="C236" s="1085"/>
      <c r="D236" s="1085"/>
      <c r="E236" s="1085"/>
      <c r="F236" s="108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84"/>
      <c r="B237" s="1085"/>
      <c r="C237" s="1085"/>
      <c r="D237" s="1085"/>
      <c r="E237" s="1085"/>
      <c r="F237" s="108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84"/>
      <c r="B238" s="1085"/>
      <c r="C238" s="1085"/>
      <c r="D238" s="1085"/>
      <c r="E238" s="1085"/>
      <c r="F238" s="108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84"/>
      <c r="B239" s="1085"/>
      <c r="C239" s="1085"/>
      <c r="D239" s="1085"/>
      <c r="E239" s="1085"/>
      <c r="F239" s="1086"/>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c r="AY239" s="34">
        <f t="shared" si="17"/>
        <v>0</v>
      </c>
    </row>
    <row r="240" spans="1:51" ht="30" customHeight="1" x14ac:dyDescent="0.15">
      <c r="A240" s="1084"/>
      <c r="B240" s="1085"/>
      <c r="C240" s="1085"/>
      <c r="D240" s="1085"/>
      <c r="E240" s="1085"/>
      <c r="F240" s="1086"/>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9"/>
      <c r="AY240">
        <f>COUNTA($G$242,$AC$242)</f>
        <v>0</v>
      </c>
    </row>
    <row r="241" spans="1:51" ht="24.75" customHeight="1" x14ac:dyDescent="0.15">
      <c r="A241" s="1084"/>
      <c r="B241" s="1085"/>
      <c r="C241" s="1085"/>
      <c r="D241" s="1085"/>
      <c r="E241" s="1085"/>
      <c r="F241" s="1086"/>
      <c r="G241" s="830"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4"/>
      <c r="AC241" s="830"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c r="AY241" s="34">
        <f>$AY$240</f>
        <v>0</v>
      </c>
    </row>
    <row r="242" spans="1:51" ht="24.75" customHeight="1" x14ac:dyDescent="0.15">
      <c r="A242" s="1084"/>
      <c r="B242" s="1085"/>
      <c r="C242" s="1085"/>
      <c r="D242" s="1085"/>
      <c r="E242" s="1085"/>
      <c r="F242" s="1086"/>
      <c r="G242" s="850"/>
      <c r="H242" s="851"/>
      <c r="I242" s="851"/>
      <c r="J242" s="851"/>
      <c r="K242" s="852"/>
      <c r="L242" s="676"/>
      <c r="M242" s="677"/>
      <c r="N242" s="677"/>
      <c r="O242" s="677"/>
      <c r="P242" s="677"/>
      <c r="Q242" s="677"/>
      <c r="R242" s="677"/>
      <c r="S242" s="677"/>
      <c r="T242" s="677"/>
      <c r="U242" s="677"/>
      <c r="V242" s="677"/>
      <c r="W242" s="677"/>
      <c r="X242" s="678"/>
      <c r="Y242" s="387"/>
      <c r="Z242" s="388"/>
      <c r="AA242" s="388"/>
      <c r="AB242" s="853"/>
      <c r="AC242" s="850"/>
      <c r="AD242" s="851"/>
      <c r="AE242" s="851"/>
      <c r="AF242" s="851"/>
      <c r="AG242" s="852"/>
      <c r="AH242" s="676"/>
      <c r="AI242" s="677"/>
      <c r="AJ242" s="677"/>
      <c r="AK242" s="677"/>
      <c r="AL242" s="677"/>
      <c r="AM242" s="677"/>
      <c r="AN242" s="677"/>
      <c r="AO242" s="677"/>
      <c r="AP242" s="677"/>
      <c r="AQ242" s="677"/>
      <c r="AR242" s="677"/>
      <c r="AS242" s="677"/>
      <c r="AT242" s="678"/>
      <c r="AU242" s="387"/>
      <c r="AV242" s="388"/>
      <c r="AW242" s="388"/>
      <c r="AX242" s="389"/>
      <c r="AY242" s="34">
        <f t="shared" ref="AY242:AY252" si="18">$AY$240</f>
        <v>0</v>
      </c>
    </row>
    <row r="243" spans="1:51" ht="24.75" customHeight="1" x14ac:dyDescent="0.15">
      <c r="A243" s="1084"/>
      <c r="B243" s="1085"/>
      <c r="C243" s="1085"/>
      <c r="D243" s="1085"/>
      <c r="E243" s="1085"/>
      <c r="F243" s="108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84"/>
      <c r="B244" s="1085"/>
      <c r="C244" s="1085"/>
      <c r="D244" s="1085"/>
      <c r="E244" s="1085"/>
      <c r="F244" s="108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84"/>
      <c r="B245" s="1085"/>
      <c r="C245" s="1085"/>
      <c r="D245" s="1085"/>
      <c r="E245" s="1085"/>
      <c r="F245" s="108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84"/>
      <c r="B246" s="1085"/>
      <c r="C246" s="1085"/>
      <c r="D246" s="1085"/>
      <c r="E246" s="1085"/>
      <c r="F246" s="108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84"/>
      <c r="B247" s="1085"/>
      <c r="C247" s="1085"/>
      <c r="D247" s="1085"/>
      <c r="E247" s="1085"/>
      <c r="F247" s="108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84"/>
      <c r="B248" s="1085"/>
      <c r="C248" s="1085"/>
      <c r="D248" s="1085"/>
      <c r="E248" s="1085"/>
      <c r="F248" s="108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84"/>
      <c r="B249" s="1085"/>
      <c r="C249" s="1085"/>
      <c r="D249" s="1085"/>
      <c r="E249" s="1085"/>
      <c r="F249" s="108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84"/>
      <c r="B250" s="1085"/>
      <c r="C250" s="1085"/>
      <c r="D250" s="1085"/>
      <c r="E250" s="1085"/>
      <c r="F250" s="108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84"/>
      <c r="B251" s="1085"/>
      <c r="C251" s="1085"/>
      <c r="D251" s="1085"/>
      <c r="E251" s="1085"/>
      <c r="F251" s="108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84"/>
      <c r="B252" s="1085"/>
      <c r="C252" s="1085"/>
      <c r="D252" s="1085"/>
      <c r="E252" s="1085"/>
      <c r="F252" s="1086"/>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c r="AY252" s="34">
        <f t="shared" si="18"/>
        <v>0</v>
      </c>
    </row>
    <row r="253" spans="1:51" ht="30" customHeight="1" x14ac:dyDescent="0.15">
      <c r="A253" s="1084"/>
      <c r="B253" s="1085"/>
      <c r="C253" s="1085"/>
      <c r="D253" s="1085"/>
      <c r="E253" s="1085"/>
      <c r="F253" s="1086"/>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9"/>
      <c r="AY253">
        <f>COUNTA($G$255,$AC$255)</f>
        <v>0</v>
      </c>
    </row>
    <row r="254" spans="1:51" ht="24.75" customHeight="1" x14ac:dyDescent="0.15">
      <c r="A254" s="1084"/>
      <c r="B254" s="1085"/>
      <c r="C254" s="1085"/>
      <c r="D254" s="1085"/>
      <c r="E254" s="1085"/>
      <c r="F254" s="1086"/>
      <c r="G254" s="830"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4"/>
      <c r="AC254" s="830"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c r="AY254" s="34">
        <f>$AY$253</f>
        <v>0</v>
      </c>
    </row>
    <row r="255" spans="1:51" ht="24.75" customHeight="1" x14ac:dyDescent="0.15">
      <c r="A255" s="1084"/>
      <c r="B255" s="1085"/>
      <c r="C255" s="1085"/>
      <c r="D255" s="1085"/>
      <c r="E255" s="1085"/>
      <c r="F255" s="1086"/>
      <c r="G255" s="850"/>
      <c r="H255" s="851"/>
      <c r="I255" s="851"/>
      <c r="J255" s="851"/>
      <c r="K255" s="852"/>
      <c r="L255" s="676"/>
      <c r="M255" s="677"/>
      <c r="N255" s="677"/>
      <c r="O255" s="677"/>
      <c r="P255" s="677"/>
      <c r="Q255" s="677"/>
      <c r="R255" s="677"/>
      <c r="S255" s="677"/>
      <c r="T255" s="677"/>
      <c r="U255" s="677"/>
      <c r="V255" s="677"/>
      <c r="W255" s="677"/>
      <c r="X255" s="678"/>
      <c r="Y255" s="387"/>
      <c r="Z255" s="388"/>
      <c r="AA255" s="388"/>
      <c r="AB255" s="853"/>
      <c r="AC255" s="850"/>
      <c r="AD255" s="851"/>
      <c r="AE255" s="851"/>
      <c r="AF255" s="851"/>
      <c r="AG255" s="852"/>
      <c r="AH255" s="676"/>
      <c r="AI255" s="677"/>
      <c r="AJ255" s="677"/>
      <c r="AK255" s="677"/>
      <c r="AL255" s="677"/>
      <c r="AM255" s="677"/>
      <c r="AN255" s="677"/>
      <c r="AO255" s="677"/>
      <c r="AP255" s="677"/>
      <c r="AQ255" s="677"/>
      <c r="AR255" s="677"/>
      <c r="AS255" s="677"/>
      <c r="AT255" s="678"/>
      <c r="AU255" s="387"/>
      <c r="AV255" s="388"/>
      <c r="AW255" s="388"/>
      <c r="AX255" s="389"/>
      <c r="AY255" s="34">
        <f t="shared" ref="AY255:AY265" si="19">$AY$253</f>
        <v>0</v>
      </c>
    </row>
    <row r="256" spans="1:51" ht="24.75" customHeight="1" x14ac:dyDescent="0.15">
      <c r="A256" s="1084"/>
      <c r="B256" s="1085"/>
      <c r="C256" s="1085"/>
      <c r="D256" s="1085"/>
      <c r="E256" s="1085"/>
      <c r="F256" s="108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84"/>
      <c r="B257" s="1085"/>
      <c r="C257" s="1085"/>
      <c r="D257" s="1085"/>
      <c r="E257" s="1085"/>
      <c r="F257" s="108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84"/>
      <c r="B258" s="1085"/>
      <c r="C258" s="1085"/>
      <c r="D258" s="1085"/>
      <c r="E258" s="1085"/>
      <c r="F258" s="108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84"/>
      <c r="B259" s="1085"/>
      <c r="C259" s="1085"/>
      <c r="D259" s="1085"/>
      <c r="E259" s="1085"/>
      <c r="F259" s="108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84"/>
      <c r="B260" s="1085"/>
      <c r="C260" s="1085"/>
      <c r="D260" s="1085"/>
      <c r="E260" s="1085"/>
      <c r="F260" s="108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84"/>
      <c r="B261" s="1085"/>
      <c r="C261" s="1085"/>
      <c r="D261" s="1085"/>
      <c r="E261" s="1085"/>
      <c r="F261" s="108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84"/>
      <c r="B262" s="1085"/>
      <c r="C262" s="1085"/>
      <c r="D262" s="1085"/>
      <c r="E262" s="1085"/>
      <c r="F262" s="108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84"/>
      <c r="B263" s="1085"/>
      <c r="C263" s="1085"/>
      <c r="D263" s="1085"/>
      <c r="E263" s="1085"/>
      <c r="F263" s="108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84"/>
      <c r="B264" s="1085"/>
      <c r="C264" s="1085"/>
      <c r="D264" s="1085"/>
      <c r="E264" s="1085"/>
      <c r="F264" s="108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87"/>
      <c r="B265" s="1088"/>
      <c r="C265" s="1088"/>
      <c r="D265" s="1088"/>
      <c r="E265" s="1088"/>
      <c r="F265" s="108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5" t="s">
        <v>297</v>
      </c>
      <c r="K3" s="363"/>
      <c r="L3" s="363"/>
      <c r="M3" s="363"/>
      <c r="N3" s="363"/>
      <c r="O3" s="363"/>
      <c r="P3" s="250" t="s">
        <v>27</v>
      </c>
      <c r="Q3" s="250"/>
      <c r="R3" s="250"/>
      <c r="S3" s="250"/>
      <c r="T3" s="250"/>
      <c r="U3" s="250"/>
      <c r="V3" s="250"/>
      <c r="W3" s="250"/>
      <c r="X3" s="250"/>
      <c r="Y3" s="364" t="s">
        <v>353</v>
      </c>
      <c r="Z3" s="365"/>
      <c r="AA3" s="365"/>
      <c r="AB3" s="365"/>
      <c r="AC3" s="155" t="s">
        <v>338</v>
      </c>
      <c r="AD3" s="155"/>
      <c r="AE3" s="155"/>
      <c r="AF3" s="155"/>
      <c r="AG3" s="155"/>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95">
        <v>1</v>
      </c>
      <c r="B4" s="1095">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96"/>
      <c r="AD4" s="1096"/>
      <c r="AE4" s="1096"/>
      <c r="AF4" s="1096"/>
      <c r="AG4" s="1096"/>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95">
        <v>2</v>
      </c>
      <c r="B5" s="1095">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96"/>
      <c r="AD5" s="1096"/>
      <c r="AE5" s="1096"/>
      <c r="AF5" s="1096"/>
      <c r="AG5" s="1096"/>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95">
        <v>3</v>
      </c>
      <c r="B6" s="1095">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96"/>
      <c r="AD6" s="1096"/>
      <c r="AE6" s="1096"/>
      <c r="AF6" s="1096"/>
      <c r="AG6" s="1096"/>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95">
        <v>4</v>
      </c>
      <c r="B7" s="1095">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96"/>
      <c r="AD7" s="1096"/>
      <c r="AE7" s="1096"/>
      <c r="AF7" s="1096"/>
      <c r="AG7" s="1096"/>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95">
        <v>5</v>
      </c>
      <c r="B8" s="1095">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96"/>
      <c r="AD8" s="1096"/>
      <c r="AE8" s="1096"/>
      <c r="AF8" s="1096"/>
      <c r="AG8" s="1096"/>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95">
        <v>6</v>
      </c>
      <c r="B9" s="1095">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96"/>
      <c r="AD9" s="1096"/>
      <c r="AE9" s="1096"/>
      <c r="AF9" s="1096"/>
      <c r="AG9" s="1096"/>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95">
        <v>7</v>
      </c>
      <c r="B10" s="1095">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96"/>
      <c r="AD10" s="1096"/>
      <c r="AE10" s="1096"/>
      <c r="AF10" s="1096"/>
      <c r="AG10" s="1096"/>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95">
        <v>8</v>
      </c>
      <c r="B11" s="1095">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96"/>
      <c r="AD11" s="1096"/>
      <c r="AE11" s="1096"/>
      <c r="AF11" s="1096"/>
      <c r="AG11" s="1096"/>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95">
        <v>9</v>
      </c>
      <c r="B12" s="1095">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96"/>
      <c r="AD12" s="1096"/>
      <c r="AE12" s="1096"/>
      <c r="AF12" s="1096"/>
      <c r="AG12" s="1096"/>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95">
        <v>10</v>
      </c>
      <c r="B13" s="1095">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96"/>
      <c r="AD13" s="1096"/>
      <c r="AE13" s="1096"/>
      <c r="AF13" s="1096"/>
      <c r="AG13" s="1096"/>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95">
        <v>11</v>
      </c>
      <c r="B14" s="1095">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96"/>
      <c r="AD14" s="1096"/>
      <c r="AE14" s="1096"/>
      <c r="AF14" s="1096"/>
      <c r="AG14" s="1096"/>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95">
        <v>12</v>
      </c>
      <c r="B15" s="1095">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96"/>
      <c r="AD15" s="1096"/>
      <c r="AE15" s="1096"/>
      <c r="AF15" s="1096"/>
      <c r="AG15" s="1096"/>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95">
        <v>13</v>
      </c>
      <c r="B16" s="1095">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96"/>
      <c r="AD16" s="1096"/>
      <c r="AE16" s="1096"/>
      <c r="AF16" s="1096"/>
      <c r="AG16" s="1096"/>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95">
        <v>14</v>
      </c>
      <c r="B17" s="1095">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96"/>
      <c r="AD17" s="1096"/>
      <c r="AE17" s="1096"/>
      <c r="AF17" s="1096"/>
      <c r="AG17" s="1096"/>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95">
        <v>15</v>
      </c>
      <c r="B18" s="1095">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96"/>
      <c r="AD18" s="1096"/>
      <c r="AE18" s="1096"/>
      <c r="AF18" s="1096"/>
      <c r="AG18" s="1096"/>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95">
        <v>16</v>
      </c>
      <c r="B19" s="1095">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96"/>
      <c r="AD19" s="1096"/>
      <c r="AE19" s="1096"/>
      <c r="AF19" s="1096"/>
      <c r="AG19" s="1096"/>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95">
        <v>17</v>
      </c>
      <c r="B20" s="1095">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96"/>
      <c r="AD20" s="1096"/>
      <c r="AE20" s="1096"/>
      <c r="AF20" s="1096"/>
      <c r="AG20" s="1096"/>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95">
        <v>18</v>
      </c>
      <c r="B21" s="1095">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96"/>
      <c r="AD21" s="1096"/>
      <c r="AE21" s="1096"/>
      <c r="AF21" s="1096"/>
      <c r="AG21" s="1096"/>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95">
        <v>19</v>
      </c>
      <c r="B22" s="1095">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96"/>
      <c r="AD22" s="1096"/>
      <c r="AE22" s="1096"/>
      <c r="AF22" s="1096"/>
      <c r="AG22" s="1096"/>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95">
        <v>20</v>
      </c>
      <c r="B23" s="1095">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96"/>
      <c r="AD23" s="1096"/>
      <c r="AE23" s="1096"/>
      <c r="AF23" s="1096"/>
      <c r="AG23" s="1096"/>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95">
        <v>21</v>
      </c>
      <c r="B24" s="1095">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96"/>
      <c r="AD24" s="1096"/>
      <c r="AE24" s="1096"/>
      <c r="AF24" s="1096"/>
      <c r="AG24" s="1096"/>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95">
        <v>22</v>
      </c>
      <c r="B25" s="1095">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96"/>
      <c r="AD25" s="1096"/>
      <c r="AE25" s="1096"/>
      <c r="AF25" s="1096"/>
      <c r="AG25" s="1096"/>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95">
        <v>23</v>
      </c>
      <c r="B26" s="1095">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96"/>
      <c r="AD26" s="1096"/>
      <c r="AE26" s="1096"/>
      <c r="AF26" s="1096"/>
      <c r="AG26" s="1096"/>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95">
        <v>24</v>
      </c>
      <c r="B27" s="1095">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96"/>
      <c r="AD27" s="1096"/>
      <c r="AE27" s="1096"/>
      <c r="AF27" s="1096"/>
      <c r="AG27" s="1096"/>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95">
        <v>25</v>
      </c>
      <c r="B28" s="1095">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96"/>
      <c r="AD28" s="1096"/>
      <c r="AE28" s="1096"/>
      <c r="AF28" s="1096"/>
      <c r="AG28" s="1096"/>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95">
        <v>26</v>
      </c>
      <c r="B29" s="1095">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96"/>
      <c r="AD29" s="1096"/>
      <c r="AE29" s="1096"/>
      <c r="AF29" s="1096"/>
      <c r="AG29" s="1096"/>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95">
        <v>27</v>
      </c>
      <c r="B30" s="1095">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96"/>
      <c r="AD30" s="1096"/>
      <c r="AE30" s="1096"/>
      <c r="AF30" s="1096"/>
      <c r="AG30" s="1096"/>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95">
        <v>28</v>
      </c>
      <c r="B31" s="1095">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96"/>
      <c r="AD31" s="1096"/>
      <c r="AE31" s="1096"/>
      <c r="AF31" s="1096"/>
      <c r="AG31" s="1096"/>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95">
        <v>29</v>
      </c>
      <c r="B32" s="1095">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96"/>
      <c r="AD32" s="1096"/>
      <c r="AE32" s="1096"/>
      <c r="AF32" s="1096"/>
      <c r="AG32" s="1096"/>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95">
        <v>30</v>
      </c>
      <c r="B33" s="1095">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96"/>
      <c r="AD33" s="1096"/>
      <c r="AE33" s="1096"/>
      <c r="AF33" s="1096"/>
      <c r="AG33" s="1096"/>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5" t="s">
        <v>297</v>
      </c>
      <c r="K36" s="363"/>
      <c r="L36" s="363"/>
      <c r="M36" s="363"/>
      <c r="N36" s="363"/>
      <c r="O36" s="363"/>
      <c r="P36" s="250" t="s">
        <v>27</v>
      </c>
      <c r="Q36" s="250"/>
      <c r="R36" s="250"/>
      <c r="S36" s="250"/>
      <c r="T36" s="250"/>
      <c r="U36" s="250"/>
      <c r="V36" s="250"/>
      <c r="W36" s="250"/>
      <c r="X36" s="250"/>
      <c r="Y36" s="364" t="s">
        <v>353</v>
      </c>
      <c r="Z36" s="365"/>
      <c r="AA36" s="365"/>
      <c r="AB36" s="365"/>
      <c r="AC36" s="155" t="s">
        <v>338</v>
      </c>
      <c r="AD36" s="155"/>
      <c r="AE36" s="155"/>
      <c r="AF36" s="155"/>
      <c r="AG36" s="155"/>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95">
        <v>1</v>
      </c>
      <c r="B37" s="1095">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96"/>
      <c r="AD37" s="1096"/>
      <c r="AE37" s="1096"/>
      <c r="AF37" s="1096"/>
      <c r="AG37" s="1096"/>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95">
        <v>2</v>
      </c>
      <c r="B38" s="1095">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96"/>
      <c r="AD38" s="1096"/>
      <c r="AE38" s="1096"/>
      <c r="AF38" s="1096"/>
      <c r="AG38" s="1096"/>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95">
        <v>3</v>
      </c>
      <c r="B39" s="1095">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96"/>
      <c r="AD39" s="1096"/>
      <c r="AE39" s="1096"/>
      <c r="AF39" s="1096"/>
      <c r="AG39" s="1096"/>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95">
        <v>4</v>
      </c>
      <c r="B40" s="1095">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96"/>
      <c r="AD40" s="1096"/>
      <c r="AE40" s="1096"/>
      <c r="AF40" s="1096"/>
      <c r="AG40" s="1096"/>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95">
        <v>5</v>
      </c>
      <c r="B41" s="1095">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96"/>
      <c r="AD41" s="1096"/>
      <c r="AE41" s="1096"/>
      <c r="AF41" s="1096"/>
      <c r="AG41" s="1096"/>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95">
        <v>6</v>
      </c>
      <c r="B42" s="1095">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96"/>
      <c r="AD42" s="1096"/>
      <c r="AE42" s="1096"/>
      <c r="AF42" s="1096"/>
      <c r="AG42" s="1096"/>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95">
        <v>7</v>
      </c>
      <c r="B43" s="1095">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96"/>
      <c r="AD43" s="1096"/>
      <c r="AE43" s="1096"/>
      <c r="AF43" s="1096"/>
      <c r="AG43" s="1096"/>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95">
        <v>8</v>
      </c>
      <c r="B44" s="1095">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96"/>
      <c r="AD44" s="1096"/>
      <c r="AE44" s="1096"/>
      <c r="AF44" s="1096"/>
      <c r="AG44" s="1096"/>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95">
        <v>9</v>
      </c>
      <c r="B45" s="1095">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96"/>
      <c r="AD45" s="1096"/>
      <c r="AE45" s="1096"/>
      <c r="AF45" s="1096"/>
      <c r="AG45" s="1096"/>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95">
        <v>10</v>
      </c>
      <c r="B46" s="1095">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96"/>
      <c r="AD46" s="1096"/>
      <c r="AE46" s="1096"/>
      <c r="AF46" s="1096"/>
      <c r="AG46" s="1096"/>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95">
        <v>11</v>
      </c>
      <c r="B47" s="1095">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96"/>
      <c r="AD47" s="1096"/>
      <c r="AE47" s="1096"/>
      <c r="AF47" s="1096"/>
      <c r="AG47" s="1096"/>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95">
        <v>12</v>
      </c>
      <c r="B48" s="1095">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96"/>
      <c r="AD48" s="1096"/>
      <c r="AE48" s="1096"/>
      <c r="AF48" s="1096"/>
      <c r="AG48" s="1096"/>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95">
        <v>13</v>
      </c>
      <c r="B49" s="1095">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96"/>
      <c r="AD49" s="1096"/>
      <c r="AE49" s="1096"/>
      <c r="AF49" s="1096"/>
      <c r="AG49" s="1096"/>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95">
        <v>14</v>
      </c>
      <c r="B50" s="1095">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96"/>
      <c r="AD50" s="1096"/>
      <c r="AE50" s="1096"/>
      <c r="AF50" s="1096"/>
      <c r="AG50" s="1096"/>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95">
        <v>15</v>
      </c>
      <c r="B51" s="1095">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96"/>
      <c r="AD51" s="1096"/>
      <c r="AE51" s="1096"/>
      <c r="AF51" s="1096"/>
      <c r="AG51" s="1096"/>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95">
        <v>16</v>
      </c>
      <c r="B52" s="1095">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96"/>
      <c r="AD52" s="1096"/>
      <c r="AE52" s="1096"/>
      <c r="AF52" s="1096"/>
      <c r="AG52" s="1096"/>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95">
        <v>17</v>
      </c>
      <c r="B53" s="1095">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96"/>
      <c r="AD53" s="1096"/>
      <c r="AE53" s="1096"/>
      <c r="AF53" s="1096"/>
      <c r="AG53" s="1096"/>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95">
        <v>18</v>
      </c>
      <c r="B54" s="1095">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96"/>
      <c r="AD54" s="1096"/>
      <c r="AE54" s="1096"/>
      <c r="AF54" s="1096"/>
      <c r="AG54" s="1096"/>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95">
        <v>19</v>
      </c>
      <c r="B55" s="1095">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96"/>
      <c r="AD55" s="1096"/>
      <c r="AE55" s="1096"/>
      <c r="AF55" s="1096"/>
      <c r="AG55" s="1096"/>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95">
        <v>20</v>
      </c>
      <c r="B56" s="1095">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96"/>
      <c r="AD56" s="1096"/>
      <c r="AE56" s="1096"/>
      <c r="AF56" s="1096"/>
      <c r="AG56" s="1096"/>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95">
        <v>21</v>
      </c>
      <c r="B57" s="1095">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96"/>
      <c r="AD57" s="1096"/>
      <c r="AE57" s="1096"/>
      <c r="AF57" s="1096"/>
      <c r="AG57" s="1096"/>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95">
        <v>22</v>
      </c>
      <c r="B58" s="1095">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96"/>
      <c r="AD58" s="1096"/>
      <c r="AE58" s="1096"/>
      <c r="AF58" s="1096"/>
      <c r="AG58" s="1096"/>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95">
        <v>23</v>
      </c>
      <c r="B59" s="1095">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96"/>
      <c r="AD59" s="1096"/>
      <c r="AE59" s="1096"/>
      <c r="AF59" s="1096"/>
      <c r="AG59" s="1096"/>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95">
        <v>24</v>
      </c>
      <c r="B60" s="1095">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96"/>
      <c r="AD60" s="1096"/>
      <c r="AE60" s="1096"/>
      <c r="AF60" s="1096"/>
      <c r="AG60" s="1096"/>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95">
        <v>25</v>
      </c>
      <c r="B61" s="1095">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96"/>
      <c r="AD61" s="1096"/>
      <c r="AE61" s="1096"/>
      <c r="AF61" s="1096"/>
      <c r="AG61" s="1096"/>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95">
        <v>26</v>
      </c>
      <c r="B62" s="1095">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96"/>
      <c r="AD62" s="1096"/>
      <c r="AE62" s="1096"/>
      <c r="AF62" s="1096"/>
      <c r="AG62" s="1096"/>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95">
        <v>27</v>
      </c>
      <c r="B63" s="1095">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96"/>
      <c r="AD63" s="1096"/>
      <c r="AE63" s="1096"/>
      <c r="AF63" s="1096"/>
      <c r="AG63" s="1096"/>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95">
        <v>28</v>
      </c>
      <c r="B64" s="1095">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96"/>
      <c r="AD64" s="1096"/>
      <c r="AE64" s="1096"/>
      <c r="AF64" s="1096"/>
      <c r="AG64" s="1096"/>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95">
        <v>29</v>
      </c>
      <c r="B65" s="1095">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96"/>
      <c r="AD65" s="1096"/>
      <c r="AE65" s="1096"/>
      <c r="AF65" s="1096"/>
      <c r="AG65" s="1096"/>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95">
        <v>30</v>
      </c>
      <c r="B66" s="1095">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96"/>
      <c r="AD66" s="1096"/>
      <c r="AE66" s="1096"/>
      <c r="AF66" s="1096"/>
      <c r="AG66" s="1096"/>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5" t="s">
        <v>297</v>
      </c>
      <c r="K69" s="363"/>
      <c r="L69" s="363"/>
      <c r="M69" s="363"/>
      <c r="N69" s="363"/>
      <c r="O69" s="363"/>
      <c r="P69" s="250" t="s">
        <v>27</v>
      </c>
      <c r="Q69" s="250"/>
      <c r="R69" s="250"/>
      <c r="S69" s="250"/>
      <c r="T69" s="250"/>
      <c r="U69" s="250"/>
      <c r="V69" s="250"/>
      <c r="W69" s="250"/>
      <c r="X69" s="250"/>
      <c r="Y69" s="364" t="s">
        <v>353</v>
      </c>
      <c r="Z69" s="365"/>
      <c r="AA69" s="365"/>
      <c r="AB69" s="365"/>
      <c r="AC69" s="155" t="s">
        <v>338</v>
      </c>
      <c r="AD69" s="155"/>
      <c r="AE69" s="155"/>
      <c r="AF69" s="155"/>
      <c r="AG69" s="155"/>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95">
        <v>1</v>
      </c>
      <c r="B70" s="1095">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96"/>
      <c r="AD70" s="1096"/>
      <c r="AE70" s="1096"/>
      <c r="AF70" s="1096"/>
      <c r="AG70" s="1096"/>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95">
        <v>2</v>
      </c>
      <c r="B71" s="1095">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96"/>
      <c r="AD71" s="1096"/>
      <c r="AE71" s="1096"/>
      <c r="AF71" s="1096"/>
      <c r="AG71" s="1096"/>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95">
        <v>3</v>
      </c>
      <c r="B72" s="1095">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96"/>
      <c r="AD72" s="1096"/>
      <c r="AE72" s="1096"/>
      <c r="AF72" s="1096"/>
      <c r="AG72" s="1096"/>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95">
        <v>4</v>
      </c>
      <c r="B73" s="1095">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96"/>
      <c r="AD73" s="1096"/>
      <c r="AE73" s="1096"/>
      <c r="AF73" s="1096"/>
      <c r="AG73" s="1096"/>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95">
        <v>5</v>
      </c>
      <c r="B74" s="1095">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96"/>
      <c r="AD74" s="1096"/>
      <c r="AE74" s="1096"/>
      <c r="AF74" s="1096"/>
      <c r="AG74" s="1096"/>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95">
        <v>6</v>
      </c>
      <c r="B75" s="1095">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96"/>
      <c r="AD75" s="1096"/>
      <c r="AE75" s="1096"/>
      <c r="AF75" s="1096"/>
      <c r="AG75" s="1096"/>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95">
        <v>7</v>
      </c>
      <c r="B76" s="1095">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96"/>
      <c r="AD76" s="1096"/>
      <c r="AE76" s="1096"/>
      <c r="AF76" s="1096"/>
      <c r="AG76" s="1096"/>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95">
        <v>8</v>
      </c>
      <c r="B77" s="1095">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96"/>
      <c r="AD77" s="1096"/>
      <c r="AE77" s="1096"/>
      <c r="AF77" s="1096"/>
      <c r="AG77" s="1096"/>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95">
        <v>9</v>
      </c>
      <c r="B78" s="1095">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96"/>
      <c r="AD78" s="1096"/>
      <c r="AE78" s="1096"/>
      <c r="AF78" s="1096"/>
      <c r="AG78" s="1096"/>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95">
        <v>10</v>
      </c>
      <c r="B79" s="1095">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96"/>
      <c r="AD79" s="1096"/>
      <c r="AE79" s="1096"/>
      <c r="AF79" s="1096"/>
      <c r="AG79" s="1096"/>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95">
        <v>11</v>
      </c>
      <c r="B80" s="1095">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96"/>
      <c r="AD80" s="1096"/>
      <c r="AE80" s="1096"/>
      <c r="AF80" s="1096"/>
      <c r="AG80" s="1096"/>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95">
        <v>12</v>
      </c>
      <c r="B81" s="1095">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96"/>
      <c r="AD81" s="1096"/>
      <c r="AE81" s="1096"/>
      <c r="AF81" s="1096"/>
      <c r="AG81" s="1096"/>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95">
        <v>13</v>
      </c>
      <c r="B82" s="1095">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96"/>
      <c r="AD82" s="1096"/>
      <c r="AE82" s="1096"/>
      <c r="AF82" s="1096"/>
      <c r="AG82" s="1096"/>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95">
        <v>14</v>
      </c>
      <c r="B83" s="1095">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96"/>
      <c r="AD83" s="1096"/>
      <c r="AE83" s="1096"/>
      <c r="AF83" s="1096"/>
      <c r="AG83" s="1096"/>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95">
        <v>15</v>
      </c>
      <c r="B84" s="1095">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96"/>
      <c r="AD84" s="1096"/>
      <c r="AE84" s="1096"/>
      <c r="AF84" s="1096"/>
      <c r="AG84" s="1096"/>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95">
        <v>16</v>
      </c>
      <c r="B85" s="1095">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96"/>
      <c r="AD85" s="1096"/>
      <c r="AE85" s="1096"/>
      <c r="AF85" s="1096"/>
      <c r="AG85" s="1096"/>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95">
        <v>17</v>
      </c>
      <c r="B86" s="1095">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96"/>
      <c r="AD86" s="1096"/>
      <c r="AE86" s="1096"/>
      <c r="AF86" s="1096"/>
      <c r="AG86" s="1096"/>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95">
        <v>18</v>
      </c>
      <c r="B87" s="1095">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96"/>
      <c r="AD87" s="1096"/>
      <c r="AE87" s="1096"/>
      <c r="AF87" s="1096"/>
      <c r="AG87" s="1096"/>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95">
        <v>19</v>
      </c>
      <c r="B88" s="1095">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96"/>
      <c r="AD88" s="1096"/>
      <c r="AE88" s="1096"/>
      <c r="AF88" s="1096"/>
      <c r="AG88" s="1096"/>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95">
        <v>20</v>
      </c>
      <c r="B89" s="1095">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96"/>
      <c r="AD89" s="1096"/>
      <c r="AE89" s="1096"/>
      <c r="AF89" s="1096"/>
      <c r="AG89" s="1096"/>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95">
        <v>21</v>
      </c>
      <c r="B90" s="1095">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96"/>
      <c r="AD90" s="1096"/>
      <c r="AE90" s="1096"/>
      <c r="AF90" s="1096"/>
      <c r="AG90" s="1096"/>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95">
        <v>22</v>
      </c>
      <c r="B91" s="1095">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96"/>
      <c r="AD91" s="1096"/>
      <c r="AE91" s="1096"/>
      <c r="AF91" s="1096"/>
      <c r="AG91" s="1096"/>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95">
        <v>23</v>
      </c>
      <c r="B92" s="1095">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96"/>
      <c r="AD92" s="1096"/>
      <c r="AE92" s="1096"/>
      <c r="AF92" s="1096"/>
      <c r="AG92" s="1096"/>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95">
        <v>24</v>
      </c>
      <c r="B93" s="1095">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96"/>
      <c r="AD93" s="1096"/>
      <c r="AE93" s="1096"/>
      <c r="AF93" s="1096"/>
      <c r="AG93" s="1096"/>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95">
        <v>25</v>
      </c>
      <c r="B94" s="1095">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96"/>
      <c r="AD94" s="1096"/>
      <c r="AE94" s="1096"/>
      <c r="AF94" s="1096"/>
      <c r="AG94" s="1096"/>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95">
        <v>26</v>
      </c>
      <c r="B95" s="1095">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96"/>
      <c r="AD95" s="1096"/>
      <c r="AE95" s="1096"/>
      <c r="AF95" s="1096"/>
      <c r="AG95" s="1096"/>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95">
        <v>27</v>
      </c>
      <c r="B96" s="1095">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96"/>
      <c r="AD96" s="1096"/>
      <c r="AE96" s="1096"/>
      <c r="AF96" s="1096"/>
      <c r="AG96" s="1096"/>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95">
        <v>28</v>
      </c>
      <c r="B97" s="1095">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96"/>
      <c r="AD97" s="1096"/>
      <c r="AE97" s="1096"/>
      <c r="AF97" s="1096"/>
      <c r="AG97" s="1096"/>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95">
        <v>29</v>
      </c>
      <c r="B98" s="1095">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96"/>
      <c r="AD98" s="1096"/>
      <c r="AE98" s="1096"/>
      <c r="AF98" s="1096"/>
      <c r="AG98" s="1096"/>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95">
        <v>30</v>
      </c>
      <c r="B99" s="1095">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96"/>
      <c r="AD99" s="1096"/>
      <c r="AE99" s="1096"/>
      <c r="AF99" s="1096"/>
      <c r="AG99" s="1096"/>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5" t="s">
        <v>297</v>
      </c>
      <c r="K102" s="363"/>
      <c r="L102" s="363"/>
      <c r="M102" s="363"/>
      <c r="N102" s="363"/>
      <c r="O102" s="363"/>
      <c r="P102" s="250" t="s">
        <v>27</v>
      </c>
      <c r="Q102" s="250"/>
      <c r="R102" s="250"/>
      <c r="S102" s="250"/>
      <c r="T102" s="250"/>
      <c r="U102" s="250"/>
      <c r="V102" s="250"/>
      <c r="W102" s="250"/>
      <c r="X102" s="250"/>
      <c r="Y102" s="364" t="s">
        <v>353</v>
      </c>
      <c r="Z102" s="365"/>
      <c r="AA102" s="365"/>
      <c r="AB102" s="365"/>
      <c r="AC102" s="155" t="s">
        <v>338</v>
      </c>
      <c r="AD102" s="155"/>
      <c r="AE102" s="155"/>
      <c r="AF102" s="155"/>
      <c r="AG102" s="155"/>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95">
        <v>1</v>
      </c>
      <c r="B103" s="1095">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96"/>
      <c r="AD103" s="1096"/>
      <c r="AE103" s="1096"/>
      <c r="AF103" s="1096"/>
      <c r="AG103" s="1096"/>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95">
        <v>2</v>
      </c>
      <c r="B104" s="1095">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96"/>
      <c r="AD104" s="1096"/>
      <c r="AE104" s="1096"/>
      <c r="AF104" s="1096"/>
      <c r="AG104" s="1096"/>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95">
        <v>3</v>
      </c>
      <c r="B105" s="1095">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96"/>
      <c r="AD105" s="1096"/>
      <c r="AE105" s="1096"/>
      <c r="AF105" s="1096"/>
      <c r="AG105" s="1096"/>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95">
        <v>4</v>
      </c>
      <c r="B106" s="1095">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96"/>
      <c r="AD106" s="1096"/>
      <c r="AE106" s="1096"/>
      <c r="AF106" s="1096"/>
      <c r="AG106" s="1096"/>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95">
        <v>5</v>
      </c>
      <c r="B107" s="1095">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96"/>
      <c r="AD107" s="1096"/>
      <c r="AE107" s="1096"/>
      <c r="AF107" s="1096"/>
      <c r="AG107" s="1096"/>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95">
        <v>6</v>
      </c>
      <c r="B108" s="1095">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96"/>
      <c r="AD108" s="1096"/>
      <c r="AE108" s="1096"/>
      <c r="AF108" s="1096"/>
      <c r="AG108" s="1096"/>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95">
        <v>7</v>
      </c>
      <c r="B109" s="1095">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96"/>
      <c r="AD109" s="1096"/>
      <c r="AE109" s="1096"/>
      <c r="AF109" s="1096"/>
      <c r="AG109" s="1096"/>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95">
        <v>8</v>
      </c>
      <c r="B110" s="1095">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96"/>
      <c r="AD110" s="1096"/>
      <c r="AE110" s="1096"/>
      <c r="AF110" s="1096"/>
      <c r="AG110" s="1096"/>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95">
        <v>9</v>
      </c>
      <c r="B111" s="1095">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96"/>
      <c r="AD111" s="1096"/>
      <c r="AE111" s="1096"/>
      <c r="AF111" s="1096"/>
      <c r="AG111" s="1096"/>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95">
        <v>10</v>
      </c>
      <c r="B112" s="1095">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96"/>
      <c r="AD112" s="1096"/>
      <c r="AE112" s="1096"/>
      <c r="AF112" s="1096"/>
      <c r="AG112" s="1096"/>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95">
        <v>11</v>
      </c>
      <c r="B113" s="1095">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96"/>
      <c r="AD113" s="1096"/>
      <c r="AE113" s="1096"/>
      <c r="AF113" s="1096"/>
      <c r="AG113" s="1096"/>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95">
        <v>12</v>
      </c>
      <c r="B114" s="1095">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96"/>
      <c r="AD114" s="1096"/>
      <c r="AE114" s="1096"/>
      <c r="AF114" s="1096"/>
      <c r="AG114" s="1096"/>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95">
        <v>13</v>
      </c>
      <c r="B115" s="1095">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96"/>
      <c r="AD115" s="1096"/>
      <c r="AE115" s="1096"/>
      <c r="AF115" s="1096"/>
      <c r="AG115" s="1096"/>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95">
        <v>14</v>
      </c>
      <c r="B116" s="1095">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96"/>
      <c r="AD116" s="1096"/>
      <c r="AE116" s="1096"/>
      <c r="AF116" s="1096"/>
      <c r="AG116" s="1096"/>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95">
        <v>15</v>
      </c>
      <c r="B117" s="1095">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96"/>
      <c r="AD117" s="1096"/>
      <c r="AE117" s="1096"/>
      <c r="AF117" s="1096"/>
      <c r="AG117" s="1096"/>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95">
        <v>16</v>
      </c>
      <c r="B118" s="1095">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96"/>
      <c r="AD118" s="1096"/>
      <c r="AE118" s="1096"/>
      <c r="AF118" s="1096"/>
      <c r="AG118" s="1096"/>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95">
        <v>17</v>
      </c>
      <c r="B119" s="1095">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96"/>
      <c r="AD119" s="1096"/>
      <c r="AE119" s="1096"/>
      <c r="AF119" s="1096"/>
      <c r="AG119" s="1096"/>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95">
        <v>18</v>
      </c>
      <c r="B120" s="1095">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96"/>
      <c r="AD120" s="1096"/>
      <c r="AE120" s="1096"/>
      <c r="AF120" s="1096"/>
      <c r="AG120" s="1096"/>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95">
        <v>19</v>
      </c>
      <c r="B121" s="1095">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96"/>
      <c r="AD121" s="1096"/>
      <c r="AE121" s="1096"/>
      <c r="AF121" s="1096"/>
      <c r="AG121" s="1096"/>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95">
        <v>20</v>
      </c>
      <c r="B122" s="1095">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96"/>
      <c r="AD122" s="1096"/>
      <c r="AE122" s="1096"/>
      <c r="AF122" s="1096"/>
      <c r="AG122" s="1096"/>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95">
        <v>21</v>
      </c>
      <c r="B123" s="1095">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96"/>
      <c r="AD123" s="1096"/>
      <c r="AE123" s="1096"/>
      <c r="AF123" s="1096"/>
      <c r="AG123" s="1096"/>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95">
        <v>22</v>
      </c>
      <c r="B124" s="1095">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96"/>
      <c r="AD124" s="1096"/>
      <c r="AE124" s="1096"/>
      <c r="AF124" s="1096"/>
      <c r="AG124" s="1096"/>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95">
        <v>23</v>
      </c>
      <c r="B125" s="1095">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96"/>
      <c r="AD125" s="1096"/>
      <c r="AE125" s="1096"/>
      <c r="AF125" s="1096"/>
      <c r="AG125" s="1096"/>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95">
        <v>24</v>
      </c>
      <c r="B126" s="1095">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96"/>
      <c r="AD126" s="1096"/>
      <c r="AE126" s="1096"/>
      <c r="AF126" s="1096"/>
      <c r="AG126" s="1096"/>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95">
        <v>25</v>
      </c>
      <c r="B127" s="1095">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96"/>
      <c r="AD127" s="1096"/>
      <c r="AE127" s="1096"/>
      <c r="AF127" s="1096"/>
      <c r="AG127" s="1096"/>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95">
        <v>26</v>
      </c>
      <c r="B128" s="1095">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96"/>
      <c r="AD128" s="1096"/>
      <c r="AE128" s="1096"/>
      <c r="AF128" s="1096"/>
      <c r="AG128" s="1096"/>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95">
        <v>27</v>
      </c>
      <c r="B129" s="1095">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96"/>
      <c r="AD129" s="1096"/>
      <c r="AE129" s="1096"/>
      <c r="AF129" s="1096"/>
      <c r="AG129" s="1096"/>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95">
        <v>28</v>
      </c>
      <c r="B130" s="1095">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96"/>
      <c r="AD130" s="1096"/>
      <c r="AE130" s="1096"/>
      <c r="AF130" s="1096"/>
      <c r="AG130" s="1096"/>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95">
        <v>29</v>
      </c>
      <c r="B131" s="1095">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96"/>
      <c r="AD131" s="1096"/>
      <c r="AE131" s="1096"/>
      <c r="AF131" s="1096"/>
      <c r="AG131" s="1096"/>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95">
        <v>30</v>
      </c>
      <c r="B132" s="1095">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96"/>
      <c r="AD132" s="1096"/>
      <c r="AE132" s="1096"/>
      <c r="AF132" s="1096"/>
      <c r="AG132" s="1096"/>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5" t="s">
        <v>297</v>
      </c>
      <c r="K135" s="363"/>
      <c r="L135" s="363"/>
      <c r="M135" s="363"/>
      <c r="N135" s="363"/>
      <c r="O135" s="363"/>
      <c r="P135" s="250" t="s">
        <v>27</v>
      </c>
      <c r="Q135" s="250"/>
      <c r="R135" s="250"/>
      <c r="S135" s="250"/>
      <c r="T135" s="250"/>
      <c r="U135" s="250"/>
      <c r="V135" s="250"/>
      <c r="W135" s="250"/>
      <c r="X135" s="250"/>
      <c r="Y135" s="364" t="s">
        <v>353</v>
      </c>
      <c r="Z135" s="365"/>
      <c r="AA135" s="365"/>
      <c r="AB135" s="365"/>
      <c r="AC135" s="155" t="s">
        <v>338</v>
      </c>
      <c r="AD135" s="155"/>
      <c r="AE135" s="155"/>
      <c r="AF135" s="155"/>
      <c r="AG135" s="155"/>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95">
        <v>1</v>
      </c>
      <c r="B136" s="1095">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96"/>
      <c r="AD136" s="1096"/>
      <c r="AE136" s="1096"/>
      <c r="AF136" s="1096"/>
      <c r="AG136" s="1096"/>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95">
        <v>2</v>
      </c>
      <c r="B137" s="1095">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96"/>
      <c r="AD137" s="1096"/>
      <c r="AE137" s="1096"/>
      <c r="AF137" s="1096"/>
      <c r="AG137" s="1096"/>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95">
        <v>3</v>
      </c>
      <c r="B138" s="1095">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96"/>
      <c r="AD138" s="1096"/>
      <c r="AE138" s="1096"/>
      <c r="AF138" s="1096"/>
      <c r="AG138" s="1096"/>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95">
        <v>4</v>
      </c>
      <c r="B139" s="1095">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96"/>
      <c r="AD139" s="1096"/>
      <c r="AE139" s="1096"/>
      <c r="AF139" s="1096"/>
      <c r="AG139" s="1096"/>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95">
        <v>5</v>
      </c>
      <c r="B140" s="1095">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96"/>
      <c r="AD140" s="1096"/>
      <c r="AE140" s="1096"/>
      <c r="AF140" s="1096"/>
      <c r="AG140" s="1096"/>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95">
        <v>6</v>
      </c>
      <c r="B141" s="1095">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96"/>
      <c r="AD141" s="1096"/>
      <c r="AE141" s="1096"/>
      <c r="AF141" s="1096"/>
      <c r="AG141" s="1096"/>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95">
        <v>7</v>
      </c>
      <c r="B142" s="1095">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96"/>
      <c r="AD142" s="1096"/>
      <c r="AE142" s="1096"/>
      <c r="AF142" s="1096"/>
      <c r="AG142" s="1096"/>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95">
        <v>8</v>
      </c>
      <c r="B143" s="1095">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96"/>
      <c r="AD143" s="1096"/>
      <c r="AE143" s="1096"/>
      <c r="AF143" s="1096"/>
      <c r="AG143" s="1096"/>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95">
        <v>9</v>
      </c>
      <c r="B144" s="1095">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96"/>
      <c r="AD144" s="1096"/>
      <c r="AE144" s="1096"/>
      <c r="AF144" s="1096"/>
      <c r="AG144" s="1096"/>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95">
        <v>10</v>
      </c>
      <c r="B145" s="1095">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96"/>
      <c r="AD145" s="1096"/>
      <c r="AE145" s="1096"/>
      <c r="AF145" s="1096"/>
      <c r="AG145" s="1096"/>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95">
        <v>11</v>
      </c>
      <c r="B146" s="1095">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96"/>
      <c r="AD146" s="1096"/>
      <c r="AE146" s="1096"/>
      <c r="AF146" s="1096"/>
      <c r="AG146" s="1096"/>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95">
        <v>12</v>
      </c>
      <c r="B147" s="1095">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96"/>
      <c r="AD147" s="1096"/>
      <c r="AE147" s="1096"/>
      <c r="AF147" s="1096"/>
      <c r="AG147" s="1096"/>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95">
        <v>13</v>
      </c>
      <c r="B148" s="1095">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96"/>
      <c r="AD148" s="1096"/>
      <c r="AE148" s="1096"/>
      <c r="AF148" s="1096"/>
      <c r="AG148" s="1096"/>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95">
        <v>14</v>
      </c>
      <c r="B149" s="1095">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96"/>
      <c r="AD149" s="1096"/>
      <c r="AE149" s="1096"/>
      <c r="AF149" s="1096"/>
      <c r="AG149" s="1096"/>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95">
        <v>15</v>
      </c>
      <c r="B150" s="1095">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96"/>
      <c r="AD150" s="1096"/>
      <c r="AE150" s="1096"/>
      <c r="AF150" s="1096"/>
      <c r="AG150" s="1096"/>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95">
        <v>16</v>
      </c>
      <c r="B151" s="1095">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96"/>
      <c r="AD151" s="1096"/>
      <c r="AE151" s="1096"/>
      <c r="AF151" s="1096"/>
      <c r="AG151" s="1096"/>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95">
        <v>17</v>
      </c>
      <c r="B152" s="1095">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96"/>
      <c r="AD152" s="1096"/>
      <c r="AE152" s="1096"/>
      <c r="AF152" s="1096"/>
      <c r="AG152" s="1096"/>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95">
        <v>18</v>
      </c>
      <c r="B153" s="1095">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96"/>
      <c r="AD153" s="1096"/>
      <c r="AE153" s="1096"/>
      <c r="AF153" s="1096"/>
      <c r="AG153" s="1096"/>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95">
        <v>19</v>
      </c>
      <c r="B154" s="1095">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96"/>
      <c r="AD154" s="1096"/>
      <c r="AE154" s="1096"/>
      <c r="AF154" s="1096"/>
      <c r="AG154" s="1096"/>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95">
        <v>20</v>
      </c>
      <c r="B155" s="1095">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96"/>
      <c r="AD155" s="1096"/>
      <c r="AE155" s="1096"/>
      <c r="AF155" s="1096"/>
      <c r="AG155" s="1096"/>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95">
        <v>21</v>
      </c>
      <c r="B156" s="1095">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96"/>
      <c r="AD156" s="1096"/>
      <c r="AE156" s="1096"/>
      <c r="AF156" s="1096"/>
      <c r="AG156" s="1096"/>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95">
        <v>22</v>
      </c>
      <c r="B157" s="1095">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96"/>
      <c r="AD157" s="1096"/>
      <c r="AE157" s="1096"/>
      <c r="AF157" s="1096"/>
      <c r="AG157" s="1096"/>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95">
        <v>23</v>
      </c>
      <c r="B158" s="1095">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96"/>
      <c r="AD158" s="1096"/>
      <c r="AE158" s="1096"/>
      <c r="AF158" s="1096"/>
      <c r="AG158" s="1096"/>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95">
        <v>24</v>
      </c>
      <c r="B159" s="1095">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96"/>
      <c r="AD159" s="1096"/>
      <c r="AE159" s="1096"/>
      <c r="AF159" s="1096"/>
      <c r="AG159" s="1096"/>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95">
        <v>25</v>
      </c>
      <c r="B160" s="1095">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96"/>
      <c r="AD160" s="1096"/>
      <c r="AE160" s="1096"/>
      <c r="AF160" s="1096"/>
      <c r="AG160" s="1096"/>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95">
        <v>26</v>
      </c>
      <c r="B161" s="1095">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96"/>
      <c r="AD161" s="1096"/>
      <c r="AE161" s="1096"/>
      <c r="AF161" s="1096"/>
      <c r="AG161" s="1096"/>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95">
        <v>27</v>
      </c>
      <c r="B162" s="1095">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96"/>
      <c r="AD162" s="1096"/>
      <c r="AE162" s="1096"/>
      <c r="AF162" s="1096"/>
      <c r="AG162" s="1096"/>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95">
        <v>28</v>
      </c>
      <c r="B163" s="1095">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96"/>
      <c r="AD163" s="1096"/>
      <c r="AE163" s="1096"/>
      <c r="AF163" s="1096"/>
      <c r="AG163" s="1096"/>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95">
        <v>29</v>
      </c>
      <c r="B164" s="1095">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96"/>
      <c r="AD164" s="1096"/>
      <c r="AE164" s="1096"/>
      <c r="AF164" s="1096"/>
      <c r="AG164" s="1096"/>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95">
        <v>30</v>
      </c>
      <c r="B165" s="1095">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96"/>
      <c r="AD165" s="1096"/>
      <c r="AE165" s="1096"/>
      <c r="AF165" s="1096"/>
      <c r="AG165" s="1096"/>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5" t="s">
        <v>297</v>
      </c>
      <c r="K168" s="363"/>
      <c r="L168" s="363"/>
      <c r="M168" s="363"/>
      <c r="N168" s="363"/>
      <c r="O168" s="363"/>
      <c r="P168" s="250" t="s">
        <v>27</v>
      </c>
      <c r="Q168" s="250"/>
      <c r="R168" s="250"/>
      <c r="S168" s="250"/>
      <c r="T168" s="250"/>
      <c r="U168" s="250"/>
      <c r="V168" s="250"/>
      <c r="W168" s="250"/>
      <c r="X168" s="250"/>
      <c r="Y168" s="364" t="s">
        <v>353</v>
      </c>
      <c r="Z168" s="365"/>
      <c r="AA168" s="365"/>
      <c r="AB168" s="365"/>
      <c r="AC168" s="155" t="s">
        <v>338</v>
      </c>
      <c r="AD168" s="155"/>
      <c r="AE168" s="155"/>
      <c r="AF168" s="155"/>
      <c r="AG168" s="155"/>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95">
        <v>1</v>
      </c>
      <c r="B169" s="1095">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96"/>
      <c r="AD169" s="1096"/>
      <c r="AE169" s="1096"/>
      <c r="AF169" s="1096"/>
      <c r="AG169" s="1096"/>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95">
        <v>2</v>
      </c>
      <c r="B170" s="1095">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96"/>
      <c r="AD170" s="1096"/>
      <c r="AE170" s="1096"/>
      <c r="AF170" s="1096"/>
      <c r="AG170" s="1096"/>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95">
        <v>3</v>
      </c>
      <c r="B171" s="1095">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96"/>
      <c r="AD171" s="1096"/>
      <c r="AE171" s="1096"/>
      <c r="AF171" s="1096"/>
      <c r="AG171" s="1096"/>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95">
        <v>4</v>
      </c>
      <c r="B172" s="1095">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96"/>
      <c r="AD172" s="1096"/>
      <c r="AE172" s="1096"/>
      <c r="AF172" s="1096"/>
      <c r="AG172" s="1096"/>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95">
        <v>5</v>
      </c>
      <c r="B173" s="1095">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96"/>
      <c r="AD173" s="1096"/>
      <c r="AE173" s="1096"/>
      <c r="AF173" s="1096"/>
      <c r="AG173" s="1096"/>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95">
        <v>6</v>
      </c>
      <c r="B174" s="1095">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96"/>
      <c r="AD174" s="1096"/>
      <c r="AE174" s="1096"/>
      <c r="AF174" s="1096"/>
      <c r="AG174" s="1096"/>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95">
        <v>7</v>
      </c>
      <c r="B175" s="1095">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96"/>
      <c r="AD175" s="1096"/>
      <c r="AE175" s="1096"/>
      <c r="AF175" s="1096"/>
      <c r="AG175" s="1096"/>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95">
        <v>8</v>
      </c>
      <c r="B176" s="1095">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96"/>
      <c r="AD176" s="1096"/>
      <c r="AE176" s="1096"/>
      <c r="AF176" s="1096"/>
      <c r="AG176" s="1096"/>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95">
        <v>9</v>
      </c>
      <c r="B177" s="1095">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96"/>
      <c r="AD177" s="1096"/>
      <c r="AE177" s="1096"/>
      <c r="AF177" s="1096"/>
      <c r="AG177" s="1096"/>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95">
        <v>10</v>
      </c>
      <c r="B178" s="1095">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96"/>
      <c r="AD178" s="1096"/>
      <c r="AE178" s="1096"/>
      <c r="AF178" s="1096"/>
      <c r="AG178" s="1096"/>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95">
        <v>11</v>
      </c>
      <c r="B179" s="1095">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96"/>
      <c r="AD179" s="1096"/>
      <c r="AE179" s="1096"/>
      <c r="AF179" s="1096"/>
      <c r="AG179" s="1096"/>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95">
        <v>12</v>
      </c>
      <c r="B180" s="1095">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96"/>
      <c r="AD180" s="1096"/>
      <c r="AE180" s="1096"/>
      <c r="AF180" s="1096"/>
      <c r="AG180" s="1096"/>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95">
        <v>13</v>
      </c>
      <c r="B181" s="1095">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96"/>
      <c r="AD181" s="1096"/>
      <c r="AE181" s="1096"/>
      <c r="AF181" s="1096"/>
      <c r="AG181" s="1096"/>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95">
        <v>14</v>
      </c>
      <c r="B182" s="1095">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96"/>
      <c r="AD182" s="1096"/>
      <c r="AE182" s="1096"/>
      <c r="AF182" s="1096"/>
      <c r="AG182" s="1096"/>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95">
        <v>15</v>
      </c>
      <c r="B183" s="1095">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96"/>
      <c r="AD183" s="1096"/>
      <c r="AE183" s="1096"/>
      <c r="AF183" s="1096"/>
      <c r="AG183" s="1096"/>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95">
        <v>16</v>
      </c>
      <c r="B184" s="1095">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96"/>
      <c r="AD184" s="1096"/>
      <c r="AE184" s="1096"/>
      <c r="AF184" s="1096"/>
      <c r="AG184" s="1096"/>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95">
        <v>17</v>
      </c>
      <c r="B185" s="1095">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96"/>
      <c r="AD185" s="1096"/>
      <c r="AE185" s="1096"/>
      <c r="AF185" s="1096"/>
      <c r="AG185" s="1096"/>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95">
        <v>18</v>
      </c>
      <c r="B186" s="1095">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96"/>
      <c r="AD186" s="1096"/>
      <c r="AE186" s="1096"/>
      <c r="AF186" s="1096"/>
      <c r="AG186" s="1096"/>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95">
        <v>19</v>
      </c>
      <c r="B187" s="1095">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96"/>
      <c r="AD187" s="1096"/>
      <c r="AE187" s="1096"/>
      <c r="AF187" s="1096"/>
      <c r="AG187" s="1096"/>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95">
        <v>20</v>
      </c>
      <c r="B188" s="1095">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96"/>
      <c r="AD188" s="1096"/>
      <c r="AE188" s="1096"/>
      <c r="AF188" s="1096"/>
      <c r="AG188" s="1096"/>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95">
        <v>21</v>
      </c>
      <c r="B189" s="1095">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96"/>
      <c r="AD189" s="1096"/>
      <c r="AE189" s="1096"/>
      <c r="AF189" s="1096"/>
      <c r="AG189" s="1096"/>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95">
        <v>22</v>
      </c>
      <c r="B190" s="1095">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96"/>
      <c r="AD190" s="1096"/>
      <c r="AE190" s="1096"/>
      <c r="AF190" s="1096"/>
      <c r="AG190" s="1096"/>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95">
        <v>23</v>
      </c>
      <c r="B191" s="1095">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96"/>
      <c r="AD191" s="1096"/>
      <c r="AE191" s="1096"/>
      <c r="AF191" s="1096"/>
      <c r="AG191" s="1096"/>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95">
        <v>24</v>
      </c>
      <c r="B192" s="1095">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96"/>
      <c r="AD192" s="1096"/>
      <c r="AE192" s="1096"/>
      <c r="AF192" s="1096"/>
      <c r="AG192" s="1096"/>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95">
        <v>25</v>
      </c>
      <c r="B193" s="1095">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96"/>
      <c r="AD193" s="1096"/>
      <c r="AE193" s="1096"/>
      <c r="AF193" s="1096"/>
      <c r="AG193" s="1096"/>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95">
        <v>26</v>
      </c>
      <c r="B194" s="1095">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96"/>
      <c r="AD194" s="1096"/>
      <c r="AE194" s="1096"/>
      <c r="AF194" s="1096"/>
      <c r="AG194" s="1096"/>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95">
        <v>27</v>
      </c>
      <c r="B195" s="1095">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96"/>
      <c r="AD195" s="1096"/>
      <c r="AE195" s="1096"/>
      <c r="AF195" s="1096"/>
      <c r="AG195" s="1096"/>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95">
        <v>28</v>
      </c>
      <c r="B196" s="1095">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96"/>
      <c r="AD196" s="1096"/>
      <c r="AE196" s="1096"/>
      <c r="AF196" s="1096"/>
      <c r="AG196" s="1096"/>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95">
        <v>29</v>
      </c>
      <c r="B197" s="1095">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96"/>
      <c r="AD197" s="1096"/>
      <c r="AE197" s="1096"/>
      <c r="AF197" s="1096"/>
      <c r="AG197" s="1096"/>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95">
        <v>30</v>
      </c>
      <c r="B198" s="1095">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96"/>
      <c r="AD198" s="1096"/>
      <c r="AE198" s="1096"/>
      <c r="AF198" s="1096"/>
      <c r="AG198" s="1096"/>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5" t="s">
        <v>297</v>
      </c>
      <c r="K201" s="363"/>
      <c r="L201" s="363"/>
      <c r="M201" s="363"/>
      <c r="N201" s="363"/>
      <c r="O201" s="363"/>
      <c r="P201" s="250" t="s">
        <v>27</v>
      </c>
      <c r="Q201" s="250"/>
      <c r="R201" s="250"/>
      <c r="S201" s="250"/>
      <c r="T201" s="250"/>
      <c r="U201" s="250"/>
      <c r="V201" s="250"/>
      <c r="W201" s="250"/>
      <c r="X201" s="250"/>
      <c r="Y201" s="364" t="s">
        <v>353</v>
      </c>
      <c r="Z201" s="365"/>
      <c r="AA201" s="365"/>
      <c r="AB201" s="365"/>
      <c r="AC201" s="155" t="s">
        <v>338</v>
      </c>
      <c r="AD201" s="155"/>
      <c r="AE201" s="155"/>
      <c r="AF201" s="155"/>
      <c r="AG201" s="155"/>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95">
        <v>1</v>
      </c>
      <c r="B202" s="1095">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96"/>
      <c r="AD202" s="1096"/>
      <c r="AE202" s="1096"/>
      <c r="AF202" s="1096"/>
      <c r="AG202" s="1096"/>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95">
        <v>2</v>
      </c>
      <c r="B203" s="1095">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96"/>
      <c r="AD203" s="1096"/>
      <c r="AE203" s="1096"/>
      <c r="AF203" s="1096"/>
      <c r="AG203" s="1096"/>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95">
        <v>3</v>
      </c>
      <c r="B204" s="1095">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96"/>
      <c r="AD204" s="1096"/>
      <c r="AE204" s="1096"/>
      <c r="AF204" s="1096"/>
      <c r="AG204" s="1096"/>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95">
        <v>4</v>
      </c>
      <c r="B205" s="1095">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96"/>
      <c r="AD205" s="1096"/>
      <c r="AE205" s="1096"/>
      <c r="AF205" s="1096"/>
      <c r="AG205" s="1096"/>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95">
        <v>5</v>
      </c>
      <c r="B206" s="1095">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96"/>
      <c r="AD206" s="1096"/>
      <c r="AE206" s="1096"/>
      <c r="AF206" s="1096"/>
      <c r="AG206" s="1096"/>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95">
        <v>6</v>
      </c>
      <c r="B207" s="1095">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96"/>
      <c r="AD207" s="1096"/>
      <c r="AE207" s="1096"/>
      <c r="AF207" s="1096"/>
      <c r="AG207" s="1096"/>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95">
        <v>7</v>
      </c>
      <c r="B208" s="1095">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96"/>
      <c r="AD208" s="1096"/>
      <c r="AE208" s="1096"/>
      <c r="AF208" s="1096"/>
      <c r="AG208" s="1096"/>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95">
        <v>8</v>
      </c>
      <c r="B209" s="1095">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96"/>
      <c r="AD209" s="1096"/>
      <c r="AE209" s="1096"/>
      <c r="AF209" s="1096"/>
      <c r="AG209" s="1096"/>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95">
        <v>9</v>
      </c>
      <c r="B210" s="1095">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96"/>
      <c r="AD210" s="1096"/>
      <c r="AE210" s="1096"/>
      <c r="AF210" s="1096"/>
      <c r="AG210" s="1096"/>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95">
        <v>10</v>
      </c>
      <c r="B211" s="1095">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96"/>
      <c r="AD211" s="1096"/>
      <c r="AE211" s="1096"/>
      <c r="AF211" s="1096"/>
      <c r="AG211" s="1096"/>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95">
        <v>11</v>
      </c>
      <c r="B212" s="1095">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96"/>
      <c r="AD212" s="1096"/>
      <c r="AE212" s="1096"/>
      <c r="AF212" s="1096"/>
      <c r="AG212" s="1096"/>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95">
        <v>12</v>
      </c>
      <c r="B213" s="1095">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96"/>
      <c r="AD213" s="1096"/>
      <c r="AE213" s="1096"/>
      <c r="AF213" s="1096"/>
      <c r="AG213" s="1096"/>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95">
        <v>13</v>
      </c>
      <c r="B214" s="1095">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96"/>
      <c r="AD214" s="1096"/>
      <c r="AE214" s="1096"/>
      <c r="AF214" s="1096"/>
      <c r="AG214" s="1096"/>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95">
        <v>14</v>
      </c>
      <c r="B215" s="1095">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96"/>
      <c r="AD215" s="1096"/>
      <c r="AE215" s="1096"/>
      <c r="AF215" s="1096"/>
      <c r="AG215" s="1096"/>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95">
        <v>15</v>
      </c>
      <c r="B216" s="1095">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96"/>
      <c r="AD216" s="1096"/>
      <c r="AE216" s="1096"/>
      <c r="AF216" s="1096"/>
      <c r="AG216" s="1096"/>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95">
        <v>16</v>
      </c>
      <c r="B217" s="1095">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96"/>
      <c r="AD217" s="1096"/>
      <c r="AE217" s="1096"/>
      <c r="AF217" s="1096"/>
      <c r="AG217" s="1096"/>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95">
        <v>17</v>
      </c>
      <c r="B218" s="1095">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96"/>
      <c r="AD218" s="1096"/>
      <c r="AE218" s="1096"/>
      <c r="AF218" s="1096"/>
      <c r="AG218" s="1096"/>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95">
        <v>18</v>
      </c>
      <c r="B219" s="1095">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96"/>
      <c r="AD219" s="1096"/>
      <c r="AE219" s="1096"/>
      <c r="AF219" s="1096"/>
      <c r="AG219" s="1096"/>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95">
        <v>19</v>
      </c>
      <c r="B220" s="1095">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96"/>
      <c r="AD220" s="1096"/>
      <c r="AE220" s="1096"/>
      <c r="AF220" s="1096"/>
      <c r="AG220" s="1096"/>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95">
        <v>20</v>
      </c>
      <c r="B221" s="1095">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96"/>
      <c r="AD221" s="1096"/>
      <c r="AE221" s="1096"/>
      <c r="AF221" s="1096"/>
      <c r="AG221" s="1096"/>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95">
        <v>21</v>
      </c>
      <c r="B222" s="1095">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96"/>
      <c r="AD222" s="1096"/>
      <c r="AE222" s="1096"/>
      <c r="AF222" s="1096"/>
      <c r="AG222" s="1096"/>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95">
        <v>22</v>
      </c>
      <c r="B223" s="1095">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96"/>
      <c r="AD223" s="1096"/>
      <c r="AE223" s="1096"/>
      <c r="AF223" s="1096"/>
      <c r="AG223" s="1096"/>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95">
        <v>23</v>
      </c>
      <c r="B224" s="1095">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96"/>
      <c r="AD224" s="1096"/>
      <c r="AE224" s="1096"/>
      <c r="AF224" s="1096"/>
      <c r="AG224" s="1096"/>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95">
        <v>24</v>
      </c>
      <c r="B225" s="1095">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96"/>
      <c r="AD225" s="1096"/>
      <c r="AE225" s="1096"/>
      <c r="AF225" s="1096"/>
      <c r="AG225" s="1096"/>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95">
        <v>25</v>
      </c>
      <c r="B226" s="1095">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96"/>
      <c r="AD226" s="1096"/>
      <c r="AE226" s="1096"/>
      <c r="AF226" s="1096"/>
      <c r="AG226" s="1096"/>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95">
        <v>26</v>
      </c>
      <c r="B227" s="1095">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96"/>
      <c r="AD227" s="1096"/>
      <c r="AE227" s="1096"/>
      <c r="AF227" s="1096"/>
      <c r="AG227" s="1096"/>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95">
        <v>27</v>
      </c>
      <c r="B228" s="1095">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96"/>
      <c r="AD228" s="1096"/>
      <c r="AE228" s="1096"/>
      <c r="AF228" s="1096"/>
      <c r="AG228" s="1096"/>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95">
        <v>28</v>
      </c>
      <c r="B229" s="1095">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96"/>
      <c r="AD229" s="1096"/>
      <c r="AE229" s="1096"/>
      <c r="AF229" s="1096"/>
      <c r="AG229" s="1096"/>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95">
        <v>29</v>
      </c>
      <c r="B230" s="1095">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96"/>
      <c r="AD230" s="1096"/>
      <c r="AE230" s="1096"/>
      <c r="AF230" s="1096"/>
      <c r="AG230" s="1096"/>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95">
        <v>30</v>
      </c>
      <c r="B231" s="1095">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96"/>
      <c r="AD231" s="1096"/>
      <c r="AE231" s="1096"/>
      <c r="AF231" s="1096"/>
      <c r="AG231" s="1096"/>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5" t="s">
        <v>297</v>
      </c>
      <c r="K234" s="363"/>
      <c r="L234" s="363"/>
      <c r="M234" s="363"/>
      <c r="N234" s="363"/>
      <c r="O234" s="363"/>
      <c r="P234" s="250" t="s">
        <v>27</v>
      </c>
      <c r="Q234" s="250"/>
      <c r="R234" s="250"/>
      <c r="S234" s="250"/>
      <c r="T234" s="250"/>
      <c r="U234" s="250"/>
      <c r="V234" s="250"/>
      <c r="W234" s="250"/>
      <c r="X234" s="250"/>
      <c r="Y234" s="364" t="s">
        <v>353</v>
      </c>
      <c r="Z234" s="365"/>
      <c r="AA234" s="365"/>
      <c r="AB234" s="365"/>
      <c r="AC234" s="155" t="s">
        <v>338</v>
      </c>
      <c r="AD234" s="155"/>
      <c r="AE234" s="155"/>
      <c r="AF234" s="155"/>
      <c r="AG234" s="155"/>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95">
        <v>1</v>
      </c>
      <c r="B235" s="1095">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96"/>
      <c r="AD235" s="1096"/>
      <c r="AE235" s="1096"/>
      <c r="AF235" s="1096"/>
      <c r="AG235" s="1096"/>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95">
        <v>2</v>
      </c>
      <c r="B236" s="1095">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96"/>
      <c r="AD236" s="1096"/>
      <c r="AE236" s="1096"/>
      <c r="AF236" s="1096"/>
      <c r="AG236" s="1096"/>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95">
        <v>3</v>
      </c>
      <c r="B237" s="1095">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96"/>
      <c r="AD237" s="1096"/>
      <c r="AE237" s="1096"/>
      <c r="AF237" s="1096"/>
      <c r="AG237" s="1096"/>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95">
        <v>4</v>
      </c>
      <c r="B238" s="1095">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96"/>
      <c r="AD238" s="1096"/>
      <c r="AE238" s="1096"/>
      <c r="AF238" s="1096"/>
      <c r="AG238" s="1096"/>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95">
        <v>5</v>
      </c>
      <c r="B239" s="1095">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96"/>
      <c r="AD239" s="1096"/>
      <c r="AE239" s="1096"/>
      <c r="AF239" s="1096"/>
      <c r="AG239" s="1096"/>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95">
        <v>6</v>
      </c>
      <c r="B240" s="1095">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96"/>
      <c r="AD240" s="1096"/>
      <c r="AE240" s="1096"/>
      <c r="AF240" s="1096"/>
      <c r="AG240" s="1096"/>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95">
        <v>7</v>
      </c>
      <c r="B241" s="1095">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96"/>
      <c r="AD241" s="1096"/>
      <c r="AE241" s="1096"/>
      <c r="AF241" s="1096"/>
      <c r="AG241" s="1096"/>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95">
        <v>8</v>
      </c>
      <c r="B242" s="1095">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96"/>
      <c r="AD242" s="1096"/>
      <c r="AE242" s="1096"/>
      <c r="AF242" s="1096"/>
      <c r="AG242" s="1096"/>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95">
        <v>9</v>
      </c>
      <c r="B243" s="1095">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96"/>
      <c r="AD243" s="1096"/>
      <c r="AE243" s="1096"/>
      <c r="AF243" s="1096"/>
      <c r="AG243" s="1096"/>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95">
        <v>10</v>
      </c>
      <c r="B244" s="1095">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96"/>
      <c r="AD244" s="1096"/>
      <c r="AE244" s="1096"/>
      <c r="AF244" s="1096"/>
      <c r="AG244" s="1096"/>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95">
        <v>11</v>
      </c>
      <c r="B245" s="1095">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96"/>
      <c r="AD245" s="1096"/>
      <c r="AE245" s="1096"/>
      <c r="AF245" s="1096"/>
      <c r="AG245" s="1096"/>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95">
        <v>12</v>
      </c>
      <c r="B246" s="1095">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96"/>
      <c r="AD246" s="1096"/>
      <c r="AE246" s="1096"/>
      <c r="AF246" s="1096"/>
      <c r="AG246" s="1096"/>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95">
        <v>13</v>
      </c>
      <c r="B247" s="1095">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96"/>
      <c r="AD247" s="1096"/>
      <c r="AE247" s="1096"/>
      <c r="AF247" s="1096"/>
      <c r="AG247" s="1096"/>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95">
        <v>14</v>
      </c>
      <c r="B248" s="1095">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96"/>
      <c r="AD248" s="1096"/>
      <c r="AE248" s="1096"/>
      <c r="AF248" s="1096"/>
      <c r="AG248" s="1096"/>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95">
        <v>15</v>
      </c>
      <c r="B249" s="1095">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96"/>
      <c r="AD249" s="1096"/>
      <c r="AE249" s="1096"/>
      <c r="AF249" s="1096"/>
      <c r="AG249" s="1096"/>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95">
        <v>16</v>
      </c>
      <c r="B250" s="1095">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96"/>
      <c r="AD250" s="1096"/>
      <c r="AE250" s="1096"/>
      <c r="AF250" s="1096"/>
      <c r="AG250" s="1096"/>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95">
        <v>17</v>
      </c>
      <c r="B251" s="1095">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96"/>
      <c r="AD251" s="1096"/>
      <c r="AE251" s="1096"/>
      <c r="AF251" s="1096"/>
      <c r="AG251" s="1096"/>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95">
        <v>18</v>
      </c>
      <c r="B252" s="1095">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96"/>
      <c r="AD252" s="1096"/>
      <c r="AE252" s="1096"/>
      <c r="AF252" s="1096"/>
      <c r="AG252" s="1096"/>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95">
        <v>19</v>
      </c>
      <c r="B253" s="1095">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96"/>
      <c r="AD253" s="1096"/>
      <c r="AE253" s="1096"/>
      <c r="AF253" s="1096"/>
      <c r="AG253" s="1096"/>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95">
        <v>20</v>
      </c>
      <c r="B254" s="1095">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96"/>
      <c r="AD254" s="1096"/>
      <c r="AE254" s="1096"/>
      <c r="AF254" s="1096"/>
      <c r="AG254" s="1096"/>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95">
        <v>21</v>
      </c>
      <c r="B255" s="1095">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96"/>
      <c r="AD255" s="1096"/>
      <c r="AE255" s="1096"/>
      <c r="AF255" s="1096"/>
      <c r="AG255" s="1096"/>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95">
        <v>22</v>
      </c>
      <c r="B256" s="1095">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96"/>
      <c r="AD256" s="1096"/>
      <c r="AE256" s="1096"/>
      <c r="AF256" s="1096"/>
      <c r="AG256" s="1096"/>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95">
        <v>23</v>
      </c>
      <c r="B257" s="1095">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96"/>
      <c r="AD257" s="1096"/>
      <c r="AE257" s="1096"/>
      <c r="AF257" s="1096"/>
      <c r="AG257" s="1096"/>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95">
        <v>24</v>
      </c>
      <c r="B258" s="1095">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96"/>
      <c r="AD258" s="1096"/>
      <c r="AE258" s="1096"/>
      <c r="AF258" s="1096"/>
      <c r="AG258" s="1096"/>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95">
        <v>25</v>
      </c>
      <c r="B259" s="1095">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96"/>
      <c r="AD259" s="1096"/>
      <c r="AE259" s="1096"/>
      <c r="AF259" s="1096"/>
      <c r="AG259" s="1096"/>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95">
        <v>26</v>
      </c>
      <c r="B260" s="1095">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96"/>
      <c r="AD260" s="1096"/>
      <c r="AE260" s="1096"/>
      <c r="AF260" s="1096"/>
      <c r="AG260" s="1096"/>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95">
        <v>27</v>
      </c>
      <c r="B261" s="1095">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96"/>
      <c r="AD261" s="1096"/>
      <c r="AE261" s="1096"/>
      <c r="AF261" s="1096"/>
      <c r="AG261" s="1096"/>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95">
        <v>28</v>
      </c>
      <c r="B262" s="1095">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96"/>
      <c r="AD262" s="1096"/>
      <c r="AE262" s="1096"/>
      <c r="AF262" s="1096"/>
      <c r="AG262" s="1096"/>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95">
        <v>29</v>
      </c>
      <c r="B263" s="1095">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96"/>
      <c r="AD263" s="1096"/>
      <c r="AE263" s="1096"/>
      <c r="AF263" s="1096"/>
      <c r="AG263" s="1096"/>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95">
        <v>30</v>
      </c>
      <c r="B264" s="1095">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96"/>
      <c r="AD264" s="1096"/>
      <c r="AE264" s="1096"/>
      <c r="AF264" s="1096"/>
      <c r="AG264" s="1096"/>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5" t="s">
        <v>297</v>
      </c>
      <c r="K267" s="363"/>
      <c r="L267" s="363"/>
      <c r="M267" s="363"/>
      <c r="N267" s="363"/>
      <c r="O267" s="363"/>
      <c r="P267" s="250" t="s">
        <v>27</v>
      </c>
      <c r="Q267" s="250"/>
      <c r="R267" s="250"/>
      <c r="S267" s="250"/>
      <c r="T267" s="250"/>
      <c r="U267" s="250"/>
      <c r="V267" s="250"/>
      <c r="W267" s="250"/>
      <c r="X267" s="250"/>
      <c r="Y267" s="364" t="s">
        <v>353</v>
      </c>
      <c r="Z267" s="365"/>
      <c r="AA267" s="365"/>
      <c r="AB267" s="365"/>
      <c r="AC267" s="155" t="s">
        <v>338</v>
      </c>
      <c r="AD267" s="155"/>
      <c r="AE267" s="155"/>
      <c r="AF267" s="155"/>
      <c r="AG267" s="155"/>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95">
        <v>1</v>
      </c>
      <c r="B268" s="1095">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96"/>
      <c r="AD268" s="1096"/>
      <c r="AE268" s="1096"/>
      <c r="AF268" s="1096"/>
      <c r="AG268" s="1096"/>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95">
        <v>2</v>
      </c>
      <c r="B269" s="1095">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96"/>
      <c r="AD269" s="1096"/>
      <c r="AE269" s="1096"/>
      <c r="AF269" s="1096"/>
      <c r="AG269" s="1096"/>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95">
        <v>3</v>
      </c>
      <c r="B270" s="1095">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96"/>
      <c r="AD270" s="1096"/>
      <c r="AE270" s="1096"/>
      <c r="AF270" s="1096"/>
      <c r="AG270" s="1096"/>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95">
        <v>4</v>
      </c>
      <c r="B271" s="1095">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96"/>
      <c r="AD271" s="1096"/>
      <c r="AE271" s="1096"/>
      <c r="AF271" s="1096"/>
      <c r="AG271" s="1096"/>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95">
        <v>5</v>
      </c>
      <c r="B272" s="1095">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96"/>
      <c r="AD272" s="1096"/>
      <c r="AE272" s="1096"/>
      <c r="AF272" s="1096"/>
      <c r="AG272" s="1096"/>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95">
        <v>6</v>
      </c>
      <c r="B273" s="1095">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96"/>
      <c r="AD273" s="1096"/>
      <c r="AE273" s="1096"/>
      <c r="AF273" s="1096"/>
      <c r="AG273" s="1096"/>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95">
        <v>7</v>
      </c>
      <c r="B274" s="1095">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96"/>
      <c r="AD274" s="1096"/>
      <c r="AE274" s="1096"/>
      <c r="AF274" s="1096"/>
      <c r="AG274" s="1096"/>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95">
        <v>8</v>
      </c>
      <c r="B275" s="1095">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96"/>
      <c r="AD275" s="1096"/>
      <c r="AE275" s="1096"/>
      <c r="AF275" s="1096"/>
      <c r="AG275" s="1096"/>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95">
        <v>9</v>
      </c>
      <c r="B276" s="1095">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96"/>
      <c r="AD276" s="1096"/>
      <c r="AE276" s="1096"/>
      <c r="AF276" s="1096"/>
      <c r="AG276" s="1096"/>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95">
        <v>10</v>
      </c>
      <c r="B277" s="1095">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96"/>
      <c r="AD277" s="1096"/>
      <c r="AE277" s="1096"/>
      <c r="AF277" s="1096"/>
      <c r="AG277" s="1096"/>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95">
        <v>11</v>
      </c>
      <c r="B278" s="1095">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96"/>
      <c r="AD278" s="1096"/>
      <c r="AE278" s="1096"/>
      <c r="AF278" s="1096"/>
      <c r="AG278" s="1096"/>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95">
        <v>12</v>
      </c>
      <c r="B279" s="1095">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96"/>
      <c r="AD279" s="1096"/>
      <c r="AE279" s="1096"/>
      <c r="AF279" s="1096"/>
      <c r="AG279" s="1096"/>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95">
        <v>13</v>
      </c>
      <c r="B280" s="1095">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96"/>
      <c r="AD280" s="1096"/>
      <c r="AE280" s="1096"/>
      <c r="AF280" s="1096"/>
      <c r="AG280" s="1096"/>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95">
        <v>14</v>
      </c>
      <c r="B281" s="1095">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96"/>
      <c r="AD281" s="1096"/>
      <c r="AE281" s="1096"/>
      <c r="AF281" s="1096"/>
      <c r="AG281" s="1096"/>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95">
        <v>15</v>
      </c>
      <c r="B282" s="1095">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96"/>
      <c r="AD282" s="1096"/>
      <c r="AE282" s="1096"/>
      <c r="AF282" s="1096"/>
      <c r="AG282" s="1096"/>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95">
        <v>16</v>
      </c>
      <c r="B283" s="1095">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96"/>
      <c r="AD283" s="1096"/>
      <c r="AE283" s="1096"/>
      <c r="AF283" s="1096"/>
      <c r="AG283" s="1096"/>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95">
        <v>17</v>
      </c>
      <c r="B284" s="1095">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96"/>
      <c r="AD284" s="1096"/>
      <c r="AE284" s="1096"/>
      <c r="AF284" s="1096"/>
      <c r="AG284" s="1096"/>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95">
        <v>18</v>
      </c>
      <c r="B285" s="1095">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96"/>
      <c r="AD285" s="1096"/>
      <c r="AE285" s="1096"/>
      <c r="AF285" s="1096"/>
      <c r="AG285" s="1096"/>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95">
        <v>19</v>
      </c>
      <c r="B286" s="1095">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96"/>
      <c r="AD286" s="1096"/>
      <c r="AE286" s="1096"/>
      <c r="AF286" s="1096"/>
      <c r="AG286" s="1096"/>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95">
        <v>20</v>
      </c>
      <c r="B287" s="1095">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96"/>
      <c r="AD287" s="1096"/>
      <c r="AE287" s="1096"/>
      <c r="AF287" s="1096"/>
      <c r="AG287" s="1096"/>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95">
        <v>21</v>
      </c>
      <c r="B288" s="1095">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96"/>
      <c r="AD288" s="1096"/>
      <c r="AE288" s="1096"/>
      <c r="AF288" s="1096"/>
      <c r="AG288" s="1096"/>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95">
        <v>22</v>
      </c>
      <c r="B289" s="1095">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96"/>
      <c r="AD289" s="1096"/>
      <c r="AE289" s="1096"/>
      <c r="AF289" s="1096"/>
      <c r="AG289" s="1096"/>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95">
        <v>23</v>
      </c>
      <c r="B290" s="1095">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96"/>
      <c r="AD290" s="1096"/>
      <c r="AE290" s="1096"/>
      <c r="AF290" s="1096"/>
      <c r="AG290" s="1096"/>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95">
        <v>24</v>
      </c>
      <c r="B291" s="1095">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96"/>
      <c r="AD291" s="1096"/>
      <c r="AE291" s="1096"/>
      <c r="AF291" s="1096"/>
      <c r="AG291" s="1096"/>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95">
        <v>25</v>
      </c>
      <c r="B292" s="1095">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96"/>
      <c r="AD292" s="1096"/>
      <c r="AE292" s="1096"/>
      <c r="AF292" s="1096"/>
      <c r="AG292" s="1096"/>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95">
        <v>26</v>
      </c>
      <c r="B293" s="1095">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96"/>
      <c r="AD293" s="1096"/>
      <c r="AE293" s="1096"/>
      <c r="AF293" s="1096"/>
      <c r="AG293" s="1096"/>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95">
        <v>27</v>
      </c>
      <c r="B294" s="1095">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96"/>
      <c r="AD294" s="1096"/>
      <c r="AE294" s="1096"/>
      <c r="AF294" s="1096"/>
      <c r="AG294" s="1096"/>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95">
        <v>28</v>
      </c>
      <c r="B295" s="1095">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96"/>
      <c r="AD295" s="1096"/>
      <c r="AE295" s="1096"/>
      <c r="AF295" s="1096"/>
      <c r="AG295" s="1096"/>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95">
        <v>29</v>
      </c>
      <c r="B296" s="1095">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96"/>
      <c r="AD296" s="1096"/>
      <c r="AE296" s="1096"/>
      <c r="AF296" s="1096"/>
      <c r="AG296" s="1096"/>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95">
        <v>30</v>
      </c>
      <c r="B297" s="1095">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96"/>
      <c r="AD297" s="1096"/>
      <c r="AE297" s="1096"/>
      <c r="AF297" s="1096"/>
      <c r="AG297" s="1096"/>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5" t="s">
        <v>297</v>
      </c>
      <c r="K300" s="363"/>
      <c r="L300" s="363"/>
      <c r="M300" s="363"/>
      <c r="N300" s="363"/>
      <c r="O300" s="363"/>
      <c r="P300" s="250" t="s">
        <v>27</v>
      </c>
      <c r="Q300" s="250"/>
      <c r="R300" s="250"/>
      <c r="S300" s="250"/>
      <c r="T300" s="250"/>
      <c r="U300" s="250"/>
      <c r="V300" s="250"/>
      <c r="W300" s="250"/>
      <c r="X300" s="250"/>
      <c r="Y300" s="364" t="s">
        <v>353</v>
      </c>
      <c r="Z300" s="365"/>
      <c r="AA300" s="365"/>
      <c r="AB300" s="365"/>
      <c r="AC300" s="155" t="s">
        <v>338</v>
      </c>
      <c r="AD300" s="155"/>
      <c r="AE300" s="155"/>
      <c r="AF300" s="155"/>
      <c r="AG300" s="155"/>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95">
        <v>1</v>
      </c>
      <c r="B301" s="1095">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96"/>
      <c r="AD301" s="1096"/>
      <c r="AE301" s="1096"/>
      <c r="AF301" s="1096"/>
      <c r="AG301" s="1096"/>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95">
        <v>2</v>
      </c>
      <c r="B302" s="1095">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96"/>
      <c r="AD302" s="1096"/>
      <c r="AE302" s="1096"/>
      <c r="AF302" s="1096"/>
      <c r="AG302" s="1096"/>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95">
        <v>3</v>
      </c>
      <c r="B303" s="1095">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96"/>
      <c r="AD303" s="1096"/>
      <c r="AE303" s="1096"/>
      <c r="AF303" s="1096"/>
      <c r="AG303" s="1096"/>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95">
        <v>4</v>
      </c>
      <c r="B304" s="1095">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96"/>
      <c r="AD304" s="1096"/>
      <c r="AE304" s="1096"/>
      <c r="AF304" s="1096"/>
      <c r="AG304" s="1096"/>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95">
        <v>5</v>
      </c>
      <c r="B305" s="1095">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96"/>
      <c r="AD305" s="1096"/>
      <c r="AE305" s="1096"/>
      <c r="AF305" s="1096"/>
      <c r="AG305" s="1096"/>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95">
        <v>6</v>
      </c>
      <c r="B306" s="1095">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96"/>
      <c r="AD306" s="1096"/>
      <c r="AE306" s="1096"/>
      <c r="AF306" s="1096"/>
      <c r="AG306" s="1096"/>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95">
        <v>7</v>
      </c>
      <c r="B307" s="1095">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96"/>
      <c r="AD307" s="1096"/>
      <c r="AE307" s="1096"/>
      <c r="AF307" s="1096"/>
      <c r="AG307" s="1096"/>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95">
        <v>8</v>
      </c>
      <c r="B308" s="1095">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96"/>
      <c r="AD308" s="1096"/>
      <c r="AE308" s="1096"/>
      <c r="AF308" s="1096"/>
      <c r="AG308" s="1096"/>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95">
        <v>9</v>
      </c>
      <c r="B309" s="1095">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96"/>
      <c r="AD309" s="1096"/>
      <c r="AE309" s="1096"/>
      <c r="AF309" s="1096"/>
      <c r="AG309" s="1096"/>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95">
        <v>10</v>
      </c>
      <c r="B310" s="1095">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96"/>
      <c r="AD310" s="1096"/>
      <c r="AE310" s="1096"/>
      <c r="AF310" s="1096"/>
      <c r="AG310" s="1096"/>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95">
        <v>11</v>
      </c>
      <c r="B311" s="1095">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96"/>
      <c r="AD311" s="1096"/>
      <c r="AE311" s="1096"/>
      <c r="AF311" s="1096"/>
      <c r="AG311" s="1096"/>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95">
        <v>12</v>
      </c>
      <c r="B312" s="1095">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96"/>
      <c r="AD312" s="1096"/>
      <c r="AE312" s="1096"/>
      <c r="AF312" s="1096"/>
      <c r="AG312" s="1096"/>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95">
        <v>13</v>
      </c>
      <c r="B313" s="1095">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96"/>
      <c r="AD313" s="1096"/>
      <c r="AE313" s="1096"/>
      <c r="AF313" s="1096"/>
      <c r="AG313" s="1096"/>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95">
        <v>14</v>
      </c>
      <c r="B314" s="1095">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96"/>
      <c r="AD314" s="1096"/>
      <c r="AE314" s="1096"/>
      <c r="AF314" s="1096"/>
      <c r="AG314" s="1096"/>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95">
        <v>15</v>
      </c>
      <c r="B315" s="1095">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96"/>
      <c r="AD315" s="1096"/>
      <c r="AE315" s="1096"/>
      <c r="AF315" s="1096"/>
      <c r="AG315" s="1096"/>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95">
        <v>16</v>
      </c>
      <c r="B316" s="1095">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96"/>
      <c r="AD316" s="1096"/>
      <c r="AE316" s="1096"/>
      <c r="AF316" s="1096"/>
      <c r="AG316" s="1096"/>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95">
        <v>17</v>
      </c>
      <c r="B317" s="1095">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96"/>
      <c r="AD317" s="1096"/>
      <c r="AE317" s="1096"/>
      <c r="AF317" s="1096"/>
      <c r="AG317" s="1096"/>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95">
        <v>18</v>
      </c>
      <c r="B318" s="1095">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96"/>
      <c r="AD318" s="1096"/>
      <c r="AE318" s="1096"/>
      <c r="AF318" s="1096"/>
      <c r="AG318" s="1096"/>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95">
        <v>19</v>
      </c>
      <c r="B319" s="1095">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96"/>
      <c r="AD319" s="1096"/>
      <c r="AE319" s="1096"/>
      <c r="AF319" s="1096"/>
      <c r="AG319" s="1096"/>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95">
        <v>20</v>
      </c>
      <c r="B320" s="1095">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96"/>
      <c r="AD320" s="1096"/>
      <c r="AE320" s="1096"/>
      <c r="AF320" s="1096"/>
      <c r="AG320" s="1096"/>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95">
        <v>21</v>
      </c>
      <c r="B321" s="1095">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96"/>
      <c r="AD321" s="1096"/>
      <c r="AE321" s="1096"/>
      <c r="AF321" s="1096"/>
      <c r="AG321" s="1096"/>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95">
        <v>22</v>
      </c>
      <c r="B322" s="1095">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96"/>
      <c r="AD322" s="1096"/>
      <c r="AE322" s="1096"/>
      <c r="AF322" s="1096"/>
      <c r="AG322" s="1096"/>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95">
        <v>23</v>
      </c>
      <c r="B323" s="1095">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96"/>
      <c r="AD323" s="1096"/>
      <c r="AE323" s="1096"/>
      <c r="AF323" s="1096"/>
      <c r="AG323" s="1096"/>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95">
        <v>24</v>
      </c>
      <c r="B324" s="1095">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96"/>
      <c r="AD324" s="1096"/>
      <c r="AE324" s="1096"/>
      <c r="AF324" s="1096"/>
      <c r="AG324" s="1096"/>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95">
        <v>25</v>
      </c>
      <c r="B325" s="1095">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96"/>
      <c r="AD325" s="1096"/>
      <c r="AE325" s="1096"/>
      <c r="AF325" s="1096"/>
      <c r="AG325" s="1096"/>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95">
        <v>26</v>
      </c>
      <c r="B326" s="1095">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96"/>
      <c r="AD326" s="1096"/>
      <c r="AE326" s="1096"/>
      <c r="AF326" s="1096"/>
      <c r="AG326" s="1096"/>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95">
        <v>27</v>
      </c>
      <c r="B327" s="1095">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96"/>
      <c r="AD327" s="1096"/>
      <c r="AE327" s="1096"/>
      <c r="AF327" s="1096"/>
      <c r="AG327" s="1096"/>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95">
        <v>28</v>
      </c>
      <c r="B328" s="1095">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96"/>
      <c r="AD328" s="1096"/>
      <c r="AE328" s="1096"/>
      <c r="AF328" s="1096"/>
      <c r="AG328" s="1096"/>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95">
        <v>29</v>
      </c>
      <c r="B329" s="1095">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96"/>
      <c r="AD329" s="1096"/>
      <c r="AE329" s="1096"/>
      <c r="AF329" s="1096"/>
      <c r="AG329" s="1096"/>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95">
        <v>30</v>
      </c>
      <c r="B330" s="1095">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96"/>
      <c r="AD330" s="1096"/>
      <c r="AE330" s="1096"/>
      <c r="AF330" s="1096"/>
      <c r="AG330" s="1096"/>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5" t="s">
        <v>297</v>
      </c>
      <c r="K333" s="363"/>
      <c r="L333" s="363"/>
      <c r="M333" s="363"/>
      <c r="N333" s="363"/>
      <c r="O333" s="363"/>
      <c r="P333" s="250" t="s">
        <v>27</v>
      </c>
      <c r="Q333" s="250"/>
      <c r="R333" s="250"/>
      <c r="S333" s="250"/>
      <c r="T333" s="250"/>
      <c r="U333" s="250"/>
      <c r="V333" s="250"/>
      <c r="W333" s="250"/>
      <c r="X333" s="250"/>
      <c r="Y333" s="364" t="s">
        <v>353</v>
      </c>
      <c r="Z333" s="365"/>
      <c r="AA333" s="365"/>
      <c r="AB333" s="365"/>
      <c r="AC333" s="155" t="s">
        <v>338</v>
      </c>
      <c r="AD333" s="155"/>
      <c r="AE333" s="155"/>
      <c r="AF333" s="155"/>
      <c r="AG333" s="155"/>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95">
        <v>1</v>
      </c>
      <c r="B334" s="1095">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96"/>
      <c r="AD334" s="1096"/>
      <c r="AE334" s="1096"/>
      <c r="AF334" s="1096"/>
      <c r="AG334" s="1096"/>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95">
        <v>2</v>
      </c>
      <c r="B335" s="1095">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96"/>
      <c r="AD335" s="1096"/>
      <c r="AE335" s="1096"/>
      <c r="AF335" s="1096"/>
      <c r="AG335" s="1096"/>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95">
        <v>3</v>
      </c>
      <c r="B336" s="1095">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96"/>
      <c r="AD336" s="1096"/>
      <c r="AE336" s="1096"/>
      <c r="AF336" s="1096"/>
      <c r="AG336" s="1096"/>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95">
        <v>4</v>
      </c>
      <c r="B337" s="1095">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96"/>
      <c r="AD337" s="1096"/>
      <c r="AE337" s="1096"/>
      <c r="AF337" s="1096"/>
      <c r="AG337" s="1096"/>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95">
        <v>5</v>
      </c>
      <c r="B338" s="1095">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96"/>
      <c r="AD338" s="1096"/>
      <c r="AE338" s="1096"/>
      <c r="AF338" s="1096"/>
      <c r="AG338" s="1096"/>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95">
        <v>6</v>
      </c>
      <c r="B339" s="1095">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96"/>
      <c r="AD339" s="1096"/>
      <c r="AE339" s="1096"/>
      <c r="AF339" s="1096"/>
      <c r="AG339" s="1096"/>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95">
        <v>7</v>
      </c>
      <c r="B340" s="1095">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96"/>
      <c r="AD340" s="1096"/>
      <c r="AE340" s="1096"/>
      <c r="AF340" s="1096"/>
      <c r="AG340" s="1096"/>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95">
        <v>8</v>
      </c>
      <c r="B341" s="1095">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96"/>
      <c r="AD341" s="1096"/>
      <c r="AE341" s="1096"/>
      <c r="AF341" s="1096"/>
      <c r="AG341" s="1096"/>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95">
        <v>9</v>
      </c>
      <c r="B342" s="1095">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96"/>
      <c r="AD342" s="1096"/>
      <c r="AE342" s="1096"/>
      <c r="AF342" s="1096"/>
      <c r="AG342" s="1096"/>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95">
        <v>10</v>
      </c>
      <c r="B343" s="1095">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96"/>
      <c r="AD343" s="1096"/>
      <c r="AE343" s="1096"/>
      <c r="AF343" s="1096"/>
      <c r="AG343" s="1096"/>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95">
        <v>11</v>
      </c>
      <c r="B344" s="1095">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96"/>
      <c r="AD344" s="1096"/>
      <c r="AE344" s="1096"/>
      <c r="AF344" s="1096"/>
      <c r="AG344" s="1096"/>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95">
        <v>12</v>
      </c>
      <c r="B345" s="1095">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96"/>
      <c r="AD345" s="1096"/>
      <c r="AE345" s="1096"/>
      <c r="AF345" s="1096"/>
      <c r="AG345" s="1096"/>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95">
        <v>13</v>
      </c>
      <c r="B346" s="1095">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96"/>
      <c r="AD346" s="1096"/>
      <c r="AE346" s="1096"/>
      <c r="AF346" s="1096"/>
      <c r="AG346" s="1096"/>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95">
        <v>14</v>
      </c>
      <c r="B347" s="1095">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96"/>
      <c r="AD347" s="1096"/>
      <c r="AE347" s="1096"/>
      <c r="AF347" s="1096"/>
      <c r="AG347" s="1096"/>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95">
        <v>15</v>
      </c>
      <c r="B348" s="1095">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96"/>
      <c r="AD348" s="1096"/>
      <c r="AE348" s="1096"/>
      <c r="AF348" s="1096"/>
      <c r="AG348" s="1096"/>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95">
        <v>16</v>
      </c>
      <c r="B349" s="1095">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96"/>
      <c r="AD349" s="1096"/>
      <c r="AE349" s="1096"/>
      <c r="AF349" s="1096"/>
      <c r="AG349" s="1096"/>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95">
        <v>17</v>
      </c>
      <c r="B350" s="1095">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96"/>
      <c r="AD350" s="1096"/>
      <c r="AE350" s="1096"/>
      <c r="AF350" s="1096"/>
      <c r="AG350" s="1096"/>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95">
        <v>18</v>
      </c>
      <c r="B351" s="1095">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96"/>
      <c r="AD351" s="1096"/>
      <c r="AE351" s="1096"/>
      <c r="AF351" s="1096"/>
      <c r="AG351" s="1096"/>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95">
        <v>19</v>
      </c>
      <c r="B352" s="1095">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96"/>
      <c r="AD352" s="1096"/>
      <c r="AE352" s="1096"/>
      <c r="AF352" s="1096"/>
      <c r="AG352" s="1096"/>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95">
        <v>20</v>
      </c>
      <c r="B353" s="1095">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96"/>
      <c r="AD353" s="1096"/>
      <c r="AE353" s="1096"/>
      <c r="AF353" s="1096"/>
      <c r="AG353" s="1096"/>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95">
        <v>21</v>
      </c>
      <c r="B354" s="1095">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96"/>
      <c r="AD354" s="1096"/>
      <c r="AE354" s="1096"/>
      <c r="AF354" s="1096"/>
      <c r="AG354" s="1096"/>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95">
        <v>22</v>
      </c>
      <c r="B355" s="1095">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96"/>
      <c r="AD355" s="1096"/>
      <c r="AE355" s="1096"/>
      <c r="AF355" s="1096"/>
      <c r="AG355" s="1096"/>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95">
        <v>23</v>
      </c>
      <c r="B356" s="1095">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96"/>
      <c r="AD356" s="1096"/>
      <c r="AE356" s="1096"/>
      <c r="AF356" s="1096"/>
      <c r="AG356" s="1096"/>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95">
        <v>24</v>
      </c>
      <c r="B357" s="1095">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96"/>
      <c r="AD357" s="1096"/>
      <c r="AE357" s="1096"/>
      <c r="AF357" s="1096"/>
      <c r="AG357" s="1096"/>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95">
        <v>25</v>
      </c>
      <c r="B358" s="1095">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96"/>
      <c r="AD358" s="1096"/>
      <c r="AE358" s="1096"/>
      <c r="AF358" s="1096"/>
      <c r="AG358" s="1096"/>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95">
        <v>26</v>
      </c>
      <c r="B359" s="1095">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96"/>
      <c r="AD359" s="1096"/>
      <c r="AE359" s="1096"/>
      <c r="AF359" s="1096"/>
      <c r="AG359" s="1096"/>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95">
        <v>27</v>
      </c>
      <c r="B360" s="1095">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96"/>
      <c r="AD360" s="1096"/>
      <c r="AE360" s="1096"/>
      <c r="AF360" s="1096"/>
      <c r="AG360" s="1096"/>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95">
        <v>28</v>
      </c>
      <c r="B361" s="1095">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96"/>
      <c r="AD361" s="1096"/>
      <c r="AE361" s="1096"/>
      <c r="AF361" s="1096"/>
      <c r="AG361" s="1096"/>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95">
        <v>29</v>
      </c>
      <c r="B362" s="1095">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96"/>
      <c r="AD362" s="1096"/>
      <c r="AE362" s="1096"/>
      <c r="AF362" s="1096"/>
      <c r="AG362" s="1096"/>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95">
        <v>30</v>
      </c>
      <c r="B363" s="1095">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96"/>
      <c r="AD363" s="1096"/>
      <c r="AE363" s="1096"/>
      <c r="AF363" s="1096"/>
      <c r="AG363" s="1096"/>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5" t="s">
        <v>297</v>
      </c>
      <c r="K366" s="363"/>
      <c r="L366" s="363"/>
      <c r="M366" s="363"/>
      <c r="N366" s="363"/>
      <c r="O366" s="363"/>
      <c r="P366" s="250" t="s">
        <v>27</v>
      </c>
      <c r="Q366" s="250"/>
      <c r="R366" s="250"/>
      <c r="S366" s="250"/>
      <c r="T366" s="250"/>
      <c r="U366" s="250"/>
      <c r="V366" s="250"/>
      <c r="W366" s="250"/>
      <c r="X366" s="250"/>
      <c r="Y366" s="364" t="s">
        <v>353</v>
      </c>
      <c r="Z366" s="365"/>
      <c r="AA366" s="365"/>
      <c r="AB366" s="365"/>
      <c r="AC366" s="155" t="s">
        <v>338</v>
      </c>
      <c r="AD366" s="155"/>
      <c r="AE366" s="155"/>
      <c r="AF366" s="155"/>
      <c r="AG366" s="155"/>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95">
        <v>1</v>
      </c>
      <c r="B367" s="1095">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96"/>
      <c r="AD367" s="1096"/>
      <c r="AE367" s="1096"/>
      <c r="AF367" s="1096"/>
      <c r="AG367" s="1096"/>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95">
        <v>2</v>
      </c>
      <c r="B368" s="1095">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96"/>
      <c r="AD368" s="1096"/>
      <c r="AE368" s="1096"/>
      <c r="AF368" s="1096"/>
      <c r="AG368" s="1096"/>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95">
        <v>3</v>
      </c>
      <c r="B369" s="1095">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96"/>
      <c r="AD369" s="1096"/>
      <c r="AE369" s="1096"/>
      <c r="AF369" s="1096"/>
      <c r="AG369" s="1096"/>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95">
        <v>4</v>
      </c>
      <c r="B370" s="1095">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96"/>
      <c r="AD370" s="1096"/>
      <c r="AE370" s="1096"/>
      <c r="AF370" s="1096"/>
      <c r="AG370" s="1096"/>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95">
        <v>5</v>
      </c>
      <c r="B371" s="1095">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96"/>
      <c r="AD371" s="1096"/>
      <c r="AE371" s="1096"/>
      <c r="AF371" s="1096"/>
      <c r="AG371" s="1096"/>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95">
        <v>6</v>
      </c>
      <c r="B372" s="1095">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96"/>
      <c r="AD372" s="1096"/>
      <c r="AE372" s="1096"/>
      <c r="AF372" s="1096"/>
      <c r="AG372" s="1096"/>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95">
        <v>7</v>
      </c>
      <c r="B373" s="1095">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96"/>
      <c r="AD373" s="1096"/>
      <c r="AE373" s="1096"/>
      <c r="AF373" s="1096"/>
      <c r="AG373" s="1096"/>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95">
        <v>8</v>
      </c>
      <c r="B374" s="1095">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96"/>
      <c r="AD374" s="1096"/>
      <c r="AE374" s="1096"/>
      <c r="AF374" s="1096"/>
      <c r="AG374" s="1096"/>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95">
        <v>9</v>
      </c>
      <c r="B375" s="1095">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96"/>
      <c r="AD375" s="1096"/>
      <c r="AE375" s="1096"/>
      <c r="AF375" s="1096"/>
      <c r="AG375" s="1096"/>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95">
        <v>10</v>
      </c>
      <c r="B376" s="1095">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96"/>
      <c r="AD376" s="1096"/>
      <c r="AE376" s="1096"/>
      <c r="AF376" s="1096"/>
      <c r="AG376" s="1096"/>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95">
        <v>11</v>
      </c>
      <c r="B377" s="1095">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96"/>
      <c r="AD377" s="1096"/>
      <c r="AE377" s="1096"/>
      <c r="AF377" s="1096"/>
      <c r="AG377" s="1096"/>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95">
        <v>12</v>
      </c>
      <c r="B378" s="1095">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96"/>
      <c r="AD378" s="1096"/>
      <c r="AE378" s="1096"/>
      <c r="AF378" s="1096"/>
      <c r="AG378" s="1096"/>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95">
        <v>13</v>
      </c>
      <c r="B379" s="1095">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96"/>
      <c r="AD379" s="1096"/>
      <c r="AE379" s="1096"/>
      <c r="AF379" s="1096"/>
      <c r="AG379" s="1096"/>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95">
        <v>14</v>
      </c>
      <c r="B380" s="1095">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96"/>
      <c r="AD380" s="1096"/>
      <c r="AE380" s="1096"/>
      <c r="AF380" s="1096"/>
      <c r="AG380" s="1096"/>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95">
        <v>15</v>
      </c>
      <c r="B381" s="1095">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96"/>
      <c r="AD381" s="1096"/>
      <c r="AE381" s="1096"/>
      <c r="AF381" s="1096"/>
      <c r="AG381" s="1096"/>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95">
        <v>16</v>
      </c>
      <c r="B382" s="1095">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96"/>
      <c r="AD382" s="1096"/>
      <c r="AE382" s="1096"/>
      <c r="AF382" s="1096"/>
      <c r="AG382" s="1096"/>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95">
        <v>17</v>
      </c>
      <c r="B383" s="1095">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96"/>
      <c r="AD383" s="1096"/>
      <c r="AE383" s="1096"/>
      <c r="AF383" s="1096"/>
      <c r="AG383" s="1096"/>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95">
        <v>18</v>
      </c>
      <c r="B384" s="1095">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96"/>
      <c r="AD384" s="1096"/>
      <c r="AE384" s="1096"/>
      <c r="AF384" s="1096"/>
      <c r="AG384" s="1096"/>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95">
        <v>19</v>
      </c>
      <c r="B385" s="1095">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96"/>
      <c r="AD385" s="1096"/>
      <c r="AE385" s="1096"/>
      <c r="AF385" s="1096"/>
      <c r="AG385" s="1096"/>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95">
        <v>20</v>
      </c>
      <c r="B386" s="1095">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96"/>
      <c r="AD386" s="1096"/>
      <c r="AE386" s="1096"/>
      <c r="AF386" s="1096"/>
      <c r="AG386" s="1096"/>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95">
        <v>21</v>
      </c>
      <c r="B387" s="1095">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96"/>
      <c r="AD387" s="1096"/>
      <c r="AE387" s="1096"/>
      <c r="AF387" s="1096"/>
      <c r="AG387" s="1096"/>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95">
        <v>22</v>
      </c>
      <c r="B388" s="1095">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96"/>
      <c r="AD388" s="1096"/>
      <c r="AE388" s="1096"/>
      <c r="AF388" s="1096"/>
      <c r="AG388" s="1096"/>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95">
        <v>23</v>
      </c>
      <c r="B389" s="1095">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96"/>
      <c r="AD389" s="1096"/>
      <c r="AE389" s="1096"/>
      <c r="AF389" s="1096"/>
      <c r="AG389" s="1096"/>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95">
        <v>24</v>
      </c>
      <c r="B390" s="1095">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96"/>
      <c r="AD390" s="1096"/>
      <c r="AE390" s="1096"/>
      <c r="AF390" s="1096"/>
      <c r="AG390" s="1096"/>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95">
        <v>25</v>
      </c>
      <c r="B391" s="1095">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96"/>
      <c r="AD391" s="1096"/>
      <c r="AE391" s="1096"/>
      <c r="AF391" s="1096"/>
      <c r="AG391" s="1096"/>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95">
        <v>26</v>
      </c>
      <c r="B392" s="1095">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96"/>
      <c r="AD392" s="1096"/>
      <c r="AE392" s="1096"/>
      <c r="AF392" s="1096"/>
      <c r="AG392" s="1096"/>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95">
        <v>27</v>
      </c>
      <c r="B393" s="1095">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96"/>
      <c r="AD393" s="1096"/>
      <c r="AE393" s="1096"/>
      <c r="AF393" s="1096"/>
      <c r="AG393" s="1096"/>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95">
        <v>28</v>
      </c>
      <c r="B394" s="1095">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96"/>
      <c r="AD394" s="1096"/>
      <c r="AE394" s="1096"/>
      <c r="AF394" s="1096"/>
      <c r="AG394" s="1096"/>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95">
        <v>29</v>
      </c>
      <c r="B395" s="1095">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96"/>
      <c r="AD395" s="1096"/>
      <c r="AE395" s="1096"/>
      <c r="AF395" s="1096"/>
      <c r="AG395" s="1096"/>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95">
        <v>30</v>
      </c>
      <c r="B396" s="1095">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96"/>
      <c r="AD396" s="1096"/>
      <c r="AE396" s="1096"/>
      <c r="AF396" s="1096"/>
      <c r="AG396" s="1096"/>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5" t="s">
        <v>297</v>
      </c>
      <c r="K399" s="363"/>
      <c r="L399" s="363"/>
      <c r="M399" s="363"/>
      <c r="N399" s="363"/>
      <c r="O399" s="363"/>
      <c r="P399" s="250" t="s">
        <v>27</v>
      </c>
      <c r="Q399" s="250"/>
      <c r="R399" s="250"/>
      <c r="S399" s="250"/>
      <c r="T399" s="250"/>
      <c r="U399" s="250"/>
      <c r="V399" s="250"/>
      <c r="W399" s="250"/>
      <c r="X399" s="250"/>
      <c r="Y399" s="364" t="s">
        <v>353</v>
      </c>
      <c r="Z399" s="365"/>
      <c r="AA399" s="365"/>
      <c r="AB399" s="365"/>
      <c r="AC399" s="155" t="s">
        <v>338</v>
      </c>
      <c r="AD399" s="155"/>
      <c r="AE399" s="155"/>
      <c r="AF399" s="155"/>
      <c r="AG399" s="155"/>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95">
        <v>1</v>
      </c>
      <c r="B400" s="1095">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96"/>
      <c r="AD400" s="1096"/>
      <c r="AE400" s="1096"/>
      <c r="AF400" s="1096"/>
      <c r="AG400" s="1096"/>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95">
        <v>2</v>
      </c>
      <c r="B401" s="1095">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96"/>
      <c r="AD401" s="1096"/>
      <c r="AE401" s="1096"/>
      <c r="AF401" s="1096"/>
      <c r="AG401" s="1096"/>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95">
        <v>3</v>
      </c>
      <c r="B402" s="1095">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96"/>
      <c r="AD402" s="1096"/>
      <c r="AE402" s="1096"/>
      <c r="AF402" s="1096"/>
      <c r="AG402" s="1096"/>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95">
        <v>4</v>
      </c>
      <c r="B403" s="1095">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96"/>
      <c r="AD403" s="1096"/>
      <c r="AE403" s="1096"/>
      <c r="AF403" s="1096"/>
      <c r="AG403" s="1096"/>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95">
        <v>5</v>
      </c>
      <c r="B404" s="1095">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96"/>
      <c r="AD404" s="1096"/>
      <c r="AE404" s="1096"/>
      <c r="AF404" s="1096"/>
      <c r="AG404" s="1096"/>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95">
        <v>6</v>
      </c>
      <c r="B405" s="1095">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96"/>
      <c r="AD405" s="1096"/>
      <c r="AE405" s="1096"/>
      <c r="AF405" s="1096"/>
      <c r="AG405" s="1096"/>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95">
        <v>7</v>
      </c>
      <c r="B406" s="1095">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96"/>
      <c r="AD406" s="1096"/>
      <c r="AE406" s="1096"/>
      <c r="AF406" s="1096"/>
      <c r="AG406" s="1096"/>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95">
        <v>8</v>
      </c>
      <c r="B407" s="1095">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96"/>
      <c r="AD407" s="1096"/>
      <c r="AE407" s="1096"/>
      <c r="AF407" s="1096"/>
      <c r="AG407" s="1096"/>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95">
        <v>9</v>
      </c>
      <c r="B408" s="1095">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96"/>
      <c r="AD408" s="1096"/>
      <c r="AE408" s="1096"/>
      <c r="AF408" s="1096"/>
      <c r="AG408" s="1096"/>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95">
        <v>10</v>
      </c>
      <c r="B409" s="1095">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96"/>
      <c r="AD409" s="1096"/>
      <c r="AE409" s="1096"/>
      <c r="AF409" s="1096"/>
      <c r="AG409" s="1096"/>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95">
        <v>11</v>
      </c>
      <c r="B410" s="1095">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96"/>
      <c r="AD410" s="1096"/>
      <c r="AE410" s="1096"/>
      <c r="AF410" s="1096"/>
      <c r="AG410" s="1096"/>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95">
        <v>12</v>
      </c>
      <c r="B411" s="1095">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96"/>
      <c r="AD411" s="1096"/>
      <c r="AE411" s="1096"/>
      <c r="AF411" s="1096"/>
      <c r="AG411" s="1096"/>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95">
        <v>13</v>
      </c>
      <c r="B412" s="1095">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96"/>
      <c r="AD412" s="1096"/>
      <c r="AE412" s="1096"/>
      <c r="AF412" s="1096"/>
      <c r="AG412" s="1096"/>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95">
        <v>14</v>
      </c>
      <c r="B413" s="1095">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96"/>
      <c r="AD413" s="1096"/>
      <c r="AE413" s="1096"/>
      <c r="AF413" s="1096"/>
      <c r="AG413" s="1096"/>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95">
        <v>15</v>
      </c>
      <c r="B414" s="1095">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96"/>
      <c r="AD414" s="1096"/>
      <c r="AE414" s="1096"/>
      <c r="AF414" s="1096"/>
      <c r="AG414" s="1096"/>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95">
        <v>16</v>
      </c>
      <c r="B415" s="1095">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96"/>
      <c r="AD415" s="1096"/>
      <c r="AE415" s="1096"/>
      <c r="AF415" s="1096"/>
      <c r="AG415" s="1096"/>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95">
        <v>17</v>
      </c>
      <c r="B416" s="1095">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96"/>
      <c r="AD416" s="1096"/>
      <c r="AE416" s="1096"/>
      <c r="AF416" s="1096"/>
      <c r="AG416" s="1096"/>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95">
        <v>18</v>
      </c>
      <c r="B417" s="1095">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96"/>
      <c r="AD417" s="1096"/>
      <c r="AE417" s="1096"/>
      <c r="AF417" s="1096"/>
      <c r="AG417" s="1096"/>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95">
        <v>19</v>
      </c>
      <c r="B418" s="1095">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96"/>
      <c r="AD418" s="1096"/>
      <c r="AE418" s="1096"/>
      <c r="AF418" s="1096"/>
      <c r="AG418" s="1096"/>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95">
        <v>20</v>
      </c>
      <c r="B419" s="1095">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96"/>
      <c r="AD419" s="1096"/>
      <c r="AE419" s="1096"/>
      <c r="AF419" s="1096"/>
      <c r="AG419" s="1096"/>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95">
        <v>21</v>
      </c>
      <c r="B420" s="1095">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96"/>
      <c r="AD420" s="1096"/>
      <c r="AE420" s="1096"/>
      <c r="AF420" s="1096"/>
      <c r="AG420" s="1096"/>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95">
        <v>22</v>
      </c>
      <c r="B421" s="1095">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96"/>
      <c r="AD421" s="1096"/>
      <c r="AE421" s="1096"/>
      <c r="AF421" s="1096"/>
      <c r="AG421" s="1096"/>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95">
        <v>23</v>
      </c>
      <c r="B422" s="1095">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96"/>
      <c r="AD422" s="1096"/>
      <c r="AE422" s="1096"/>
      <c r="AF422" s="1096"/>
      <c r="AG422" s="1096"/>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95">
        <v>24</v>
      </c>
      <c r="B423" s="1095">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96"/>
      <c r="AD423" s="1096"/>
      <c r="AE423" s="1096"/>
      <c r="AF423" s="1096"/>
      <c r="AG423" s="1096"/>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95">
        <v>25</v>
      </c>
      <c r="B424" s="1095">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96"/>
      <c r="AD424" s="1096"/>
      <c r="AE424" s="1096"/>
      <c r="AF424" s="1096"/>
      <c r="AG424" s="1096"/>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95">
        <v>26</v>
      </c>
      <c r="B425" s="1095">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96"/>
      <c r="AD425" s="1096"/>
      <c r="AE425" s="1096"/>
      <c r="AF425" s="1096"/>
      <c r="AG425" s="1096"/>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95">
        <v>27</v>
      </c>
      <c r="B426" s="1095">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96"/>
      <c r="AD426" s="1096"/>
      <c r="AE426" s="1096"/>
      <c r="AF426" s="1096"/>
      <c r="AG426" s="1096"/>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95">
        <v>28</v>
      </c>
      <c r="B427" s="1095">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96"/>
      <c r="AD427" s="1096"/>
      <c r="AE427" s="1096"/>
      <c r="AF427" s="1096"/>
      <c r="AG427" s="1096"/>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95">
        <v>29</v>
      </c>
      <c r="B428" s="1095">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96"/>
      <c r="AD428" s="1096"/>
      <c r="AE428" s="1096"/>
      <c r="AF428" s="1096"/>
      <c r="AG428" s="1096"/>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95">
        <v>30</v>
      </c>
      <c r="B429" s="1095">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96"/>
      <c r="AD429" s="1096"/>
      <c r="AE429" s="1096"/>
      <c r="AF429" s="1096"/>
      <c r="AG429" s="1096"/>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5" t="s">
        <v>297</v>
      </c>
      <c r="K432" s="363"/>
      <c r="L432" s="363"/>
      <c r="M432" s="363"/>
      <c r="N432" s="363"/>
      <c r="O432" s="363"/>
      <c r="P432" s="250" t="s">
        <v>27</v>
      </c>
      <c r="Q432" s="250"/>
      <c r="R432" s="250"/>
      <c r="S432" s="250"/>
      <c r="T432" s="250"/>
      <c r="U432" s="250"/>
      <c r="V432" s="250"/>
      <c r="W432" s="250"/>
      <c r="X432" s="250"/>
      <c r="Y432" s="364" t="s">
        <v>353</v>
      </c>
      <c r="Z432" s="365"/>
      <c r="AA432" s="365"/>
      <c r="AB432" s="365"/>
      <c r="AC432" s="155" t="s">
        <v>338</v>
      </c>
      <c r="AD432" s="155"/>
      <c r="AE432" s="155"/>
      <c r="AF432" s="155"/>
      <c r="AG432" s="155"/>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95">
        <v>1</v>
      </c>
      <c r="B433" s="1095">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96"/>
      <c r="AD433" s="1096"/>
      <c r="AE433" s="1096"/>
      <c r="AF433" s="1096"/>
      <c r="AG433" s="1096"/>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95">
        <v>2</v>
      </c>
      <c r="B434" s="1095">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96"/>
      <c r="AD434" s="1096"/>
      <c r="AE434" s="1096"/>
      <c r="AF434" s="1096"/>
      <c r="AG434" s="1096"/>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95">
        <v>3</v>
      </c>
      <c r="B435" s="1095">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96"/>
      <c r="AD435" s="1096"/>
      <c r="AE435" s="1096"/>
      <c r="AF435" s="1096"/>
      <c r="AG435" s="1096"/>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95">
        <v>4</v>
      </c>
      <c r="B436" s="1095">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96"/>
      <c r="AD436" s="1096"/>
      <c r="AE436" s="1096"/>
      <c r="AF436" s="1096"/>
      <c r="AG436" s="1096"/>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95">
        <v>5</v>
      </c>
      <c r="B437" s="1095">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96"/>
      <c r="AD437" s="1096"/>
      <c r="AE437" s="1096"/>
      <c r="AF437" s="1096"/>
      <c r="AG437" s="1096"/>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95">
        <v>6</v>
      </c>
      <c r="B438" s="1095">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96"/>
      <c r="AD438" s="1096"/>
      <c r="AE438" s="1096"/>
      <c r="AF438" s="1096"/>
      <c r="AG438" s="1096"/>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95">
        <v>7</v>
      </c>
      <c r="B439" s="1095">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96"/>
      <c r="AD439" s="1096"/>
      <c r="AE439" s="1096"/>
      <c r="AF439" s="1096"/>
      <c r="AG439" s="1096"/>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95">
        <v>8</v>
      </c>
      <c r="B440" s="1095">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96"/>
      <c r="AD440" s="1096"/>
      <c r="AE440" s="1096"/>
      <c r="AF440" s="1096"/>
      <c r="AG440" s="1096"/>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95">
        <v>9</v>
      </c>
      <c r="B441" s="1095">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96"/>
      <c r="AD441" s="1096"/>
      <c r="AE441" s="1096"/>
      <c r="AF441" s="1096"/>
      <c r="AG441" s="1096"/>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95">
        <v>10</v>
      </c>
      <c r="B442" s="1095">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96"/>
      <c r="AD442" s="1096"/>
      <c r="AE442" s="1096"/>
      <c r="AF442" s="1096"/>
      <c r="AG442" s="1096"/>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95">
        <v>11</v>
      </c>
      <c r="B443" s="1095">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96"/>
      <c r="AD443" s="1096"/>
      <c r="AE443" s="1096"/>
      <c r="AF443" s="1096"/>
      <c r="AG443" s="1096"/>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95">
        <v>12</v>
      </c>
      <c r="B444" s="1095">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96"/>
      <c r="AD444" s="1096"/>
      <c r="AE444" s="1096"/>
      <c r="AF444" s="1096"/>
      <c r="AG444" s="1096"/>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95">
        <v>13</v>
      </c>
      <c r="B445" s="1095">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96"/>
      <c r="AD445" s="1096"/>
      <c r="AE445" s="1096"/>
      <c r="AF445" s="1096"/>
      <c r="AG445" s="1096"/>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95">
        <v>14</v>
      </c>
      <c r="B446" s="1095">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96"/>
      <c r="AD446" s="1096"/>
      <c r="AE446" s="1096"/>
      <c r="AF446" s="1096"/>
      <c r="AG446" s="1096"/>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95">
        <v>15</v>
      </c>
      <c r="B447" s="1095">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96"/>
      <c r="AD447" s="1096"/>
      <c r="AE447" s="1096"/>
      <c r="AF447" s="1096"/>
      <c r="AG447" s="1096"/>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95">
        <v>16</v>
      </c>
      <c r="B448" s="1095">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96"/>
      <c r="AD448" s="1096"/>
      <c r="AE448" s="1096"/>
      <c r="AF448" s="1096"/>
      <c r="AG448" s="1096"/>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95">
        <v>17</v>
      </c>
      <c r="B449" s="1095">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96"/>
      <c r="AD449" s="1096"/>
      <c r="AE449" s="1096"/>
      <c r="AF449" s="1096"/>
      <c r="AG449" s="1096"/>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95">
        <v>18</v>
      </c>
      <c r="B450" s="1095">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96"/>
      <c r="AD450" s="1096"/>
      <c r="AE450" s="1096"/>
      <c r="AF450" s="1096"/>
      <c r="AG450" s="1096"/>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95">
        <v>19</v>
      </c>
      <c r="B451" s="1095">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96"/>
      <c r="AD451" s="1096"/>
      <c r="AE451" s="1096"/>
      <c r="AF451" s="1096"/>
      <c r="AG451" s="1096"/>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95">
        <v>20</v>
      </c>
      <c r="B452" s="1095">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96"/>
      <c r="AD452" s="1096"/>
      <c r="AE452" s="1096"/>
      <c r="AF452" s="1096"/>
      <c r="AG452" s="1096"/>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95">
        <v>21</v>
      </c>
      <c r="B453" s="1095">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96"/>
      <c r="AD453" s="1096"/>
      <c r="AE453" s="1096"/>
      <c r="AF453" s="1096"/>
      <c r="AG453" s="1096"/>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95">
        <v>22</v>
      </c>
      <c r="B454" s="1095">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96"/>
      <c r="AD454" s="1096"/>
      <c r="AE454" s="1096"/>
      <c r="AF454" s="1096"/>
      <c r="AG454" s="1096"/>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95">
        <v>23</v>
      </c>
      <c r="B455" s="1095">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96"/>
      <c r="AD455" s="1096"/>
      <c r="AE455" s="1096"/>
      <c r="AF455" s="1096"/>
      <c r="AG455" s="1096"/>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95">
        <v>24</v>
      </c>
      <c r="B456" s="1095">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96"/>
      <c r="AD456" s="1096"/>
      <c r="AE456" s="1096"/>
      <c r="AF456" s="1096"/>
      <c r="AG456" s="1096"/>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95">
        <v>25</v>
      </c>
      <c r="B457" s="1095">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96"/>
      <c r="AD457" s="1096"/>
      <c r="AE457" s="1096"/>
      <c r="AF457" s="1096"/>
      <c r="AG457" s="1096"/>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95">
        <v>26</v>
      </c>
      <c r="B458" s="1095">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96"/>
      <c r="AD458" s="1096"/>
      <c r="AE458" s="1096"/>
      <c r="AF458" s="1096"/>
      <c r="AG458" s="1096"/>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95">
        <v>27</v>
      </c>
      <c r="B459" s="1095">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96"/>
      <c r="AD459" s="1096"/>
      <c r="AE459" s="1096"/>
      <c r="AF459" s="1096"/>
      <c r="AG459" s="1096"/>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95">
        <v>28</v>
      </c>
      <c r="B460" s="1095">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96"/>
      <c r="AD460" s="1096"/>
      <c r="AE460" s="1096"/>
      <c r="AF460" s="1096"/>
      <c r="AG460" s="1096"/>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95">
        <v>29</v>
      </c>
      <c r="B461" s="1095">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96"/>
      <c r="AD461" s="1096"/>
      <c r="AE461" s="1096"/>
      <c r="AF461" s="1096"/>
      <c r="AG461" s="1096"/>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95">
        <v>30</v>
      </c>
      <c r="B462" s="1095">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96"/>
      <c r="AD462" s="1096"/>
      <c r="AE462" s="1096"/>
      <c r="AF462" s="1096"/>
      <c r="AG462" s="1096"/>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5" t="s">
        <v>297</v>
      </c>
      <c r="K465" s="363"/>
      <c r="L465" s="363"/>
      <c r="M465" s="363"/>
      <c r="N465" s="363"/>
      <c r="O465" s="363"/>
      <c r="P465" s="250" t="s">
        <v>27</v>
      </c>
      <c r="Q465" s="250"/>
      <c r="R465" s="250"/>
      <c r="S465" s="250"/>
      <c r="T465" s="250"/>
      <c r="U465" s="250"/>
      <c r="V465" s="250"/>
      <c r="W465" s="250"/>
      <c r="X465" s="250"/>
      <c r="Y465" s="364" t="s">
        <v>353</v>
      </c>
      <c r="Z465" s="365"/>
      <c r="AA465" s="365"/>
      <c r="AB465" s="365"/>
      <c r="AC465" s="155" t="s">
        <v>338</v>
      </c>
      <c r="AD465" s="155"/>
      <c r="AE465" s="155"/>
      <c r="AF465" s="155"/>
      <c r="AG465" s="155"/>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95">
        <v>1</v>
      </c>
      <c r="B466" s="1095">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96"/>
      <c r="AD466" s="1096"/>
      <c r="AE466" s="1096"/>
      <c r="AF466" s="1096"/>
      <c r="AG466" s="1096"/>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95">
        <v>2</v>
      </c>
      <c r="B467" s="1095">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96"/>
      <c r="AD467" s="1096"/>
      <c r="AE467" s="1096"/>
      <c r="AF467" s="1096"/>
      <c r="AG467" s="1096"/>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95">
        <v>3</v>
      </c>
      <c r="B468" s="1095">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96"/>
      <c r="AD468" s="1096"/>
      <c r="AE468" s="1096"/>
      <c r="AF468" s="1096"/>
      <c r="AG468" s="1096"/>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95">
        <v>4</v>
      </c>
      <c r="B469" s="1095">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96"/>
      <c r="AD469" s="1096"/>
      <c r="AE469" s="1096"/>
      <c r="AF469" s="1096"/>
      <c r="AG469" s="1096"/>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95">
        <v>5</v>
      </c>
      <c r="B470" s="1095">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96"/>
      <c r="AD470" s="1096"/>
      <c r="AE470" s="1096"/>
      <c r="AF470" s="1096"/>
      <c r="AG470" s="1096"/>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95">
        <v>6</v>
      </c>
      <c r="B471" s="1095">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96"/>
      <c r="AD471" s="1096"/>
      <c r="AE471" s="1096"/>
      <c r="AF471" s="1096"/>
      <c r="AG471" s="1096"/>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95">
        <v>7</v>
      </c>
      <c r="B472" s="1095">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96"/>
      <c r="AD472" s="1096"/>
      <c r="AE472" s="1096"/>
      <c r="AF472" s="1096"/>
      <c r="AG472" s="1096"/>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95">
        <v>8</v>
      </c>
      <c r="B473" s="1095">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96"/>
      <c r="AD473" s="1096"/>
      <c r="AE473" s="1096"/>
      <c r="AF473" s="1096"/>
      <c r="AG473" s="1096"/>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95">
        <v>9</v>
      </c>
      <c r="B474" s="1095">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96"/>
      <c r="AD474" s="1096"/>
      <c r="AE474" s="1096"/>
      <c r="AF474" s="1096"/>
      <c r="AG474" s="1096"/>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95">
        <v>10</v>
      </c>
      <c r="B475" s="1095">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96"/>
      <c r="AD475" s="1096"/>
      <c r="AE475" s="1096"/>
      <c r="AF475" s="1096"/>
      <c r="AG475" s="1096"/>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95">
        <v>11</v>
      </c>
      <c r="B476" s="1095">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96"/>
      <c r="AD476" s="1096"/>
      <c r="AE476" s="1096"/>
      <c r="AF476" s="1096"/>
      <c r="AG476" s="1096"/>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95">
        <v>12</v>
      </c>
      <c r="B477" s="1095">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96"/>
      <c r="AD477" s="1096"/>
      <c r="AE477" s="1096"/>
      <c r="AF477" s="1096"/>
      <c r="AG477" s="1096"/>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95">
        <v>13</v>
      </c>
      <c r="B478" s="1095">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96"/>
      <c r="AD478" s="1096"/>
      <c r="AE478" s="1096"/>
      <c r="AF478" s="1096"/>
      <c r="AG478" s="1096"/>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95">
        <v>14</v>
      </c>
      <c r="B479" s="1095">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96"/>
      <c r="AD479" s="1096"/>
      <c r="AE479" s="1096"/>
      <c r="AF479" s="1096"/>
      <c r="AG479" s="1096"/>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95">
        <v>15</v>
      </c>
      <c r="B480" s="1095">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96"/>
      <c r="AD480" s="1096"/>
      <c r="AE480" s="1096"/>
      <c r="AF480" s="1096"/>
      <c r="AG480" s="1096"/>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95">
        <v>16</v>
      </c>
      <c r="B481" s="1095">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96"/>
      <c r="AD481" s="1096"/>
      <c r="AE481" s="1096"/>
      <c r="AF481" s="1096"/>
      <c r="AG481" s="1096"/>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95">
        <v>17</v>
      </c>
      <c r="B482" s="1095">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96"/>
      <c r="AD482" s="1096"/>
      <c r="AE482" s="1096"/>
      <c r="AF482" s="1096"/>
      <c r="AG482" s="1096"/>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95">
        <v>18</v>
      </c>
      <c r="B483" s="1095">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96"/>
      <c r="AD483" s="1096"/>
      <c r="AE483" s="1096"/>
      <c r="AF483" s="1096"/>
      <c r="AG483" s="1096"/>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95">
        <v>19</v>
      </c>
      <c r="B484" s="1095">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96"/>
      <c r="AD484" s="1096"/>
      <c r="AE484" s="1096"/>
      <c r="AF484" s="1096"/>
      <c r="AG484" s="1096"/>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95">
        <v>20</v>
      </c>
      <c r="B485" s="1095">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96"/>
      <c r="AD485" s="1096"/>
      <c r="AE485" s="1096"/>
      <c r="AF485" s="1096"/>
      <c r="AG485" s="1096"/>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95">
        <v>21</v>
      </c>
      <c r="B486" s="1095">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96"/>
      <c r="AD486" s="1096"/>
      <c r="AE486" s="1096"/>
      <c r="AF486" s="1096"/>
      <c r="AG486" s="1096"/>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95">
        <v>22</v>
      </c>
      <c r="B487" s="1095">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96"/>
      <c r="AD487" s="1096"/>
      <c r="AE487" s="1096"/>
      <c r="AF487" s="1096"/>
      <c r="AG487" s="1096"/>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95">
        <v>23</v>
      </c>
      <c r="B488" s="1095">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96"/>
      <c r="AD488" s="1096"/>
      <c r="AE488" s="1096"/>
      <c r="AF488" s="1096"/>
      <c r="AG488" s="1096"/>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95">
        <v>24</v>
      </c>
      <c r="B489" s="1095">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96"/>
      <c r="AD489" s="1096"/>
      <c r="AE489" s="1096"/>
      <c r="AF489" s="1096"/>
      <c r="AG489" s="1096"/>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95">
        <v>25</v>
      </c>
      <c r="B490" s="1095">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96"/>
      <c r="AD490" s="1096"/>
      <c r="AE490" s="1096"/>
      <c r="AF490" s="1096"/>
      <c r="AG490" s="1096"/>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95">
        <v>26</v>
      </c>
      <c r="B491" s="1095">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96"/>
      <c r="AD491" s="1096"/>
      <c r="AE491" s="1096"/>
      <c r="AF491" s="1096"/>
      <c r="AG491" s="1096"/>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95">
        <v>27</v>
      </c>
      <c r="B492" s="1095">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96"/>
      <c r="AD492" s="1096"/>
      <c r="AE492" s="1096"/>
      <c r="AF492" s="1096"/>
      <c r="AG492" s="1096"/>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95">
        <v>28</v>
      </c>
      <c r="B493" s="1095">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96"/>
      <c r="AD493" s="1096"/>
      <c r="AE493" s="1096"/>
      <c r="AF493" s="1096"/>
      <c r="AG493" s="1096"/>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95">
        <v>29</v>
      </c>
      <c r="B494" s="1095">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96"/>
      <c r="AD494" s="1096"/>
      <c r="AE494" s="1096"/>
      <c r="AF494" s="1096"/>
      <c r="AG494" s="1096"/>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95">
        <v>30</v>
      </c>
      <c r="B495" s="1095">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96"/>
      <c r="AD495" s="1096"/>
      <c r="AE495" s="1096"/>
      <c r="AF495" s="1096"/>
      <c r="AG495" s="1096"/>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5" t="s">
        <v>297</v>
      </c>
      <c r="K498" s="363"/>
      <c r="L498" s="363"/>
      <c r="M498" s="363"/>
      <c r="N498" s="363"/>
      <c r="O498" s="363"/>
      <c r="P498" s="250" t="s">
        <v>27</v>
      </c>
      <c r="Q498" s="250"/>
      <c r="R498" s="250"/>
      <c r="S498" s="250"/>
      <c r="T498" s="250"/>
      <c r="U498" s="250"/>
      <c r="V498" s="250"/>
      <c r="W498" s="250"/>
      <c r="X498" s="250"/>
      <c r="Y498" s="364" t="s">
        <v>353</v>
      </c>
      <c r="Z498" s="365"/>
      <c r="AA498" s="365"/>
      <c r="AB498" s="365"/>
      <c r="AC498" s="155" t="s">
        <v>338</v>
      </c>
      <c r="AD498" s="155"/>
      <c r="AE498" s="155"/>
      <c r="AF498" s="155"/>
      <c r="AG498" s="155"/>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95">
        <v>1</v>
      </c>
      <c r="B499" s="1095">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96"/>
      <c r="AD499" s="1096"/>
      <c r="AE499" s="1096"/>
      <c r="AF499" s="1096"/>
      <c r="AG499" s="1096"/>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95">
        <v>2</v>
      </c>
      <c r="B500" s="1095">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96"/>
      <c r="AD500" s="1096"/>
      <c r="AE500" s="1096"/>
      <c r="AF500" s="1096"/>
      <c r="AG500" s="1096"/>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95">
        <v>3</v>
      </c>
      <c r="B501" s="1095">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96"/>
      <c r="AD501" s="1096"/>
      <c r="AE501" s="1096"/>
      <c r="AF501" s="1096"/>
      <c r="AG501" s="1096"/>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95">
        <v>4</v>
      </c>
      <c r="B502" s="1095">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96"/>
      <c r="AD502" s="1096"/>
      <c r="AE502" s="1096"/>
      <c r="AF502" s="1096"/>
      <c r="AG502" s="1096"/>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95">
        <v>5</v>
      </c>
      <c r="B503" s="1095">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96"/>
      <c r="AD503" s="1096"/>
      <c r="AE503" s="1096"/>
      <c r="AF503" s="1096"/>
      <c r="AG503" s="1096"/>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95">
        <v>6</v>
      </c>
      <c r="B504" s="1095">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96"/>
      <c r="AD504" s="1096"/>
      <c r="AE504" s="1096"/>
      <c r="AF504" s="1096"/>
      <c r="AG504" s="1096"/>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95">
        <v>7</v>
      </c>
      <c r="B505" s="1095">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96"/>
      <c r="AD505" s="1096"/>
      <c r="AE505" s="1096"/>
      <c r="AF505" s="1096"/>
      <c r="AG505" s="1096"/>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95">
        <v>8</v>
      </c>
      <c r="B506" s="1095">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96"/>
      <c r="AD506" s="1096"/>
      <c r="AE506" s="1096"/>
      <c r="AF506" s="1096"/>
      <c r="AG506" s="1096"/>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95">
        <v>9</v>
      </c>
      <c r="B507" s="1095">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96"/>
      <c r="AD507" s="1096"/>
      <c r="AE507" s="1096"/>
      <c r="AF507" s="1096"/>
      <c r="AG507" s="1096"/>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95">
        <v>10</v>
      </c>
      <c r="B508" s="1095">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96"/>
      <c r="AD508" s="1096"/>
      <c r="AE508" s="1096"/>
      <c r="AF508" s="1096"/>
      <c r="AG508" s="1096"/>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95">
        <v>11</v>
      </c>
      <c r="B509" s="1095">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96"/>
      <c r="AD509" s="1096"/>
      <c r="AE509" s="1096"/>
      <c r="AF509" s="1096"/>
      <c r="AG509" s="1096"/>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95">
        <v>12</v>
      </c>
      <c r="B510" s="1095">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96"/>
      <c r="AD510" s="1096"/>
      <c r="AE510" s="1096"/>
      <c r="AF510" s="1096"/>
      <c r="AG510" s="1096"/>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95">
        <v>13</v>
      </c>
      <c r="B511" s="1095">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96"/>
      <c r="AD511" s="1096"/>
      <c r="AE511" s="1096"/>
      <c r="AF511" s="1096"/>
      <c r="AG511" s="1096"/>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95">
        <v>14</v>
      </c>
      <c r="B512" s="1095">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96"/>
      <c r="AD512" s="1096"/>
      <c r="AE512" s="1096"/>
      <c r="AF512" s="1096"/>
      <c r="AG512" s="1096"/>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95">
        <v>15</v>
      </c>
      <c r="B513" s="1095">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96"/>
      <c r="AD513" s="1096"/>
      <c r="AE513" s="1096"/>
      <c r="AF513" s="1096"/>
      <c r="AG513" s="1096"/>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95">
        <v>16</v>
      </c>
      <c r="B514" s="1095">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96"/>
      <c r="AD514" s="1096"/>
      <c r="AE514" s="1096"/>
      <c r="AF514" s="1096"/>
      <c r="AG514" s="1096"/>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95">
        <v>17</v>
      </c>
      <c r="B515" s="1095">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96"/>
      <c r="AD515" s="1096"/>
      <c r="AE515" s="1096"/>
      <c r="AF515" s="1096"/>
      <c r="AG515" s="1096"/>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95">
        <v>18</v>
      </c>
      <c r="B516" s="1095">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96"/>
      <c r="AD516" s="1096"/>
      <c r="AE516" s="1096"/>
      <c r="AF516" s="1096"/>
      <c r="AG516" s="1096"/>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95">
        <v>19</v>
      </c>
      <c r="B517" s="1095">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96"/>
      <c r="AD517" s="1096"/>
      <c r="AE517" s="1096"/>
      <c r="AF517" s="1096"/>
      <c r="AG517" s="1096"/>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95">
        <v>20</v>
      </c>
      <c r="B518" s="1095">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96"/>
      <c r="AD518" s="1096"/>
      <c r="AE518" s="1096"/>
      <c r="AF518" s="1096"/>
      <c r="AG518" s="1096"/>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95">
        <v>21</v>
      </c>
      <c r="B519" s="1095">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96"/>
      <c r="AD519" s="1096"/>
      <c r="AE519" s="1096"/>
      <c r="AF519" s="1096"/>
      <c r="AG519" s="1096"/>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95">
        <v>22</v>
      </c>
      <c r="B520" s="1095">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96"/>
      <c r="AD520" s="1096"/>
      <c r="AE520" s="1096"/>
      <c r="AF520" s="1096"/>
      <c r="AG520" s="1096"/>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95">
        <v>23</v>
      </c>
      <c r="B521" s="1095">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96"/>
      <c r="AD521" s="1096"/>
      <c r="AE521" s="1096"/>
      <c r="AF521" s="1096"/>
      <c r="AG521" s="1096"/>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95">
        <v>24</v>
      </c>
      <c r="B522" s="1095">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96"/>
      <c r="AD522" s="1096"/>
      <c r="AE522" s="1096"/>
      <c r="AF522" s="1096"/>
      <c r="AG522" s="1096"/>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95">
        <v>25</v>
      </c>
      <c r="B523" s="1095">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96"/>
      <c r="AD523" s="1096"/>
      <c r="AE523" s="1096"/>
      <c r="AF523" s="1096"/>
      <c r="AG523" s="1096"/>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95">
        <v>26</v>
      </c>
      <c r="B524" s="1095">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96"/>
      <c r="AD524" s="1096"/>
      <c r="AE524" s="1096"/>
      <c r="AF524" s="1096"/>
      <c r="AG524" s="1096"/>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95">
        <v>27</v>
      </c>
      <c r="B525" s="1095">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96"/>
      <c r="AD525" s="1096"/>
      <c r="AE525" s="1096"/>
      <c r="AF525" s="1096"/>
      <c r="AG525" s="1096"/>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95">
        <v>28</v>
      </c>
      <c r="B526" s="1095">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96"/>
      <c r="AD526" s="1096"/>
      <c r="AE526" s="1096"/>
      <c r="AF526" s="1096"/>
      <c r="AG526" s="1096"/>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95">
        <v>29</v>
      </c>
      <c r="B527" s="1095">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96"/>
      <c r="AD527" s="1096"/>
      <c r="AE527" s="1096"/>
      <c r="AF527" s="1096"/>
      <c r="AG527" s="1096"/>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95">
        <v>30</v>
      </c>
      <c r="B528" s="1095">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96"/>
      <c r="AD528" s="1096"/>
      <c r="AE528" s="1096"/>
      <c r="AF528" s="1096"/>
      <c r="AG528" s="1096"/>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5" t="s">
        <v>297</v>
      </c>
      <c r="K531" s="363"/>
      <c r="L531" s="363"/>
      <c r="M531" s="363"/>
      <c r="N531" s="363"/>
      <c r="O531" s="363"/>
      <c r="P531" s="250" t="s">
        <v>27</v>
      </c>
      <c r="Q531" s="250"/>
      <c r="R531" s="250"/>
      <c r="S531" s="250"/>
      <c r="T531" s="250"/>
      <c r="U531" s="250"/>
      <c r="V531" s="250"/>
      <c r="W531" s="250"/>
      <c r="X531" s="250"/>
      <c r="Y531" s="364" t="s">
        <v>353</v>
      </c>
      <c r="Z531" s="365"/>
      <c r="AA531" s="365"/>
      <c r="AB531" s="365"/>
      <c r="AC531" s="155" t="s">
        <v>338</v>
      </c>
      <c r="AD531" s="155"/>
      <c r="AE531" s="155"/>
      <c r="AF531" s="155"/>
      <c r="AG531" s="155"/>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95">
        <v>1</v>
      </c>
      <c r="B532" s="1095">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96"/>
      <c r="AD532" s="1096"/>
      <c r="AE532" s="1096"/>
      <c r="AF532" s="1096"/>
      <c r="AG532" s="1096"/>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95">
        <v>2</v>
      </c>
      <c r="B533" s="1095">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96"/>
      <c r="AD533" s="1096"/>
      <c r="AE533" s="1096"/>
      <c r="AF533" s="1096"/>
      <c r="AG533" s="1096"/>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95">
        <v>3</v>
      </c>
      <c r="B534" s="1095">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96"/>
      <c r="AD534" s="1096"/>
      <c r="AE534" s="1096"/>
      <c r="AF534" s="1096"/>
      <c r="AG534" s="1096"/>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95">
        <v>4</v>
      </c>
      <c r="B535" s="1095">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96"/>
      <c r="AD535" s="1096"/>
      <c r="AE535" s="1096"/>
      <c r="AF535" s="1096"/>
      <c r="AG535" s="1096"/>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95">
        <v>5</v>
      </c>
      <c r="B536" s="1095">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96"/>
      <c r="AD536" s="1096"/>
      <c r="AE536" s="1096"/>
      <c r="AF536" s="1096"/>
      <c r="AG536" s="1096"/>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95">
        <v>6</v>
      </c>
      <c r="B537" s="1095">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96"/>
      <c r="AD537" s="1096"/>
      <c r="AE537" s="1096"/>
      <c r="AF537" s="1096"/>
      <c r="AG537" s="1096"/>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95">
        <v>7</v>
      </c>
      <c r="B538" s="1095">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96"/>
      <c r="AD538" s="1096"/>
      <c r="AE538" s="1096"/>
      <c r="AF538" s="1096"/>
      <c r="AG538" s="1096"/>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95">
        <v>8</v>
      </c>
      <c r="B539" s="1095">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96"/>
      <c r="AD539" s="1096"/>
      <c r="AE539" s="1096"/>
      <c r="AF539" s="1096"/>
      <c r="AG539" s="1096"/>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95">
        <v>9</v>
      </c>
      <c r="B540" s="1095">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96"/>
      <c r="AD540" s="1096"/>
      <c r="AE540" s="1096"/>
      <c r="AF540" s="1096"/>
      <c r="AG540" s="1096"/>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95">
        <v>10</v>
      </c>
      <c r="B541" s="1095">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96"/>
      <c r="AD541" s="1096"/>
      <c r="AE541" s="1096"/>
      <c r="AF541" s="1096"/>
      <c r="AG541" s="1096"/>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95">
        <v>11</v>
      </c>
      <c r="B542" s="1095">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96"/>
      <c r="AD542" s="1096"/>
      <c r="AE542" s="1096"/>
      <c r="AF542" s="1096"/>
      <c r="AG542" s="1096"/>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95">
        <v>12</v>
      </c>
      <c r="B543" s="1095">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96"/>
      <c r="AD543" s="1096"/>
      <c r="AE543" s="1096"/>
      <c r="AF543" s="1096"/>
      <c r="AG543" s="1096"/>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95">
        <v>13</v>
      </c>
      <c r="B544" s="1095">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96"/>
      <c r="AD544" s="1096"/>
      <c r="AE544" s="1096"/>
      <c r="AF544" s="1096"/>
      <c r="AG544" s="1096"/>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95">
        <v>14</v>
      </c>
      <c r="B545" s="1095">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96"/>
      <c r="AD545" s="1096"/>
      <c r="AE545" s="1096"/>
      <c r="AF545" s="1096"/>
      <c r="AG545" s="1096"/>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95">
        <v>15</v>
      </c>
      <c r="B546" s="1095">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96"/>
      <c r="AD546" s="1096"/>
      <c r="AE546" s="1096"/>
      <c r="AF546" s="1096"/>
      <c r="AG546" s="1096"/>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95">
        <v>16</v>
      </c>
      <c r="B547" s="1095">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96"/>
      <c r="AD547" s="1096"/>
      <c r="AE547" s="1096"/>
      <c r="AF547" s="1096"/>
      <c r="AG547" s="1096"/>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95">
        <v>17</v>
      </c>
      <c r="B548" s="1095">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96"/>
      <c r="AD548" s="1096"/>
      <c r="AE548" s="1096"/>
      <c r="AF548" s="1096"/>
      <c r="AG548" s="1096"/>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95">
        <v>18</v>
      </c>
      <c r="B549" s="1095">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96"/>
      <c r="AD549" s="1096"/>
      <c r="AE549" s="1096"/>
      <c r="AF549" s="1096"/>
      <c r="AG549" s="1096"/>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95">
        <v>19</v>
      </c>
      <c r="B550" s="1095">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96"/>
      <c r="AD550" s="1096"/>
      <c r="AE550" s="1096"/>
      <c r="AF550" s="1096"/>
      <c r="AG550" s="1096"/>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95">
        <v>20</v>
      </c>
      <c r="B551" s="1095">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96"/>
      <c r="AD551" s="1096"/>
      <c r="AE551" s="1096"/>
      <c r="AF551" s="1096"/>
      <c r="AG551" s="1096"/>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95">
        <v>21</v>
      </c>
      <c r="B552" s="1095">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96"/>
      <c r="AD552" s="1096"/>
      <c r="AE552" s="1096"/>
      <c r="AF552" s="1096"/>
      <c r="AG552" s="1096"/>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95">
        <v>22</v>
      </c>
      <c r="B553" s="1095">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96"/>
      <c r="AD553" s="1096"/>
      <c r="AE553" s="1096"/>
      <c r="AF553" s="1096"/>
      <c r="AG553" s="1096"/>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95">
        <v>23</v>
      </c>
      <c r="B554" s="1095">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96"/>
      <c r="AD554" s="1096"/>
      <c r="AE554" s="1096"/>
      <c r="AF554" s="1096"/>
      <c r="AG554" s="1096"/>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95">
        <v>24</v>
      </c>
      <c r="B555" s="1095">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96"/>
      <c r="AD555" s="1096"/>
      <c r="AE555" s="1096"/>
      <c r="AF555" s="1096"/>
      <c r="AG555" s="1096"/>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95">
        <v>25</v>
      </c>
      <c r="B556" s="1095">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96"/>
      <c r="AD556" s="1096"/>
      <c r="AE556" s="1096"/>
      <c r="AF556" s="1096"/>
      <c r="AG556" s="1096"/>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95">
        <v>26</v>
      </c>
      <c r="B557" s="1095">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96"/>
      <c r="AD557" s="1096"/>
      <c r="AE557" s="1096"/>
      <c r="AF557" s="1096"/>
      <c r="AG557" s="1096"/>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95">
        <v>27</v>
      </c>
      <c r="B558" s="1095">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96"/>
      <c r="AD558" s="1096"/>
      <c r="AE558" s="1096"/>
      <c r="AF558" s="1096"/>
      <c r="AG558" s="1096"/>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95">
        <v>28</v>
      </c>
      <c r="B559" s="1095">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96"/>
      <c r="AD559" s="1096"/>
      <c r="AE559" s="1096"/>
      <c r="AF559" s="1096"/>
      <c r="AG559" s="1096"/>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95">
        <v>29</v>
      </c>
      <c r="B560" s="1095">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96"/>
      <c r="AD560" s="1096"/>
      <c r="AE560" s="1096"/>
      <c r="AF560" s="1096"/>
      <c r="AG560" s="1096"/>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95">
        <v>30</v>
      </c>
      <c r="B561" s="1095">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96"/>
      <c r="AD561" s="1096"/>
      <c r="AE561" s="1096"/>
      <c r="AF561" s="1096"/>
      <c r="AG561" s="1096"/>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5" t="s">
        <v>297</v>
      </c>
      <c r="K564" s="363"/>
      <c r="L564" s="363"/>
      <c r="M564" s="363"/>
      <c r="N564" s="363"/>
      <c r="O564" s="363"/>
      <c r="P564" s="250" t="s">
        <v>27</v>
      </c>
      <c r="Q564" s="250"/>
      <c r="R564" s="250"/>
      <c r="S564" s="250"/>
      <c r="T564" s="250"/>
      <c r="U564" s="250"/>
      <c r="V564" s="250"/>
      <c r="W564" s="250"/>
      <c r="X564" s="250"/>
      <c r="Y564" s="364" t="s">
        <v>353</v>
      </c>
      <c r="Z564" s="365"/>
      <c r="AA564" s="365"/>
      <c r="AB564" s="365"/>
      <c r="AC564" s="155" t="s">
        <v>338</v>
      </c>
      <c r="AD564" s="155"/>
      <c r="AE564" s="155"/>
      <c r="AF564" s="155"/>
      <c r="AG564" s="155"/>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95">
        <v>1</v>
      </c>
      <c r="B565" s="1095">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96"/>
      <c r="AD565" s="1096"/>
      <c r="AE565" s="1096"/>
      <c r="AF565" s="1096"/>
      <c r="AG565" s="1096"/>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95">
        <v>2</v>
      </c>
      <c r="B566" s="1095">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96"/>
      <c r="AD566" s="1096"/>
      <c r="AE566" s="1096"/>
      <c r="AF566" s="1096"/>
      <c r="AG566" s="1096"/>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95">
        <v>3</v>
      </c>
      <c r="B567" s="1095">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96"/>
      <c r="AD567" s="1096"/>
      <c r="AE567" s="1096"/>
      <c r="AF567" s="1096"/>
      <c r="AG567" s="1096"/>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95">
        <v>4</v>
      </c>
      <c r="B568" s="1095">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96"/>
      <c r="AD568" s="1096"/>
      <c r="AE568" s="1096"/>
      <c r="AF568" s="1096"/>
      <c r="AG568" s="1096"/>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95">
        <v>5</v>
      </c>
      <c r="B569" s="1095">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96"/>
      <c r="AD569" s="1096"/>
      <c r="AE569" s="1096"/>
      <c r="AF569" s="1096"/>
      <c r="AG569" s="1096"/>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95">
        <v>6</v>
      </c>
      <c r="B570" s="1095">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96"/>
      <c r="AD570" s="1096"/>
      <c r="AE570" s="1096"/>
      <c r="AF570" s="1096"/>
      <c r="AG570" s="1096"/>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95">
        <v>7</v>
      </c>
      <c r="B571" s="1095">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96"/>
      <c r="AD571" s="1096"/>
      <c r="AE571" s="1096"/>
      <c r="AF571" s="1096"/>
      <c r="AG571" s="1096"/>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95">
        <v>8</v>
      </c>
      <c r="B572" s="1095">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96"/>
      <c r="AD572" s="1096"/>
      <c r="AE572" s="1096"/>
      <c r="AF572" s="1096"/>
      <c r="AG572" s="1096"/>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95">
        <v>9</v>
      </c>
      <c r="B573" s="1095">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96"/>
      <c r="AD573" s="1096"/>
      <c r="AE573" s="1096"/>
      <c r="AF573" s="1096"/>
      <c r="AG573" s="1096"/>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95">
        <v>10</v>
      </c>
      <c r="B574" s="1095">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96"/>
      <c r="AD574" s="1096"/>
      <c r="AE574" s="1096"/>
      <c r="AF574" s="1096"/>
      <c r="AG574" s="1096"/>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95">
        <v>11</v>
      </c>
      <c r="B575" s="1095">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96"/>
      <c r="AD575" s="1096"/>
      <c r="AE575" s="1096"/>
      <c r="AF575" s="1096"/>
      <c r="AG575" s="1096"/>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95">
        <v>12</v>
      </c>
      <c r="B576" s="1095">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96"/>
      <c r="AD576" s="1096"/>
      <c r="AE576" s="1096"/>
      <c r="AF576" s="1096"/>
      <c r="AG576" s="1096"/>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95">
        <v>13</v>
      </c>
      <c r="B577" s="1095">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96"/>
      <c r="AD577" s="1096"/>
      <c r="AE577" s="1096"/>
      <c r="AF577" s="1096"/>
      <c r="AG577" s="1096"/>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95">
        <v>14</v>
      </c>
      <c r="B578" s="1095">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96"/>
      <c r="AD578" s="1096"/>
      <c r="AE578" s="1096"/>
      <c r="AF578" s="1096"/>
      <c r="AG578" s="1096"/>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95">
        <v>15</v>
      </c>
      <c r="B579" s="1095">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96"/>
      <c r="AD579" s="1096"/>
      <c r="AE579" s="1096"/>
      <c r="AF579" s="1096"/>
      <c r="AG579" s="1096"/>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95">
        <v>16</v>
      </c>
      <c r="B580" s="1095">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96"/>
      <c r="AD580" s="1096"/>
      <c r="AE580" s="1096"/>
      <c r="AF580" s="1096"/>
      <c r="AG580" s="1096"/>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95">
        <v>17</v>
      </c>
      <c r="B581" s="1095">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96"/>
      <c r="AD581" s="1096"/>
      <c r="AE581" s="1096"/>
      <c r="AF581" s="1096"/>
      <c r="AG581" s="1096"/>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95">
        <v>18</v>
      </c>
      <c r="B582" s="1095">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96"/>
      <c r="AD582" s="1096"/>
      <c r="AE582" s="1096"/>
      <c r="AF582" s="1096"/>
      <c r="AG582" s="1096"/>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95">
        <v>19</v>
      </c>
      <c r="B583" s="1095">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96"/>
      <c r="AD583" s="1096"/>
      <c r="AE583" s="1096"/>
      <c r="AF583" s="1096"/>
      <c r="AG583" s="1096"/>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95">
        <v>20</v>
      </c>
      <c r="B584" s="1095">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96"/>
      <c r="AD584" s="1096"/>
      <c r="AE584" s="1096"/>
      <c r="AF584" s="1096"/>
      <c r="AG584" s="1096"/>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95">
        <v>21</v>
      </c>
      <c r="B585" s="1095">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96"/>
      <c r="AD585" s="1096"/>
      <c r="AE585" s="1096"/>
      <c r="AF585" s="1096"/>
      <c r="AG585" s="1096"/>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95">
        <v>22</v>
      </c>
      <c r="B586" s="1095">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96"/>
      <c r="AD586" s="1096"/>
      <c r="AE586" s="1096"/>
      <c r="AF586" s="1096"/>
      <c r="AG586" s="1096"/>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95">
        <v>23</v>
      </c>
      <c r="B587" s="1095">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96"/>
      <c r="AD587" s="1096"/>
      <c r="AE587" s="1096"/>
      <c r="AF587" s="1096"/>
      <c r="AG587" s="1096"/>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95">
        <v>24</v>
      </c>
      <c r="B588" s="1095">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96"/>
      <c r="AD588" s="1096"/>
      <c r="AE588" s="1096"/>
      <c r="AF588" s="1096"/>
      <c r="AG588" s="1096"/>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95">
        <v>25</v>
      </c>
      <c r="B589" s="1095">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96"/>
      <c r="AD589" s="1096"/>
      <c r="AE589" s="1096"/>
      <c r="AF589" s="1096"/>
      <c r="AG589" s="1096"/>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95">
        <v>26</v>
      </c>
      <c r="B590" s="1095">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96"/>
      <c r="AD590" s="1096"/>
      <c r="AE590" s="1096"/>
      <c r="AF590" s="1096"/>
      <c r="AG590" s="1096"/>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95">
        <v>27</v>
      </c>
      <c r="B591" s="1095">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96"/>
      <c r="AD591" s="1096"/>
      <c r="AE591" s="1096"/>
      <c r="AF591" s="1096"/>
      <c r="AG591" s="1096"/>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95">
        <v>28</v>
      </c>
      <c r="B592" s="1095">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96"/>
      <c r="AD592" s="1096"/>
      <c r="AE592" s="1096"/>
      <c r="AF592" s="1096"/>
      <c r="AG592" s="1096"/>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95">
        <v>29</v>
      </c>
      <c r="B593" s="1095">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96"/>
      <c r="AD593" s="1096"/>
      <c r="AE593" s="1096"/>
      <c r="AF593" s="1096"/>
      <c r="AG593" s="1096"/>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95">
        <v>30</v>
      </c>
      <c r="B594" s="1095">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96"/>
      <c r="AD594" s="1096"/>
      <c r="AE594" s="1096"/>
      <c r="AF594" s="1096"/>
      <c r="AG594" s="1096"/>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5" t="s">
        <v>297</v>
      </c>
      <c r="K597" s="363"/>
      <c r="L597" s="363"/>
      <c r="M597" s="363"/>
      <c r="N597" s="363"/>
      <c r="O597" s="363"/>
      <c r="P597" s="250" t="s">
        <v>27</v>
      </c>
      <c r="Q597" s="250"/>
      <c r="R597" s="250"/>
      <c r="S597" s="250"/>
      <c r="T597" s="250"/>
      <c r="U597" s="250"/>
      <c r="V597" s="250"/>
      <c r="W597" s="250"/>
      <c r="X597" s="250"/>
      <c r="Y597" s="364" t="s">
        <v>353</v>
      </c>
      <c r="Z597" s="365"/>
      <c r="AA597" s="365"/>
      <c r="AB597" s="365"/>
      <c r="AC597" s="155" t="s">
        <v>338</v>
      </c>
      <c r="AD597" s="155"/>
      <c r="AE597" s="155"/>
      <c r="AF597" s="155"/>
      <c r="AG597" s="155"/>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95">
        <v>1</v>
      </c>
      <c r="B598" s="1095">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96"/>
      <c r="AD598" s="1096"/>
      <c r="AE598" s="1096"/>
      <c r="AF598" s="1096"/>
      <c r="AG598" s="1096"/>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95">
        <v>2</v>
      </c>
      <c r="B599" s="1095">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96"/>
      <c r="AD599" s="1096"/>
      <c r="AE599" s="1096"/>
      <c r="AF599" s="1096"/>
      <c r="AG599" s="1096"/>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95">
        <v>3</v>
      </c>
      <c r="B600" s="1095">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96"/>
      <c r="AD600" s="1096"/>
      <c r="AE600" s="1096"/>
      <c r="AF600" s="1096"/>
      <c r="AG600" s="1096"/>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95">
        <v>4</v>
      </c>
      <c r="B601" s="1095">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96"/>
      <c r="AD601" s="1096"/>
      <c r="AE601" s="1096"/>
      <c r="AF601" s="1096"/>
      <c r="AG601" s="1096"/>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95">
        <v>5</v>
      </c>
      <c r="B602" s="1095">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96"/>
      <c r="AD602" s="1096"/>
      <c r="AE602" s="1096"/>
      <c r="AF602" s="1096"/>
      <c r="AG602" s="1096"/>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95">
        <v>6</v>
      </c>
      <c r="B603" s="1095">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96"/>
      <c r="AD603" s="1096"/>
      <c r="AE603" s="1096"/>
      <c r="AF603" s="1096"/>
      <c r="AG603" s="1096"/>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95">
        <v>7</v>
      </c>
      <c r="B604" s="1095">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96"/>
      <c r="AD604" s="1096"/>
      <c r="AE604" s="1096"/>
      <c r="AF604" s="1096"/>
      <c r="AG604" s="1096"/>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95">
        <v>8</v>
      </c>
      <c r="B605" s="1095">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96"/>
      <c r="AD605" s="1096"/>
      <c r="AE605" s="1096"/>
      <c r="AF605" s="1096"/>
      <c r="AG605" s="1096"/>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95">
        <v>9</v>
      </c>
      <c r="B606" s="1095">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96"/>
      <c r="AD606" s="1096"/>
      <c r="AE606" s="1096"/>
      <c r="AF606" s="1096"/>
      <c r="AG606" s="1096"/>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95">
        <v>10</v>
      </c>
      <c r="B607" s="1095">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96"/>
      <c r="AD607" s="1096"/>
      <c r="AE607" s="1096"/>
      <c r="AF607" s="1096"/>
      <c r="AG607" s="1096"/>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95">
        <v>11</v>
      </c>
      <c r="B608" s="1095">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96"/>
      <c r="AD608" s="1096"/>
      <c r="AE608" s="1096"/>
      <c r="AF608" s="1096"/>
      <c r="AG608" s="1096"/>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95">
        <v>12</v>
      </c>
      <c r="B609" s="1095">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96"/>
      <c r="AD609" s="1096"/>
      <c r="AE609" s="1096"/>
      <c r="AF609" s="1096"/>
      <c r="AG609" s="1096"/>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95">
        <v>13</v>
      </c>
      <c r="B610" s="1095">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96"/>
      <c r="AD610" s="1096"/>
      <c r="AE610" s="1096"/>
      <c r="AF610" s="1096"/>
      <c r="AG610" s="1096"/>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95">
        <v>14</v>
      </c>
      <c r="B611" s="1095">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96"/>
      <c r="AD611" s="1096"/>
      <c r="AE611" s="1096"/>
      <c r="AF611" s="1096"/>
      <c r="AG611" s="1096"/>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95">
        <v>15</v>
      </c>
      <c r="B612" s="1095">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96"/>
      <c r="AD612" s="1096"/>
      <c r="AE612" s="1096"/>
      <c r="AF612" s="1096"/>
      <c r="AG612" s="1096"/>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95">
        <v>16</v>
      </c>
      <c r="B613" s="1095">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96"/>
      <c r="AD613" s="1096"/>
      <c r="AE613" s="1096"/>
      <c r="AF613" s="1096"/>
      <c r="AG613" s="1096"/>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95">
        <v>17</v>
      </c>
      <c r="B614" s="1095">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96"/>
      <c r="AD614" s="1096"/>
      <c r="AE614" s="1096"/>
      <c r="AF614" s="1096"/>
      <c r="AG614" s="1096"/>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95">
        <v>18</v>
      </c>
      <c r="B615" s="1095">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96"/>
      <c r="AD615" s="1096"/>
      <c r="AE615" s="1096"/>
      <c r="AF615" s="1096"/>
      <c r="AG615" s="1096"/>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95">
        <v>19</v>
      </c>
      <c r="B616" s="1095">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96"/>
      <c r="AD616" s="1096"/>
      <c r="AE616" s="1096"/>
      <c r="AF616" s="1096"/>
      <c r="AG616" s="1096"/>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95">
        <v>20</v>
      </c>
      <c r="B617" s="1095">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96"/>
      <c r="AD617" s="1096"/>
      <c r="AE617" s="1096"/>
      <c r="AF617" s="1096"/>
      <c r="AG617" s="1096"/>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95">
        <v>21</v>
      </c>
      <c r="B618" s="1095">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96"/>
      <c r="AD618" s="1096"/>
      <c r="AE618" s="1096"/>
      <c r="AF618" s="1096"/>
      <c r="AG618" s="1096"/>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95">
        <v>22</v>
      </c>
      <c r="B619" s="1095">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96"/>
      <c r="AD619" s="1096"/>
      <c r="AE619" s="1096"/>
      <c r="AF619" s="1096"/>
      <c r="AG619" s="1096"/>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95">
        <v>23</v>
      </c>
      <c r="B620" s="1095">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96"/>
      <c r="AD620" s="1096"/>
      <c r="AE620" s="1096"/>
      <c r="AF620" s="1096"/>
      <c r="AG620" s="1096"/>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95">
        <v>24</v>
      </c>
      <c r="B621" s="1095">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96"/>
      <c r="AD621" s="1096"/>
      <c r="AE621" s="1096"/>
      <c r="AF621" s="1096"/>
      <c r="AG621" s="1096"/>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95">
        <v>25</v>
      </c>
      <c r="B622" s="1095">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96"/>
      <c r="AD622" s="1096"/>
      <c r="AE622" s="1096"/>
      <c r="AF622" s="1096"/>
      <c r="AG622" s="1096"/>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95">
        <v>26</v>
      </c>
      <c r="B623" s="1095">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96"/>
      <c r="AD623" s="1096"/>
      <c r="AE623" s="1096"/>
      <c r="AF623" s="1096"/>
      <c r="AG623" s="1096"/>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95">
        <v>27</v>
      </c>
      <c r="B624" s="1095">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96"/>
      <c r="AD624" s="1096"/>
      <c r="AE624" s="1096"/>
      <c r="AF624" s="1096"/>
      <c r="AG624" s="1096"/>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95">
        <v>28</v>
      </c>
      <c r="B625" s="1095">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96"/>
      <c r="AD625" s="1096"/>
      <c r="AE625" s="1096"/>
      <c r="AF625" s="1096"/>
      <c r="AG625" s="1096"/>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95">
        <v>29</v>
      </c>
      <c r="B626" s="1095">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96"/>
      <c r="AD626" s="1096"/>
      <c r="AE626" s="1096"/>
      <c r="AF626" s="1096"/>
      <c r="AG626" s="1096"/>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95">
        <v>30</v>
      </c>
      <c r="B627" s="1095">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96"/>
      <c r="AD627" s="1096"/>
      <c r="AE627" s="1096"/>
      <c r="AF627" s="1096"/>
      <c r="AG627" s="1096"/>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5" t="s">
        <v>297</v>
      </c>
      <c r="K630" s="363"/>
      <c r="L630" s="363"/>
      <c r="M630" s="363"/>
      <c r="N630" s="363"/>
      <c r="O630" s="363"/>
      <c r="P630" s="250" t="s">
        <v>27</v>
      </c>
      <c r="Q630" s="250"/>
      <c r="R630" s="250"/>
      <c r="S630" s="250"/>
      <c r="T630" s="250"/>
      <c r="U630" s="250"/>
      <c r="V630" s="250"/>
      <c r="W630" s="250"/>
      <c r="X630" s="250"/>
      <c r="Y630" s="364" t="s">
        <v>353</v>
      </c>
      <c r="Z630" s="365"/>
      <c r="AA630" s="365"/>
      <c r="AB630" s="365"/>
      <c r="AC630" s="155" t="s">
        <v>338</v>
      </c>
      <c r="AD630" s="155"/>
      <c r="AE630" s="155"/>
      <c r="AF630" s="155"/>
      <c r="AG630" s="155"/>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95">
        <v>1</v>
      </c>
      <c r="B631" s="1095">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96"/>
      <c r="AD631" s="1096"/>
      <c r="AE631" s="1096"/>
      <c r="AF631" s="1096"/>
      <c r="AG631" s="1096"/>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95">
        <v>2</v>
      </c>
      <c r="B632" s="1095">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96"/>
      <c r="AD632" s="1096"/>
      <c r="AE632" s="1096"/>
      <c r="AF632" s="1096"/>
      <c r="AG632" s="1096"/>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95">
        <v>3</v>
      </c>
      <c r="B633" s="1095">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96"/>
      <c r="AD633" s="1096"/>
      <c r="AE633" s="1096"/>
      <c r="AF633" s="1096"/>
      <c r="AG633" s="1096"/>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95">
        <v>4</v>
      </c>
      <c r="B634" s="1095">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96"/>
      <c r="AD634" s="1096"/>
      <c r="AE634" s="1096"/>
      <c r="AF634" s="1096"/>
      <c r="AG634" s="1096"/>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95">
        <v>5</v>
      </c>
      <c r="B635" s="1095">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96"/>
      <c r="AD635" s="1096"/>
      <c r="AE635" s="1096"/>
      <c r="AF635" s="1096"/>
      <c r="AG635" s="1096"/>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95">
        <v>6</v>
      </c>
      <c r="B636" s="1095">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96"/>
      <c r="AD636" s="1096"/>
      <c r="AE636" s="1096"/>
      <c r="AF636" s="1096"/>
      <c r="AG636" s="1096"/>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95">
        <v>7</v>
      </c>
      <c r="B637" s="1095">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96"/>
      <c r="AD637" s="1096"/>
      <c r="AE637" s="1096"/>
      <c r="AF637" s="1096"/>
      <c r="AG637" s="1096"/>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95">
        <v>8</v>
      </c>
      <c r="B638" s="1095">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96"/>
      <c r="AD638" s="1096"/>
      <c r="AE638" s="1096"/>
      <c r="AF638" s="1096"/>
      <c r="AG638" s="1096"/>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95">
        <v>9</v>
      </c>
      <c r="B639" s="1095">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96"/>
      <c r="AD639" s="1096"/>
      <c r="AE639" s="1096"/>
      <c r="AF639" s="1096"/>
      <c r="AG639" s="1096"/>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95">
        <v>10</v>
      </c>
      <c r="B640" s="1095">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96"/>
      <c r="AD640" s="1096"/>
      <c r="AE640" s="1096"/>
      <c r="AF640" s="1096"/>
      <c r="AG640" s="1096"/>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95">
        <v>11</v>
      </c>
      <c r="B641" s="1095">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96"/>
      <c r="AD641" s="1096"/>
      <c r="AE641" s="1096"/>
      <c r="AF641" s="1096"/>
      <c r="AG641" s="1096"/>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95">
        <v>12</v>
      </c>
      <c r="B642" s="1095">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96"/>
      <c r="AD642" s="1096"/>
      <c r="AE642" s="1096"/>
      <c r="AF642" s="1096"/>
      <c r="AG642" s="1096"/>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95">
        <v>13</v>
      </c>
      <c r="B643" s="1095">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96"/>
      <c r="AD643" s="1096"/>
      <c r="AE643" s="1096"/>
      <c r="AF643" s="1096"/>
      <c r="AG643" s="1096"/>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95">
        <v>14</v>
      </c>
      <c r="B644" s="1095">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96"/>
      <c r="AD644" s="1096"/>
      <c r="AE644" s="1096"/>
      <c r="AF644" s="1096"/>
      <c r="AG644" s="1096"/>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95">
        <v>15</v>
      </c>
      <c r="B645" s="1095">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96"/>
      <c r="AD645" s="1096"/>
      <c r="AE645" s="1096"/>
      <c r="AF645" s="1096"/>
      <c r="AG645" s="1096"/>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95">
        <v>16</v>
      </c>
      <c r="B646" s="1095">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96"/>
      <c r="AD646" s="1096"/>
      <c r="AE646" s="1096"/>
      <c r="AF646" s="1096"/>
      <c r="AG646" s="1096"/>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95">
        <v>17</v>
      </c>
      <c r="B647" s="1095">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96"/>
      <c r="AD647" s="1096"/>
      <c r="AE647" s="1096"/>
      <c r="AF647" s="1096"/>
      <c r="AG647" s="1096"/>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95">
        <v>18</v>
      </c>
      <c r="B648" s="1095">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96"/>
      <c r="AD648" s="1096"/>
      <c r="AE648" s="1096"/>
      <c r="AF648" s="1096"/>
      <c r="AG648" s="1096"/>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95">
        <v>19</v>
      </c>
      <c r="B649" s="1095">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96"/>
      <c r="AD649" s="1096"/>
      <c r="AE649" s="1096"/>
      <c r="AF649" s="1096"/>
      <c r="AG649" s="1096"/>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95">
        <v>20</v>
      </c>
      <c r="B650" s="1095">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96"/>
      <c r="AD650" s="1096"/>
      <c r="AE650" s="1096"/>
      <c r="AF650" s="1096"/>
      <c r="AG650" s="1096"/>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95">
        <v>21</v>
      </c>
      <c r="B651" s="1095">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96"/>
      <c r="AD651" s="1096"/>
      <c r="AE651" s="1096"/>
      <c r="AF651" s="1096"/>
      <c r="AG651" s="1096"/>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95">
        <v>22</v>
      </c>
      <c r="B652" s="1095">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96"/>
      <c r="AD652" s="1096"/>
      <c r="AE652" s="1096"/>
      <c r="AF652" s="1096"/>
      <c r="AG652" s="1096"/>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95">
        <v>23</v>
      </c>
      <c r="B653" s="1095">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96"/>
      <c r="AD653" s="1096"/>
      <c r="AE653" s="1096"/>
      <c r="AF653" s="1096"/>
      <c r="AG653" s="1096"/>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95">
        <v>24</v>
      </c>
      <c r="B654" s="1095">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96"/>
      <c r="AD654" s="1096"/>
      <c r="AE654" s="1096"/>
      <c r="AF654" s="1096"/>
      <c r="AG654" s="1096"/>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95">
        <v>25</v>
      </c>
      <c r="B655" s="1095">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96"/>
      <c r="AD655" s="1096"/>
      <c r="AE655" s="1096"/>
      <c r="AF655" s="1096"/>
      <c r="AG655" s="1096"/>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95">
        <v>26</v>
      </c>
      <c r="B656" s="1095">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96"/>
      <c r="AD656" s="1096"/>
      <c r="AE656" s="1096"/>
      <c r="AF656" s="1096"/>
      <c r="AG656" s="1096"/>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95">
        <v>27</v>
      </c>
      <c r="B657" s="1095">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96"/>
      <c r="AD657" s="1096"/>
      <c r="AE657" s="1096"/>
      <c r="AF657" s="1096"/>
      <c r="AG657" s="1096"/>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95">
        <v>28</v>
      </c>
      <c r="B658" s="1095">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96"/>
      <c r="AD658" s="1096"/>
      <c r="AE658" s="1096"/>
      <c r="AF658" s="1096"/>
      <c r="AG658" s="1096"/>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95">
        <v>29</v>
      </c>
      <c r="B659" s="1095">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96"/>
      <c r="AD659" s="1096"/>
      <c r="AE659" s="1096"/>
      <c r="AF659" s="1096"/>
      <c r="AG659" s="1096"/>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95">
        <v>30</v>
      </c>
      <c r="B660" s="1095">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96"/>
      <c r="AD660" s="1096"/>
      <c r="AE660" s="1096"/>
      <c r="AF660" s="1096"/>
      <c r="AG660" s="1096"/>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5" t="s">
        <v>297</v>
      </c>
      <c r="K663" s="363"/>
      <c r="L663" s="363"/>
      <c r="M663" s="363"/>
      <c r="N663" s="363"/>
      <c r="O663" s="363"/>
      <c r="P663" s="250" t="s">
        <v>27</v>
      </c>
      <c r="Q663" s="250"/>
      <c r="R663" s="250"/>
      <c r="S663" s="250"/>
      <c r="T663" s="250"/>
      <c r="U663" s="250"/>
      <c r="V663" s="250"/>
      <c r="W663" s="250"/>
      <c r="X663" s="250"/>
      <c r="Y663" s="364" t="s">
        <v>353</v>
      </c>
      <c r="Z663" s="365"/>
      <c r="AA663" s="365"/>
      <c r="AB663" s="365"/>
      <c r="AC663" s="155" t="s">
        <v>338</v>
      </c>
      <c r="AD663" s="155"/>
      <c r="AE663" s="155"/>
      <c r="AF663" s="155"/>
      <c r="AG663" s="155"/>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95">
        <v>1</v>
      </c>
      <c r="B664" s="1095">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96"/>
      <c r="AD664" s="1096"/>
      <c r="AE664" s="1096"/>
      <c r="AF664" s="1096"/>
      <c r="AG664" s="1096"/>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95">
        <v>2</v>
      </c>
      <c r="B665" s="1095">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96"/>
      <c r="AD665" s="1096"/>
      <c r="AE665" s="1096"/>
      <c r="AF665" s="1096"/>
      <c r="AG665" s="1096"/>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95">
        <v>3</v>
      </c>
      <c r="B666" s="1095">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96"/>
      <c r="AD666" s="1096"/>
      <c r="AE666" s="1096"/>
      <c r="AF666" s="1096"/>
      <c r="AG666" s="1096"/>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95">
        <v>4</v>
      </c>
      <c r="B667" s="1095">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96"/>
      <c r="AD667" s="1096"/>
      <c r="AE667" s="1096"/>
      <c r="AF667" s="1096"/>
      <c r="AG667" s="1096"/>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95">
        <v>5</v>
      </c>
      <c r="B668" s="1095">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96"/>
      <c r="AD668" s="1096"/>
      <c r="AE668" s="1096"/>
      <c r="AF668" s="1096"/>
      <c r="AG668" s="1096"/>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95">
        <v>6</v>
      </c>
      <c r="B669" s="1095">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96"/>
      <c r="AD669" s="1096"/>
      <c r="AE669" s="1096"/>
      <c r="AF669" s="1096"/>
      <c r="AG669" s="1096"/>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95">
        <v>7</v>
      </c>
      <c r="B670" s="1095">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96"/>
      <c r="AD670" s="1096"/>
      <c r="AE670" s="1096"/>
      <c r="AF670" s="1096"/>
      <c r="AG670" s="1096"/>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95">
        <v>8</v>
      </c>
      <c r="B671" s="1095">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96"/>
      <c r="AD671" s="1096"/>
      <c r="AE671" s="1096"/>
      <c r="AF671" s="1096"/>
      <c r="AG671" s="1096"/>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95">
        <v>9</v>
      </c>
      <c r="B672" s="1095">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96"/>
      <c r="AD672" s="1096"/>
      <c r="AE672" s="1096"/>
      <c r="AF672" s="1096"/>
      <c r="AG672" s="1096"/>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95">
        <v>10</v>
      </c>
      <c r="B673" s="1095">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96"/>
      <c r="AD673" s="1096"/>
      <c r="AE673" s="1096"/>
      <c r="AF673" s="1096"/>
      <c r="AG673" s="1096"/>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95">
        <v>11</v>
      </c>
      <c r="B674" s="1095">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96"/>
      <c r="AD674" s="1096"/>
      <c r="AE674" s="1096"/>
      <c r="AF674" s="1096"/>
      <c r="AG674" s="1096"/>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95">
        <v>12</v>
      </c>
      <c r="B675" s="1095">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96"/>
      <c r="AD675" s="1096"/>
      <c r="AE675" s="1096"/>
      <c r="AF675" s="1096"/>
      <c r="AG675" s="1096"/>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95">
        <v>13</v>
      </c>
      <c r="B676" s="1095">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96"/>
      <c r="AD676" s="1096"/>
      <c r="AE676" s="1096"/>
      <c r="AF676" s="1096"/>
      <c r="AG676" s="1096"/>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95">
        <v>14</v>
      </c>
      <c r="B677" s="1095">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96"/>
      <c r="AD677" s="1096"/>
      <c r="AE677" s="1096"/>
      <c r="AF677" s="1096"/>
      <c r="AG677" s="1096"/>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95">
        <v>15</v>
      </c>
      <c r="B678" s="1095">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96"/>
      <c r="AD678" s="1096"/>
      <c r="AE678" s="1096"/>
      <c r="AF678" s="1096"/>
      <c r="AG678" s="1096"/>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95">
        <v>16</v>
      </c>
      <c r="B679" s="1095">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96"/>
      <c r="AD679" s="1096"/>
      <c r="AE679" s="1096"/>
      <c r="AF679" s="1096"/>
      <c r="AG679" s="1096"/>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95">
        <v>17</v>
      </c>
      <c r="B680" s="1095">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96"/>
      <c r="AD680" s="1096"/>
      <c r="AE680" s="1096"/>
      <c r="AF680" s="1096"/>
      <c r="AG680" s="1096"/>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95">
        <v>18</v>
      </c>
      <c r="B681" s="1095">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96"/>
      <c r="AD681" s="1096"/>
      <c r="AE681" s="1096"/>
      <c r="AF681" s="1096"/>
      <c r="AG681" s="1096"/>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95">
        <v>19</v>
      </c>
      <c r="B682" s="1095">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96"/>
      <c r="AD682" s="1096"/>
      <c r="AE682" s="1096"/>
      <c r="AF682" s="1096"/>
      <c r="AG682" s="1096"/>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95">
        <v>20</v>
      </c>
      <c r="B683" s="1095">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96"/>
      <c r="AD683" s="1096"/>
      <c r="AE683" s="1096"/>
      <c r="AF683" s="1096"/>
      <c r="AG683" s="1096"/>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95">
        <v>21</v>
      </c>
      <c r="B684" s="1095">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96"/>
      <c r="AD684" s="1096"/>
      <c r="AE684" s="1096"/>
      <c r="AF684" s="1096"/>
      <c r="AG684" s="1096"/>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95">
        <v>22</v>
      </c>
      <c r="B685" s="1095">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96"/>
      <c r="AD685" s="1096"/>
      <c r="AE685" s="1096"/>
      <c r="AF685" s="1096"/>
      <c r="AG685" s="1096"/>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95">
        <v>23</v>
      </c>
      <c r="B686" s="1095">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96"/>
      <c r="AD686" s="1096"/>
      <c r="AE686" s="1096"/>
      <c r="AF686" s="1096"/>
      <c r="AG686" s="1096"/>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95">
        <v>24</v>
      </c>
      <c r="B687" s="1095">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96"/>
      <c r="AD687" s="1096"/>
      <c r="AE687" s="1096"/>
      <c r="AF687" s="1096"/>
      <c r="AG687" s="1096"/>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95">
        <v>25</v>
      </c>
      <c r="B688" s="1095">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96"/>
      <c r="AD688" s="1096"/>
      <c r="AE688" s="1096"/>
      <c r="AF688" s="1096"/>
      <c r="AG688" s="1096"/>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95">
        <v>26</v>
      </c>
      <c r="B689" s="1095">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96"/>
      <c r="AD689" s="1096"/>
      <c r="AE689" s="1096"/>
      <c r="AF689" s="1096"/>
      <c r="AG689" s="1096"/>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95">
        <v>27</v>
      </c>
      <c r="B690" s="1095">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96"/>
      <c r="AD690" s="1096"/>
      <c r="AE690" s="1096"/>
      <c r="AF690" s="1096"/>
      <c r="AG690" s="1096"/>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95">
        <v>28</v>
      </c>
      <c r="B691" s="1095">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96"/>
      <c r="AD691" s="1096"/>
      <c r="AE691" s="1096"/>
      <c r="AF691" s="1096"/>
      <c r="AG691" s="1096"/>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95">
        <v>29</v>
      </c>
      <c r="B692" s="1095">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96"/>
      <c r="AD692" s="1096"/>
      <c r="AE692" s="1096"/>
      <c r="AF692" s="1096"/>
      <c r="AG692" s="1096"/>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95">
        <v>30</v>
      </c>
      <c r="B693" s="1095">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96"/>
      <c r="AD693" s="1096"/>
      <c r="AE693" s="1096"/>
      <c r="AF693" s="1096"/>
      <c r="AG693" s="1096"/>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5" t="s">
        <v>297</v>
      </c>
      <c r="K696" s="363"/>
      <c r="L696" s="363"/>
      <c r="M696" s="363"/>
      <c r="N696" s="363"/>
      <c r="O696" s="363"/>
      <c r="P696" s="250" t="s">
        <v>27</v>
      </c>
      <c r="Q696" s="250"/>
      <c r="R696" s="250"/>
      <c r="S696" s="250"/>
      <c r="T696" s="250"/>
      <c r="U696" s="250"/>
      <c r="V696" s="250"/>
      <c r="W696" s="250"/>
      <c r="X696" s="250"/>
      <c r="Y696" s="364" t="s">
        <v>353</v>
      </c>
      <c r="Z696" s="365"/>
      <c r="AA696" s="365"/>
      <c r="AB696" s="365"/>
      <c r="AC696" s="155" t="s">
        <v>338</v>
      </c>
      <c r="AD696" s="155"/>
      <c r="AE696" s="155"/>
      <c r="AF696" s="155"/>
      <c r="AG696" s="155"/>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95">
        <v>1</v>
      </c>
      <c r="B697" s="1095">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96"/>
      <c r="AD697" s="1096"/>
      <c r="AE697" s="1096"/>
      <c r="AF697" s="1096"/>
      <c r="AG697" s="1096"/>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95">
        <v>2</v>
      </c>
      <c r="B698" s="1095">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96"/>
      <c r="AD698" s="1096"/>
      <c r="AE698" s="1096"/>
      <c r="AF698" s="1096"/>
      <c r="AG698" s="1096"/>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95">
        <v>3</v>
      </c>
      <c r="B699" s="1095">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96"/>
      <c r="AD699" s="1096"/>
      <c r="AE699" s="1096"/>
      <c r="AF699" s="1096"/>
      <c r="AG699" s="1096"/>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95">
        <v>4</v>
      </c>
      <c r="B700" s="1095">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96"/>
      <c r="AD700" s="1096"/>
      <c r="AE700" s="1096"/>
      <c r="AF700" s="1096"/>
      <c r="AG700" s="1096"/>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95">
        <v>5</v>
      </c>
      <c r="B701" s="1095">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96"/>
      <c r="AD701" s="1096"/>
      <c r="AE701" s="1096"/>
      <c r="AF701" s="1096"/>
      <c r="AG701" s="1096"/>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95">
        <v>6</v>
      </c>
      <c r="B702" s="1095">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96"/>
      <c r="AD702" s="1096"/>
      <c r="AE702" s="1096"/>
      <c r="AF702" s="1096"/>
      <c r="AG702" s="1096"/>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95">
        <v>7</v>
      </c>
      <c r="B703" s="1095">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96"/>
      <c r="AD703" s="1096"/>
      <c r="AE703" s="1096"/>
      <c r="AF703" s="1096"/>
      <c r="AG703" s="1096"/>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95">
        <v>8</v>
      </c>
      <c r="B704" s="1095">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96"/>
      <c r="AD704" s="1096"/>
      <c r="AE704" s="1096"/>
      <c r="AF704" s="1096"/>
      <c r="AG704" s="1096"/>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95">
        <v>9</v>
      </c>
      <c r="B705" s="1095">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96"/>
      <c r="AD705" s="1096"/>
      <c r="AE705" s="1096"/>
      <c r="AF705" s="1096"/>
      <c r="AG705" s="1096"/>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95">
        <v>10</v>
      </c>
      <c r="B706" s="1095">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96"/>
      <c r="AD706" s="1096"/>
      <c r="AE706" s="1096"/>
      <c r="AF706" s="1096"/>
      <c r="AG706" s="1096"/>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95">
        <v>11</v>
      </c>
      <c r="B707" s="1095">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96"/>
      <c r="AD707" s="1096"/>
      <c r="AE707" s="1096"/>
      <c r="AF707" s="1096"/>
      <c r="AG707" s="1096"/>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95">
        <v>12</v>
      </c>
      <c r="B708" s="1095">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96"/>
      <c r="AD708" s="1096"/>
      <c r="AE708" s="1096"/>
      <c r="AF708" s="1096"/>
      <c r="AG708" s="1096"/>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95">
        <v>13</v>
      </c>
      <c r="B709" s="1095">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96"/>
      <c r="AD709" s="1096"/>
      <c r="AE709" s="1096"/>
      <c r="AF709" s="1096"/>
      <c r="AG709" s="1096"/>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95">
        <v>14</v>
      </c>
      <c r="B710" s="1095">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96"/>
      <c r="AD710" s="1096"/>
      <c r="AE710" s="1096"/>
      <c r="AF710" s="1096"/>
      <c r="AG710" s="1096"/>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95">
        <v>15</v>
      </c>
      <c r="B711" s="1095">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96"/>
      <c r="AD711" s="1096"/>
      <c r="AE711" s="1096"/>
      <c r="AF711" s="1096"/>
      <c r="AG711" s="1096"/>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95">
        <v>16</v>
      </c>
      <c r="B712" s="1095">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96"/>
      <c r="AD712" s="1096"/>
      <c r="AE712" s="1096"/>
      <c r="AF712" s="1096"/>
      <c r="AG712" s="1096"/>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95">
        <v>17</v>
      </c>
      <c r="B713" s="1095">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96"/>
      <c r="AD713" s="1096"/>
      <c r="AE713" s="1096"/>
      <c r="AF713" s="1096"/>
      <c r="AG713" s="1096"/>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95">
        <v>18</v>
      </c>
      <c r="B714" s="1095">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96"/>
      <c r="AD714" s="1096"/>
      <c r="AE714" s="1096"/>
      <c r="AF714" s="1096"/>
      <c r="AG714" s="1096"/>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95">
        <v>19</v>
      </c>
      <c r="B715" s="1095">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96"/>
      <c r="AD715" s="1096"/>
      <c r="AE715" s="1096"/>
      <c r="AF715" s="1096"/>
      <c r="AG715" s="1096"/>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95">
        <v>20</v>
      </c>
      <c r="B716" s="1095">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96"/>
      <c r="AD716" s="1096"/>
      <c r="AE716" s="1096"/>
      <c r="AF716" s="1096"/>
      <c r="AG716" s="1096"/>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95">
        <v>21</v>
      </c>
      <c r="B717" s="1095">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96"/>
      <c r="AD717" s="1096"/>
      <c r="AE717" s="1096"/>
      <c r="AF717" s="1096"/>
      <c r="AG717" s="1096"/>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95">
        <v>22</v>
      </c>
      <c r="B718" s="1095">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96"/>
      <c r="AD718" s="1096"/>
      <c r="AE718" s="1096"/>
      <c r="AF718" s="1096"/>
      <c r="AG718" s="1096"/>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95">
        <v>23</v>
      </c>
      <c r="B719" s="1095">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96"/>
      <c r="AD719" s="1096"/>
      <c r="AE719" s="1096"/>
      <c r="AF719" s="1096"/>
      <c r="AG719" s="1096"/>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95">
        <v>24</v>
      </c>
      <c r="B720" s="1095">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96"/>
      <c r="AD720" s="1096"/>
      <c r="AE720" s="1096"/>
      <c r="AF720" s="1096"/>
      <c r="AG720" s="1096"/>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95">
        <v>25</v>
      </c>
      <c r="B721" s="1095">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96"/>
      <c r="AD721" s="1096"/>
      <c r="AE721" s="1096"/>
      <c r="AF721" s="1096"/>
      <c r="AG721" s="1096"/>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95">
        <v>26</v>
      </c>
      <c r="B722" s="1095">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96"/>
      <c r="AD722" s="1096"/>
      <c r="AE722" s="1096"/>
      <c r="AF722" s="1096"/>
      <c r="AG722" s="1096"/>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95">
        <v>27</v>
      </c>
      <c r="B723" s="1095">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96"/>
      <c r="AD723" s="1096"/>
      <c r="AE723" s="1096"/>
      <c r="AF723" s="1096"/>
      <c r="AG723" s="1096"/>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95">
        <v>28</v>
      </c>
      <c r="B724" s="1095">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96"/>
      <c r="AD724" s="1096"/>
      <c r="AE724" s="1096"/>
      <c r="AF724" s="1096"/>
      <c r="AG724" s="1096"/>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95">
        <v>29</v>
      </c>
      <c r="B725" s="1095">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96"/>
      <c r="AD725" s="1096"/>
      <c r="AE725" s="1096"/>
      <c r="AF725" s="1096"/>
      <c r="AG725" s="1096"/>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95">
        <v>30</v>
      </c>
      <c r="B726" s="1095">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96"/>
      <c r="AD726" s="1096"/>
      <c r="AE726" s="1096"/>
      <c r="AF726" s="1096"/>
      <c r="AG726" s="1096"/>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5" t="s">
        <v>297</v>
      </c>
      <c r="K729" s="363"/>
      <c r="L729" s="363"/>
      <c r="M729" s="363"/>
      <c r="N729" s="363"/>
      <c r="O729" s="363"/>
      <c r="P729" s="250" t="s">
        <v>27</v>
      </c>
      <c r="Q729" s="250"/>
      <c r="R729" s="250"/>
      <c r="S729" s="250"/>
      <c r="T729" s="250"/>
      <c r="U729" s="250"/>
      <c r="V729" s="250"/>
      <c r="W729" s="250"/>
      <c r="X729" s="250"/>
      <c r="Y729" s="364" t="s">
        <v>353</v>
      </c>
      <c r="Z729" s="365"/>
      <c r="AA729" s="365"/>
      <c r="AB729" s="365"/>
      <c r="AC729" s="155" t="s">
        <v>338</v>
      </c>
      <c r="AD729" s="155"/>
      <c r="AE729" s="155"/>
      <c r="AF729" s="155"/>
      <c r="AG729" s="155"/>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95">
        <v>1</v>
      </c>
      <c r="B730" s="1095">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96"/>
      <c r="AD730" s="1096"/>
      <c r="AE730" s="1096"/>
      <c r="AF730" s="1096"/>
      <c r="AG730" s="1096"/>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95">
        <v>2</v>
      </c>
      <c r="B731" s="1095">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96"/>
      <c r="AD731" s="1096"/>
      <c r="AE731" s="1096"/>
      <c r="AF731" s="1096"/>
      <c r="AG731" s="1096"/>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95">
        <v>3</v>
      </c>
      <c r="B732" s="1095">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96"/>
      <c r="AD732" s="1096"/>
      <c r="AE732" s="1096"/>
      <c r="AF732" s="1096"/>
      <c r="AG732" s="1096"/>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95">
        <v>4</v>
      </c>
      <c r="B733" s="1095">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96"/>
      <c r="AD733" s="1096"/>
      <c r="AE733" s="1096"/>
      <c r="AF733" s="1096"/>
      <c r="AG733" s="1096"/>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95">
        <v>5</v>
      </c>
      <c r="B734" s="1095">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96"/>
      <c r="AD734" s="1096"/>
      <c r="AE734" s="1096"/>
      <c r="AF734" s="1096"/>
      <c r="AG734" s="1096"/>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95">
        <v>6</v>
      </c>
      <c r="B735" s="1095">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96"/>
      <c r="AD735" s="1096"/>
      <c r="AE735" s="1096"/>
      <c r="AF735" s="1096"/>
      <c r="AG735" s="1096"/>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95">
        <v>7</v>
      </c>
      <c r="B736" s="1095">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96"/>
      <c r="AD736" s="1096"/>
      <c r="AE736" s="1096"/>
      <c r="AF736" s="1096"/>
      <c r="AG736" s="1096"/>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95">
        <v>8</v>
      </c>
      <c r="B737" s="1095">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96"/>
      <c r="AD737" s="1096"/>
      <c r="AE737" s="1096"/>
      <c r="AF737" s="1096"/>
      <c r="AG737" s="1096"/>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95">
        <v>9</v>
      </c>
      <c r="B738" s="1095">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96"/>
      <c r="AD738" s="1096"/>
      <c r="AE738" s="1096"/>
      <c r="AF738" s="1096"/>
      <c r="AG738" s="1096"/>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95">
        <v>10</v>
      </c>
      <c r="B739" s="1095">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96"/>
      <c r="AD739" s="1096"/>
      <c r="AE739" s="1096"/>
      <c r="AF739" s="1096"/>
      <c r="AG739" s="1096"/>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95">
        <v>11</v>
      </c>
      <c r="B740" s="1095">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96"/>
      <c r="AD740" s="1096"/>
      <c r="AE740" s="1096"/>
      <c r="AF740" s="1096"/>
      <c r="AG740" s="1096"/>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95">
        <v>12</v>
      </c>
      <c r="B741" s="1095">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96"/>
      <c r="AD741" s="1096"/>
      <c r="AE741" s="1096"/>
      <c r="AF741" s="1096"/>
      <c r="AG741" s="1096"/>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95">
        <v>13</v>
      </c>
      <c r="B742" s="1095">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96"/>
      <c r="AD742" s="1096"/>
      <c r="AE742" s="1096"/>
      <c r="AF742" s="1096"/>
      <c r="AG742" s="1096"/>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95">
        <v>14</v>
      </c>
      <c r="B743" s="1095">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96"/>
      <c r="AD743" s="1096"/>
      <c r="AE743" s="1096"/>
      <c r="AF743" s="1096"/>
      <c r="AG743" s="1096"/>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95">
        <v>15</v>
      </c>
      <c r="B744" s="1095">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96"/>
      <c r="AD744" s="1096"/>
      <c r="AE744" s="1096"/>
      <c r="AF744" s="1096"/>
      <c r="AG744" s="1096"/>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95">
        <v>16</v>
      </c>
      <c r="B745" s="1095">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96"/>
      <c r="AD745" s="1096"/>
      <c r="AE745" s="1096"/>
      <c r="AF745" s="1096"/>
      <c r="AG745" s="1096"/>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95">
        <v>17</v>
      </c>
      <c r="B746" s="1095">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96"/>
      <c r="AD746" s="1096"/>
      <c r="AE746" s="1096"/>
      <c r="AF746" s="1096"/>
      <c r="AG746" s="1096"/>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95">
        <v>18</v>
      </c>
      <c r="B747" s="1095">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96"/>
      <c r="AD747" s="1096"/>
      <c r="AE747" s="1096"/>
      <c r="AF747" s="1096"/>
      <c r="AG747" s="1096"/>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95">
        <v>19</v>
      </c>
      <c r="B748" s="1095">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96"/>
      <c r="AD748" s="1096"/>
      <c r="AE748" s="1096"/>
      <c r="AF748" s="1096"/>
      <c r="AG748" s="1096"/>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95">
        <v>20</v>
      </c>
      <c r="B749" s="1095">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96"/>
      <c r="AD749" s="1096"/>
      <c r="AE749" s="1096"/>
      <c r="AF749" s="1096"/>
      <c r="AG749" s="1096"/>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95">
        <v>21</v>
      </c>
      <c r="B750" s="1095">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96"/>
      <c r="AD750" s="1096"/>
      <c r="AE750" s="1096"/>
      <c r="AF750" s="1096"/>
      <c r="AG750" s="1096"/>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95">
        <v>22</v>
      </c>
      <c r="B751" s="1095">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96"/>
      <c r="AD751" s="1096"/>
      <c r="AE751" s="1096"/>
      <c r="AF751" s="1096"/>
      <c r="AG751" s="1096"/>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95">
        <v>23</v>
      </c>
      <c r="B752" s="1095">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96"/>
      <c r="AD752" s="1096"/>
      <c r="AE752" s="1096"/>
      <c r="AF752" s="1096"/>
      <c r="AG752" s="1096"/>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95">
        <v>24</v>
      </c>
      <c r="B753" s="1095">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96"/>
      <c r="AD753" s="1096"/>
      <c r="AE753" s="1096"/>
      <c r="AF753" s="1096"/>
      <c r="AG753" s="1096"/>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95">
        <v>25</v>
      </c>
      <c r="B754" s="1095">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96"/>
      <c r="AD754" s="1096"/>
      <c r="AE754" s="1096"/>
      <c r="AF754" s="1096"/>
      <c r="AG754" s="1096"/>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95">
        <v>26</v>
      </c>
      <c r="B755" s="1095">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96"/>
      <c r="AD755" s="1096"/>
      <c r="AE755" s="1096"/>
      <c r="AF755" s="1096"/>
      <c r="AG755" s="1096"/>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95">
        <v>27</v>
      </c>
      <c r="B756" s="1095">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96"/>
      <c r="AD756" s="1096"/>
      <c r="AE756" s="1096"/>
      <c r="AF756" s="1096"/>
      <c r="AG756" s="1096"/>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95">
        <v>28</v>
      </c>
      <c r="B757" s="1095">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96"/>
      <c r="AD757" s="1096"/>
      <c r="AE757" s="1096"/>
      <c r="AF757" s="1096"/>
      <c r="AG757" s="1096"/>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95">
        <v>29</v>
      </c>
      <c r="B758" s="1095">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96"/>
      <c r="AD758" s="1096"/>
      <c r="AE758" s="1096"/>
      <c r="AF758" s="1096"/>
      <c r="AG758" s="1096"/>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95">
        <v>30</v>
      </c>
      <c r="B759" s="1095">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96"/>
      <c r="AD759" s="1096"/>
      <c r="AE759" s="1096"/>
      <c r="AF759" s="1096"/>
      <c r="AG759" s="1096"/>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5" t="s">
        <v>297</v>
      </c>
      <c r="K762" s="363"/>
      <c r="L762" s="363"/>
      <c r="M762" s="363"/>
      <c r="N762" s="363"/>
      <c r="O762" s="363"/>
      <c r="P762" s="250" t="s">
        <v>27</v>
      </c>
      <c r="Q762" s="250"/>
      <c r="R762" s="250"/>
      <c r="S762" s="250"/>
      <c r="T762" s="250"/>
      <c r="U762" s="250"/>
      <c r="V762" s="250"/>
      <c r="W762" s="250"/>
      <c r="X762" s="250"/>
      <c r="Y762" s="364" t="s">
        <v>353</v>
      </c>
      <c r="Z762" s="365"/>
      <c r="AA762" s="365"/>
      <c r="AB762" s="365"/>
      <c r="AC762" s="155" t="s">
        <v>338</v>
      </c>
      <c r="AD762" s="155"/>
      <c r="AE762" s="155"/>
      <c r="AF762" s="155"/>
      <c r="AG762" s="155"/>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95">
        <v>1</v>
      </c>
      <c r="B763" s="1095">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96"/>
      <c r="AD763" s="1096"/>
      <c r="AE763" s="1096"/>
      <c r="AF763" s="1096"/>
      <c r="AG763" s="1096"/>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95">
        <v>2</v>
      </c>
      <c r="B764" s="1095">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96"/>
      <c r="AD764" s="1096"/>
      <c r="AE764" s="1096"/>
      <c r="AF764" s="1096"/>
      <c r="AG764" s="1096"/>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95">
        <v>3</v>
      </c>
      <c r="B765" s="1095">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96"/>
      <c r="AD765" s="1096"/>
      <c r="AE765" s="1096"/>
      <c r="AF765" s="1096"/>
      <c r="AG765" s="1096"/>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95">
        <v>4</v>
      </c>
      <c r="B766" s="1095">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96"/>
      <c r="AD766" s="1096"/>
      <c r="AE766" s="1096"/>
      <c r="AF766" s="1096"/>
      <c r="AG766" s="1096"/>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95">
        <v>5</v>
      </c>
      <c r="B767" s="1095">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96"/>
      <c r="AD767" s="1096"/>
      <c r="AE767" s="1096"/>
      <c r="AF767" s="1096"/>
      <c r="AG767" s="1096"/>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95">
        <v>6</v>
      </c>
      <c r="B768" s="1095">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96"/>
      <c r="AD768" s="1096"/>
      <c r="AE768" s="1096"/>
      <c r="AF768" s="1096"/>
      <c r="AG768" s="1096"/>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95">
        <v>7</v>
      </c>
      <c r="B769" s="1095">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96"/>
      <c r="AD769" s="1096"/>
      <c r="AE769" s="1096"/>
      <c r="AF769" s="1096"/>
      <c r="AG769" s="1096"/>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95">
        <v>8</v>
      </c>
      <c r="B770" s="1095">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96"/>
      <c r="AD770" s="1096"/>
      <c r="AE770" s="1096"/>
      <c r="AF770" s="1096"/>
      <c r="AG770" s="1096"/>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95">
        <v>9</v>
      </c>
      <c r="B771" s="1095">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96"/>
      <c r="AD771" s="1096"/>
      <c r="AE771" s="1096"/>
      <c r="AF771" s="1096"/>
      <c r="AG771" s="1096"/>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95">
        <v>10</v>
      </c>
      <c r="B772" s="1095">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96"/>
      <c r="AD772" s="1096"/>
      <c r="AE772" s="1096"/>
      <c r="AF772" s="1096"/>
      <c r="AG772" s="1096"/>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95">
        <v>11</v>
      </c>
      <c r="B773" s="1095">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96"/>
      <c r="AD773" s="1096"/>
      <c r="AE773" s="1096"/>
      <c r="AF773" s="1096"/>
      <c r="AG773" s="1096"/>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95">
        <v>12</v>
      </c>
      <c r="B774" s="1095">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96"/>
      <c r="AD774" s="1096"/>
      <c r="AE774" s="1096"/>
      <c r="AF774" s="1096"/>
      <c r="AG774" s="1096"/>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95">
        <v>13</v>
      </c>
      <c r="B775" s="1095">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96"/>
      <c r="AD775" s="1096"/>
      <c r="AE775" s="1096"/>
      <c r="AF775" s="1096"/>
      <c r="AG775" s="1096"/>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95">
        <v>14</v>
      </c>
      <c r="B776" s="1095">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96"/>
      <c r="AD776" s="1096"/>
      <c r="AE776" s="1096"/>
      <c r="AF776" s="1096"/>
      <c r="AG776" s="1096"/>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95">
        <v>15</v>
      </c>
      <c r="B777" s="1095">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96"/>
      <c r="AD777" s="1096"/>
      <c r="AE777" s="1096"/>
      <c r="AF777" s="1096"/>
      <c r="AG777" s="1096"/>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95">
        <v>16</v>
      </c>
      <c r="B778" s="1095">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96"/>
      <c r="AD778" s="1096"/>
      <c r="AE778" s="1096"/>
      <c r="AF778" s="1096"/>
      <c r="AG778" s="1096"/>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95">
        <v>17</v>
      </c>
      <c r="B779" s="1095">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96"/>
      <c r="AD779" s="1096"/>
      <c r="AE779" s="1096"/>
      <c r="AF779" s="1096"/>
      <c r="AG779" s="1096"/>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95">
        <v>18</v>
      </c>
      <c r="B780" s="1095">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96"/>
      <c r="AD780" s="1096"/>
      <c r="AE780" s="1096"/>
      <c r="AF780" s="1096"/>
      <c r="AG780" s="1096"/>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95">
        <v>19</v>
      </c>
      <c r="B781" s="1095">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96"/>
      <c r="AD781" s="1096"/>
      <c r="AE781" s="1096"/>
      <c r="AF781" s="1096"/>
      <c r="AG781" s="1096"/>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95">
        <v>20</v>
      </c>
      <c r="B782" s="1095">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96"/>
      <c r="AD782" s="1096"/>
      <c r="AE782" s="1096"/>
      <c r="AF782" s="1096"/>
      <c r="AG782" s="1096"/>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95">
        <v>21</v>
      </c>
      <c r="B783" s="1095">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96"/>
      <c r="AD783" s="1096"/>
      <c r="AE783" s="1096"/>
      <c r="AF783" s="1096"/>
      <c r="AG783" s="1096"/>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95">
        <v>22</v>
      </c>
      <c r="B784" s="1095">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96"/>
      <c r="AD784" s="1096"/>
      <c r="AE784" s="1096"/>
      <c r="AF784" s="1096"/>
      <c r="AG784" s="1096"/>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95">
        <v>23</v>
      </c>
      <c r="B785" s="1095">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96"/>
      <c r="AD785" s="1096"/>
      <c r="AE785" s="1096"/>
      <c r="AF785" s="1096"/>
      <c r="AG785" s="1096"/>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95">
        <v>24</v>
      </c>
      <c r="B786" s="1095">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96"/>
      <c r="AD786" s="1096"/>
      <c r="AE786" s="1096"/>
      <c r="AF786" s="1096"/>
      <c r="AG786" s="1096"/>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95">
        <v>25</v>
      </c>
      <c r="B787" s="1095">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96"/>
      <c r="AD787" s="1096"/>
      <c r="AE787" s="1096"/>
      <c r="AF787" s="1096"/>
      <c r="AG787" s="1096"/>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95">
        <v>26</v>
      </c>
      <c r="B788" s="1095">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96"/>
      <c r="AD788" s="1096"/>
      <c r="AE788" s="1096"/>
      <c r="AF788" s="1096"/>
      <c r="AG788" s="1096"/>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95">
        <v>27</v>
      </c>
      <c r="B789" s="1095">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96"/>
      <c r="AD789" s="1096"/>
      <c r="AE789" s="1096"/>
      <c r="AF789" s="1096"/>
      <c r="AG789" s="1096"/>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95">
        <v>28</v>
      </c>
      <c r="B790" s="1095">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96"/>
      <c r="AD790" s="1096"/>
      <c r="AE790" s="1096"/>
      <c r="AF790" s="1096"/>
      <c r="AG790" s="1096"/>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95">
        <v>29</v>
      </c>
      <c r="B791" s="1095">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96"/>
      <c r="AD791" s="1096"/>
      <c r="AE791" s="1096"/>
      <c r="AF791" s="1096"/>
      <c r="AG791" s="1096"/>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95">
        <v>30</v>
      </c>
      <c r="B792" s="1095">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96"/>
      <c r="AD792" s="1096"/>
      <c r="AE792" s="1096"/>
      <c r="AF792" s="1096"/>
      <c r="AG792" s="1096"/>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5" t="s">
        <v>297</v>
      </c>
      <c r="K795" s="363"/>
      <c r="L795" s="363"/>
      <c r="M795" s="363"/>
      <c r="N795" s="363"/>
      <c r="O795" s="363"/>
      <c r="P795" s="250" t="s">
        <v>27</v>
      </c>
      <c r="Q795" s="250"/>
      <c r="R795" s="250"/>
      <c r="S795" s="250"/>
      <c r="T795" s="250"/>
      <c r="U795" s="250"/>
      <c r="V795" s="250"/>
      <c r="W795" s="250"/>
      <c r="X795" s="250"/>
      <c r="Y795" s="364" t="s">
        <v>353</v>
      </c>
      <c r="Z795" s="365"/>
      <c r="AA795" s="365"/>
      <c r="AB795" s="365"/>
      <c r="AC795" s="155" t="s">
        <v>338</v>
      </c>
      <c r="AD795" s="155"/>
      <c r="AE795" s="155"/>
      <c r="AF795" s="155"/>
      <c r="AG795" s="155"/>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95">
        <v>1</v>
      </c>
      <c r="B796" s="1095">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96"/>
      <c r="AD796" s="1096"/>
      <c r="AE796" s="1096"/>
      <c r="AF796" s="1096"/>
      <c r="AG796" s="1096"/>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95">
        <v>2</v>
      </c>
      <c r="B797" s="1095">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96"/>
      <c r="AD797" s="1096"/>
      <c r="AE797" s="1096"/>
      <c r="AF797" s="1096"/>
      <c r="AG797" s="1096"/>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95">
        <v>3</v>
      </c>
      <c r="B798" s="1095">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96"/>
      <c r="AD798" s="1096"/>
      <c r="AE798" s="1096"/>
      <c r="AF798" s="1096"/>
      <c r="AG798" s="1096"/>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95">
        <v>4</v>
      </c>
      <c r="B799" s="1095">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96"/>
      <c r="AD799" s="1096"/>
      <c r="AE799" s="1096"/>
      <c r="AF799" s="1096"/>
      <c r="AG799" s="1096"/>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95">
        <v>5</v>
      </c>
      <c r="B800" s="1095">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96"/>
      <c r="AD800" s="1096"/>
      <c r="AE800" s="1096"/>
      <c r="AF800" s="1096"/>
      <c r="AG800" s="1096"/>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95">
        <v>6</v>
      </c>
      <c r="B801" s="1095">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96"/>
      <c r="AD801" s="1096"/>
      <c r="AE801" s="1096"/>
      <c r="AF801" s="1096"/>
      <c r="AG801" s="1096"/>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95">
        <v>7</v>
      </c>
      <c r="B802" s="1095">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96"/>
      <c r="AD802" s="1096"/>
      <c r="AE802" s="1096"/>
      <c r="AF802" s="1096"/>
      <c r="AG802" s="1096"/>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95">
        <v>8</v>
      </c>
      <c r="B803" s="1095">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96"/>
      <c r="AD803" s="1096"/>
      <c r="AE803" s="1096"/>
      <c r="AF803" s="1096"/>
      <c r="AG803" s="1096"/>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95">
        <v>9</v>
      </c>
      <c r="B804" s="1095">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96"/>
      <c r="AD804" s="1096"/>
      <c r="AE804" s="1096"/>
      <c r="AF804" s="1096"/>
      <c r="AG804" s="1096"/>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95">
        <v>10</v>
      </c>
      <c r="B805" s="1095">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96"/>
      <c r="AD805" s="1096"/>
      <c r="AE805" s="1096"/>
      <c r="AF805" s="1096"/>
      <c r="AG805" s="1096"/>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95">
        <v>11</v>
      </c>
      <c r="B806" s="1095">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96"/>
      <c r="AD806" s="1096"/>
      <c r="AE806" s="1096"/>
      <c r="AF806" s="1096"/>
      <c r="AG806" s="1096"/>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95">
        <v>12</v>
      </c>
      <c r="B807" s="1095">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96"/>
      <c r="AD807" s="1096"/>
      <c r="AE807" s="1096"/>
      <c r="AF807" s="1096"/>
      <c r="AG807" s="1096"/>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95">
        <v>13</v>
      </c>
      <c r="B808" s="1095">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96"/>
      <c r="AD808" s="1096"/>
      <c r="AE808" s="1096"/>
      <c r="AF808" s="1096"/>
      <c r="AG808" s="1096"/>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95">
        <v>14</v>
      </c>
      <c r="B809" s="1095">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96"/>
      <c r="AD809" s="1096"/>
      <c r="AE809" s="1096"/>
      <c r="AF809" s="1096"/>
      <c r="AG809" s="1096"/>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95">
        <v>15</v>
      </c>
      <c r="B810" s="1095">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96"/>
      <c r="AD810" s="1096"/>
      <c r="AE810" s="1096"/>
      <c r="AF810" s="1096"/>
      <c r="AG810" s="1096"/>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95">
        <v>16</v>
      </c>
      <c r="B811" s="1095">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96"/>
      <c r="AD811" s="1096"/>
      <c r="AE811" s="1096"/>
      <c r="AF811" s="1096"/>
      <c r="AG811" s="1096"/>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95">
        <v>17</v>
      </c>
      <c r="B812" s="1095">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96"/>
      <c r="AD812" s="1096"/>
      <c r="AE812" s="1096"/>
      <c r="AF812" s="1096"/>
      <c r="AG812" s="1096"/>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95">
        <v>18</v>
      </c>
      <c r="B813" s="1095">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96"/>
      <c r="AD813" s="1096"/>
      <c r="AE813" s="1096"/>
      <c r="AF813" s="1096"/>
      <c r="AG813" s="1096"/>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95">
        <v>19</v>
      </c>
      <c r="B814" s="1095">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96"/>
      <c r="AD814" s="1096"/>
      <c r="AE814" s="1096"/>
      <c r="AF814" s="1096"/>
      <c r="AG814" s="1096"/>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95">
        <v>20</v>
      </c>
      <c r="B815" s="1095">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96"/>
      <c r="AD815" s="1096"/>
      <c r="AE815" s="1096"/>
      <c r="AF815" s="1096"/>
      <c r="AG815" s="1096"/>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95">
        <v>21</v>
      </c>
      <c r="B816" s="1095">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96"/>
      <c r="AD816" s="1096"/>
      <c r="AE816" s="1096"/>
      <c r="AF816" s="1096"/>
      <c r="AG816" s="1096"/>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95">
        <v>22</v>
      </c>
      <c r="B817" s="1095">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96"/>
      <c r="AD817" s="1096"/>
      <c r="AE817" s="1096"/>
      <c r="AF817" s="1096"/>
      <c r="AG817" s="1096"/>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95">
        <v>23</v>
      </c>
      <c r="B818" s="1095">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96"/>
      <c r="AD818" s="1096"/>
      <c r="AE818" s="1096"/>
      <c r="AF818" s="1096"/>
      <c r="AG818" s="1096"/>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95">
        <v>24</v>
      </c>
      <c r="B819" s="1095">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96"/>
      <c r="AD819" s="1096"/>
      <c r="AE819" s="1096"/>
      <c r="AF819" s="1096"/>
      <c r="AG819" s="1096"/>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95">
        <v>25</v>
      </c>
      <c r="B820" s="1095">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96"/>
      <c r="AD820" s="1096"/>
      <c r="AE820" s="1096"/>
      <c r="AF820" s="1096"/>
      <c r="AG820" s="1096"/>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95">
        <v>26</v>
      </c>
      <c r="B821" s="1095">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96"/>
      <c r="AD821" s="1096"/>
      <c r="AE821" s="1096"/>
      <c r="AF821" s="1096"/>
      <c r="AG821" s="1096"/>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95">
        <v>27</v>
      </c>
      <c r="B822" s="1095">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96"/>
      <c r="AD822" s="1096"/>
      <c r="AE822" s="1096"/>
      <c r="AF822" s="1096"/>
      <c r="AG822" s="1096"/>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95">
        <v>28</v>
      </c>
      <c r="B823" s="1095">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96"/>
      <c r="AD823" s="1096"/>
      <c r="AE823" s="1096"/>
      <c r="AF823" s="1096"/>
      <c r="AG823" s="1096"/>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95">
        <v>29</v>
      </c>
      <c r="B824" s="1095">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96"/>
      <c r="AD824" s="1096"/>
      <c r="AE824" s="1096"/>
      <c r="AF824" s="1096"/>
      <c r="AG824" s="1096"/>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95">
        <v>30</v>
      </c>
      <c r="B825" s="1095">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96"/>
      <c r="AD825" s="1096"/>
      <c r="AE825" s="1096"/>
      <c r="AF825" s="1096"/>
      <c r="AG825" s="1096"/>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5" t="s">
        <v>297</v>
      </c>
      <c r="K828" s="363"/>
      <c r="L828" s="363"/>
      <c r="M828" s="363"/>
      <c r="N828" s="363"/>
      <c r="O828" s="363"/>
      <c r="P828" s="250" t="s">
        <v>27</v>
      </c>
      <c r="Q828" s="250"/>
      <c r="R828" s="250"/>
      <c r="S828" s="250"/>
      <c r="T828" s="250"/>
      <c r="U828" s="250"/>
      <c r="V828" s="250"/>
      <c r="W828" s="250"/>
      <c r="X828" s="250"/>
      <c r="Y828" s="364" t="s">
        <v>353</v>
      </c>
      <c r="Z828" s="365"/>
      <c r="AA828" s="365"/>
      <c r="AB828" s="365"/>
      <c r="AC828" s="155" t="s">
        <v>338</v>
      </c>
      <c r="AD828" s="155"/>
      <c r="AE828" s="155"/>
      <c r="AF828" s="155"/>
      <c r="AG828" s="155"/>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95">
        <v>1</v>
      </c>
      <c r="B829" s="1095">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96"/>
      <c r="AD829" s="1096"/>
      <c r="AE829" s="1096"/>
      <c r="AF829" s="1096"/>
      <c r="AG829" s="1096"/>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95">
        <v>2</v>
      </c>
      <c r="B830" s="1095">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96"/>
      <c r="AD830" s="1096"/>
      <c r="AE830" s="1096"/>
      <c r="AF830" s="1096"/>
      <c r="AG830" s="1096"/>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95">
        <v>3</v>
      </c>
      <c r="B831" s="1095">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96"/>
      <c r="AD831" s="1096"/>
      <c r="AE831" s="1096"/>
      <c r="AF831" s="1096"/>
      <c r="AG831" s="1096"/>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95">
        <v>4</v>
      </c>
      <c r="B832" s="1095">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96"/>
      <c r="AD832" s="1096"/>
      <c r="AE832" s="1096"/>
      <c r="AF832" s="1096"/>
      <c r="AG832" s="1096"/>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95">
        <v>5</v>
      </c>
      <c r="B833" s="1095">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96"/>
      <c r="AD833" s="1096"/>
      <c r="AE833" s="1096"/>
      <c r="AF833" s="1096"/>
      <c r="AG833" s="1096"/>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95">
        <v>6</v>
      </c>
      <c r="B834" s="1095">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96"/>
      <c r="AD834" s="1096"/>
      <c r="AE834" s="1096"/>
      <c r="AF834" s="1096"/>
      <c r="AG834" s="1096"/>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95">
        <v>7</v>
      </c>
      <c r="B835" s="1095">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96"/>
      <c r="AD835" s="1096"/>
      <c r="AE835" s="1096"/>
      <c r="AF835" s="1096"/>
      <c r="AG835" s="1096"/>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95">
        <v>8</v>
      </c>
      <c r="B836" s="1095">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96"/>
      <c r="AD836" s="1096"/>
      <c r="AE836" s="1096"/>
      <c r="AF836" s="1096"/>
      <c r="AG836" s="1096"/>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95">
        <v>9</v>
      </c>
      <c r="B837" s="1095">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96"/>
      <c r="AD837" s="1096"/>
      <c r="AE837" s="1096"/>
      <c r="AF837" s="1096"/>
      <c r="AG837" s="1096"/>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95">
        <v>10</v>
      </c>
      <c r="B838" s="1095">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96"/>
      <c r="AD838" s="1096"/>
      <c r="AE838" s="1096"/>
      <c r="AF838" s="1096"/>
      <c r="AG838" s="1096"/>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95">
        <v>11</v>
      </c>
      <c r="B839" s="1095">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96"/>
      <c r="AD839" s="1096"/>
      <c r="AE839" s="1096"/>
      <c r="AF839" s="1096"/>
      <c r="AG839" s="1096"/>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95">
        <v>12</v>
      </c>
      <c r="B840" s="1095">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96"/>
      <c r="AD840" s="1096"/>
      <c r="AE840" s="1096"/>
      <c r="AF840" s="1096"/>
      <c r="AG840" s="1096"/>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95">
        <v>13</v>
      </c>
      <c r="B841" s="1095">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96"/>
      <c r="AD841" s="1096"/>
      <c r="AE841" s="1096"/>
      <c r="AF841" s="1096"/>
      <c r="AG841" s="1096"/>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95">
        <v>14</v>
      </c>
      <c r="B842" s="1095">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96"/>
      <c r="AD842" s="1096"/>
      <c r="AE842" s="1096"/>
      <c r="AF842" s="1096"/>
      <c r="AG842" s="1096"/>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95">
        <v>15</v>
      </c>
      <c r="B843" s="1095">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96"/>
      <c r="AD843" s="1096"/>
      <c r="AE843" s="1096"/>
      <c r="AF843" s="1096"/>
      <c r="AG843" s="1096"/>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95">
        <v>16</v>
      </c>
      <c r="B844" s="1095">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96"/>
      <c r="AD844" s="1096"/>
      <c r="AE844" s="1096"/>
      <c r="AF844" s="1096"/>
      <c r="AG844" s="1096"/>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95">
        <v>17</v>
      </c>
      <c r="B845" s="1095">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96"/>
      <c r="AD845" s="1096"/>
      <c r="AE845" s="1096"/>
      <c r="AF845" s="1096"/>
      <c r="AG845" s="1096"/>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95">
        <v>18</v>
      </c>
      <c r="B846" s="1095">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96"/>
      <c r="AD846" s="1096"/>
      <c r="AE846" s="1096"/>
      <c r="AF846" s="1096"/>
      <c r="AG846" s="1096"/>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95">
        <v>19</v>
      </c>
      <c r="B847" s="1095">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96"/>
      <c r="AD847" s="1096"/>
      <c r="AE847" s="1096"/>
      <c r="AF847" s="1096"/>
      <c r="AG847" s="1096"/>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95">
        <v>20</v>
      </c>
      <c r="B848" s="1095">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96"/>
      <c r="AD848" s="1096"/>
      <c r="AE848" s="1096"/>
      <c r="AF848" s="1096"/>
      <c r="AG848" s="1096"/>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95">
        <v>21</v>
      </c>
      <c r="B849" s="1095">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96"/>
      <c r="AD849" s="1096"/>
      <c r="AE849" s="1096"/>
      <c r="AF849" s="1096"/>
      <c r="AG849" s="1096"/>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95">
        <v>22</v>
      </c>
      <c r="B850" s="1095">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96"/>
      <c r="AD850" s="1096"/>
      <c r="AE850" s="1096"/>
      <c r="AF850" s="1096"/>
      <c r="AG850" s="1096"/>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95">
        <v>23</v>
      </c>
      <c r="B851" s="1095">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96"/>
      <c r="AD851" s="1096"/>
      <c r="AE851" s="1096"/>
      <c r="AF851" s="1096"/>
      <c r="AG851" s="1096"/>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95">
        <v>24</v>
      </c>
      <c r="B852" s="109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96"/>
      <c r="AD852" s="1096"/>
      <c r="AE852" s="1096"/>
      <c r="AF852" s="1096"/>
      <c r="AG852" s="1096"/>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95">
        <v>25</v>
      </c>
      <c r="B853" s="109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96"/>
      <c r="AD853" s="1096"/>
      <c r="AE853" s="1096"/>
      <c r="AF853" s="1096"/>
      <c r="AG853" s="1096"/>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95">
        <v>26</v>
      </c>
      <c r="B854" s="109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96"/>
      <c r="AD854" s="1096"/>
      <c r="AE854" s="1096"/>
      <c r="AF854" s="1096"/>
      <c r="AG854" s="1096"/>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95">
        <v>27</v>
      </c>
      <c r="B855" s="109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96"/>
      <c r="AD855" s="1096"/>
      <c r="AE855" s="1096"/>
      <c r="AF855" s="1096"/>
      <c r="AG855" s="1096"/>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95">
        <v>28</v>
      </c>
      <c r="B856" s="109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96"/>
      <c r="AD856" s="1096"/>
      <c r="AE856" s="1096"/>
      <c r="AF856" s="1096"/>
      <c r="AG856" s="1096"/>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95">
        <v>29</v>
      </c>
      <c r="B857" s="109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96"/>
      <c r="AD857" s="1096"/>
      <c r="AE857" s="1096"/>
      <c r="AF857" s="1096"/>
      <c r="AG857" s="1096"/>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95">
        <v>30</v>
      </c>
      <c r="B858" s="109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96"/>
      <c r="AD858" s="1096"/>
      <c r="AE858" s="1096"/>
      <c r="AF858" s="1096"/>
      <c r="AG858" s="1096"/>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5" t="s">
        <v>297</v>
      </c>
      <c r="K861" s="363"/>
      <c r="L861" s="363"/>
      <c r="M861" s="363"/>
      <c r="N861" s="363"/>
      <c r="O861" s="363"/>
      <c r="P861" s="250" t="s">
        <v>27</v>
      </c>
      <c r="Q861" s="250"/>
      <c r="R861" s="250"/>
      <c r="S861" s="250"/>
      <c r="T861" s="250"/>
      <c r="U861" s="250"/>
      <c r="V861" s="250"/>
      <c r="W861" s="250"/>
      <c r="X861" s="250"/>
      <c r="Y861" s="364" t="s">
        <v>353</v>
      </c>
      <c r="Z861" s="365"/>
      <c r="AA861" s="365"/>
      <c r="AB861" s="365"/>
      <c r="AC861" s="155" t="s">
        <v>338</v>
      </c>
      <c r="AD861" s="155"/>
      <c r="AE861" s="155"/>
      <c r="AF861" s="155"/>
      <c r="AG861" s="155"/>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95">
        <v>1</v>
      </c>
      <c r="B862" s="109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96"/>
      <c r="AD862" s="1096"/>
      <c r="AE862" s="1096"/>
      <c r="AF862" s="1096"/>
      <c r="AG862" s="1096"/>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95">
        <v>2</v>
      </c>
      <c r="B863" s="109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96"/>
      <c r="AD863" s="1096"/>
      <c r="AE863" s="1096"/>
      <c r="AF863" s="1096"/>
      <c r="AG863" s="1096"/>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95">
        <v>3</v>
      </c>
      <c r="B864" s="109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96"/>
      <c r="AD864" s="1096"/>
      <c r="AE864" s="1096"/>
      <c r="AF864" s="1096"/>
      <c r="AG864" s="1096"/>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95">
        <v>4</v>
      </c>
      <c r="B865" s="109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96"/>
      <c r="AD865" s="1096"/>
      <c r="AE865" s="1096"/>
      <c r="AF865" s="1096"/>
      <c r="AG865" s="1096"/>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95">
        <v>5</v>
      </c>
      <c r="B866" s="109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96"/>
      <c r="AD866" s="1096"/>
      <c r="AE866" s="1096"/>
      <c r="AF866" s="1096"/>
      <c r="AG866" s="1096"/>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95">
        <v>6</v>
      </c>
      <c r="B867" s="109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96"/>
      <c r="AD867" s="1096"/>
      <c r="AE867" s="1096"/>
      <c r="AF867" s="1096"/>
      <c r="AG867" s="1096"/>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95">
        <v>7</v>
      </c>
      <c r="B868" s="109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96"/>
      <c r="AD868" s="1096"/>
      <c r="AE868" s="1096"/>
      <c r="AF868" s="1096"/>
      <c r="AG868" s="1096"/>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95">
        <v>8</v>
      </c>
      <c r="B869" s="109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96"/>
      <c r="AD869" s="1096"/>
      <c r="AE869" s="1096"/>
      <c r="AF869" s="1096"/>
      <c r="AG869" s="1096"/>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95">
        <v>9</v>
      </c>
      <c r="B870" s="109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96"/>
      <c r="AD870" s="1096"/>
      <c r="AE870" s="1096"/>
      <c r="AF870" s="1096"/>
      <c r="AG870" s="1096"/>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95">
        <v>10</v>
      </c>
      <c r="B871" s="109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96"/>
      <c r="AD871" s="1096"/>
      <c r="AE871" s="1096"/>
      <c r="AF871" s="1096"/>
      <c r="AG871" s="1096"/>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95">
        <v>11</v>
      </c>
      <c r="B872" s="109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96"/>
      <c r="AD872" s="1096"/>
      <c r="AE872" s="1096"/>
      <c r="AF872" s="1096"/>
      <c r="AG872" s="1096"/>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95">
        <v>12</v>
      </c>
      <c r="B873" s="109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96"/>
      <c r="AD873" s="1096"/>
      <c r="AE873" s="1096"/>
      <c r="AF873" s="1096"/>
      <c r="AG873" s="1096"/>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95">
        <v>13</v>
      </c>
      <c r="B874" s="109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96"/>
      <c r="AD874" s="1096"/>
      <c r="AE874" s="1096"/>
      <c r="AF874" s="1096"/>
      <c r="AG874" s="1096"/>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95">
        <v>14</v>
      </c>
      <c r="B875" s="1095">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96"/>
      <c r="AD875" s="1096"/>
      <c r="AE875" s="1096"/>
      <c r="AF875" s="1096"/>
      <c r="AG875" s="1096"/>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95">
        <v>15</v>
      </c>
      <c r="B876" s="1095">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96"/>
      <c r="AD876" s="1096"/>
      <c r="AE876" s="1096"/>
      <c r="AF876" s="1096"/>
      <c r="AG876" s="1096"/>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95">
        <v>16</v>
      </c>
      <c r="B877" s="1095">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96"/>
      <c r="AD877" s="1096"/>
      <c r="AE877" s="1096"/>
      <c r="AF877" s="1096"/>
      <c r="AG877" s="1096"/>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95">
        <v>17</v>
      </c>
      <c r="B878" s="1095">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96"/>
      <c r="AD878" s="1096"/>
      <c r="AE878" s="1096"/>
      <c r="AF878" s="1096"/>
      <c r="AG878" s="1096"/>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95">
        <v>18</v>
      </c>
      <c r="B879" s="1095">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96"/>
      <c r="AD879" s="1096"/>
      <c r="AE879" s="1096"/>
      <c r="AF879" s="1096"/>
      <c r="AG879" s="1096"/>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95">
        <v>19</v>
      </c>
      <c r="B880" s="1095">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96"/>
      <c r="AD880" s="1096"/>
      <c r="AE880" s="1096"/>
      <c r="AF880" s="1096"/>
      <c r="AG880" s="1096"/>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95">
        <v>20</v>
      </c>
      <c r="B881" s="1095">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96"/>
      <c r="AD881" s="1096"/>
      <c r="AE881" s="1096"/>
      <c r="AF881" s="1096"/>
      <c r="AG881" s="1096"/>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95">
        <v>21</v>
      </c>
      <c r="B882" s="109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96"/>
      <c r="AD882" s="1096"/>
      <c r="AE882" s="1096"/>
      <c r="AF882" s="1096"/>
      <c r="AG882" s="1096"/>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95">
        <v>22</v>
      </c>
      <c r="B883" s="109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96"/>
      <c r="AD883" s="1096"/>
      <c r="AE883" s="1096"/>
      <c r="AF883" s="1096"/>
      <c r="AG883" s="1096"/>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95">
        <v>23</v>
      </c>
      <c r="B884" s="109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96"/>
      <c r="AD884" s="1096"/>
      <c r="AE884" s="1096"/>
      <c r="AF884" s="1096"/>
      <c r="AG884" s="1096"/>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95">
        <v>24</v>
      </c>
      <c r="B885" s="109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96"/>
      <c r="AD885" s="1096"/>
      <c r="AE885" s="1096"/>
      <c r="AF885" s="1096"/>
      <c r="AG885" s="1096"/>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95">
        <v>25</v>
      </c>
      <c r="B886" s="109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96"/>
      <c r="AD886" s="1096"/>
      <c r="AE886" s="1096"/>
      <c r="AF886" s="1096"/>
      <c r="AG886" s="1096"/>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95">
        <v>26</v>
      </c>
      <c r="B887" s="109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96"/>
      <c r="AD887" s="1096"/>
      <c r="AE887" s="1096"/>
      <c r="AF887" s="1096"/>
      <c r="AG887" s="1096"/>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95">
        <v>27</v>
      </c>
      <c r="B888" s="109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96"/>
      <c r="AD888" s="1096"/>
      <c r="AE888" s="1096"/>
      <c r="AF888" s="1096"/>
      <c r="AG888" s="1096"/>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95">
        <v>28</v>
      </c>
      <c r="B889" s="109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96"/>
      <c r="AD889" s="1096"/>
      <c r="AE889" s="1096"/>
      <c r="AF889" s="1096"/>
      <c r="AG889" s="1096"/>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95">
        <v>29</v>
      </c>
      <c r="B890" s="109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96"/>
      <c r="AD890" s="1096"/>
      <c r="AE890" s="1096"/>
      <c r="AF890" s="1096"/>
      <c r="AG890" s="1096"/>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95">
        <v>30</v>
      </c>
      <c r="B891" s="109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96"/>
      <c r="AD891" s="1096"/>
      <c r="AE891" s="1096"/>
      <c r="AF891" s="1096"/>
      <c r="AG891" s="1096"/>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5" t="s">
        <v>297</v>
      </c>
      <c r="K894" s="363"/>
      <c r="L894" s="363"/>
      <c r="M894" s="363"/>
      <c r="N894" s="363"/>
      <c r="O894" s="363"/>
      <c r="P894" s="250" t="s">
        <v>27</v>
      </c>
      <c r="Q894" s="250"/>
      <c r="R894" s="250"/>
      <c r="S894" s="250"/>
      <c r="T894" s="250"/>
      <c r="U894" s="250"/>
      <c r="V894" s="250"/>
      <c r="W894" s="250"/>
      <c r="X894" s="250"/>
      <c r="Y894" s="364" t="s">
        <v>353</v>
      </c>
      <c r="Z894" s="365"/>
      <c r="AA894" s="365"/>
      <c r="AB894" s="365"/>
      <c r="AC894" s="155" t="s">
        <v>338</v>
      </c>
      <c r="AD894" s="155"/>
      <c r="AE894" s="155"/>
      <c r="AF894" s="155"/>
      <c r="AG894" s="155"/>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95">
        <v>1</v>
      </c>
      <c r="B895" s="109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96"/>
      <c r="AD895" s="1096"/>
      <c r="AE895" s="1096"/>
      <c r="AF895" s="1096"/>
      <c r="AG895" s="1096"/>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95">
        <v>2</v>
      </c>
      <c r="B896" s="109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96"/>
      <c r="AD896" s="1096"/>
      <c r="AE896" s="1096"/>
      <c r="AF896" s="1096"/>
      <c r="AG896" s="1096"/>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95">
        <v>3</v>
      </c>
      <c r="B897" s="109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96"/>
      <c r="AD897" s="1096"/>
      <c r="AE897" s="1096"/>
      <c r="AF897" s="1096"/>
      <c r="AG897" s="1096"/>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95">
        <v>4</v>
      </c>
      <c r="B898" s="109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96"/>
      <c r="AD898" s="1096"/>
      <c r="AE898" s="1096"/>
      <c r="AF898" s="1096"/>
      <c r="AG898" s="1096"/>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95">
        <v>5</v>
      </c>
      <c r="B899" s="109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96"/>
      <c r="AD899" s="1096"/>
      <c r="AE899" s="1096"/>
      <c r="AF899" s="1096"/>
      <c r="AG899" s="1096"/>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95">
        <v>6</v>
      </c>
      <c r="B900" s="109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96"/>
      <c r="AD900" s="1096"/>
      <c r="AE900" s="1096"/>
      <c r="AF900" s="1096"/>
      <c r="AG900" s="1096"/>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95">
        <v>7</v>
      </c>
      <c r="B901" s="109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96"/>
      <c r="AD901" s="1096"/>
      <c r="AE901" s="1096"/>
      <c r="AF901" s="1096"/>
      <c r="AG901" s="1096"/>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95">
        <v>8</v>
      </c>
      <c r="B902" s="109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96"/>
      <c r="AD902" s="1096"/>
      <c r="AE902" s="1096"/>
      <c r="AF902" s="1096"/>
      <c r="AG902" s="1096"/>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95">
        <v>9</v>
      </c>
      <c r="B903" s="109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96"/>
      <c r="AD903" s="1096"/>
      <c r="AE903" s="1096"/>
      <c r="AF903" s="1096"/>
      <c r="AG903" s="1096"/>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95">
        <v>10</v>
      </c>
      <c r="B904" s="109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96"/>
      <c r="AD904" s="1096"/>
      <c r="AE904" s="1096"/>
      <c r="AF904" s="1096"/>
      <c r="AG904" s="1096"/>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95">
        <v>11</v>
      </c>
      <c r="B905" s="109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96"/>
      <c r="AD905" s="1096"/>
      <c r="AE905" s="1096"/>
      <c r="AF905" s="1096"/>
      <c r="AG905" s="1096"/>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95">
        <v>12</v>
      </c>
      <c r="B906" s="109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96"/>
      <c r="AD906" s="1096"/>
      <c r="AE906" s="1096"/>
      <c r="AF906" s="1096"/>
      <c r="AG906" s="1096"/>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95">
        <v>13</v>
      </c>
      <c r="B907" s="109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96"/>
      <c r="AD907" s="1096"/>
      <c r="AE907" s="1096"/>
      <c r="AF907" s="1096"/>
      <c r="AG907" s="1096"/>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95">
        <v>14</v>
      </c>
      <c r="B908" s="1095">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96"/>
      <c r="AD908" s="1096"/>
      <c r="AE908" s="1096"/>
      <c r="AF908" s="1096"/>
      <c r="AG908" s="1096"/>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95">
        <v>15</v>
      </c>
      <c r="B909" s="1095">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96"/>
      <c r="AD909" s="1096"/>
      <c r="AE909" s="1096"/>
      <c r="AF909" s="1096"/>
      <c r="AG909" s="1096"/>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95">
        <v>16</v>
      </c>
      <c r="B910" s="1095">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96"/>
      <c r="AD910" s="1096"/>
      <c r="AE910" s="1096"/>
      <c r="AF910" s="1096"/>
      <c r="AG910" s="1096"/>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95">
        <v>17</v>
      </c>
      <c r="B911" s="1095">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96"/>
      <c r="AD911" s="1096"/>
      <c r="AE911" s="1096"/>
      <c r="AF911" s="1096"/>
      <c r="AG911" s="1096"/>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95">
        <v>18</v>
      </c>
      <c r="B912" s="109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96"/>
      <c r="AD912" s="1096"/>
      <c r="AE912" s="1096"/>
      <c r="AF912" s="1096"/>
      <c r="AG912" s="1096"/>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95">
        <v>19</v>
      </c>
      <c r="B913" s="1095">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96"/>
      <c r="AD913" s="1096"/>
      <c r="AE913" s="1096"/>
      <c r="AF913" s="1096"/>
      <c r="AG913" s="1096"/>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95">
        <v>20</v>
      </c>
      <c r="B914" s="1095">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96"/>
      <c r="AD914" s="1096"/>
      <c r="AE914" s="1096"/>
      <c r="AF914" s="1096"/>
      <c r="AG914" s="1096"/>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95">
        <v>21</v>
      </c>
      <c r="B915" s="109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96"/>
      <c r="AD915" s="1096"/>
      <c r="AE915" s="1096"/>
      <c r="AF915" s="1096"/>
      <c r="AG915" s="1096"/>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95">
        <v>22</v>
      </c>
      <c r="B916" s="109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96"/>
      <c r="AD916" s="1096"/>
      <c r="AE916" s="1096"/>
      <c r="AF916" s="1096"/>
      <c r="AG916" s="1096"/>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95">
        <v>23</v>
      </c>
      <c r="B917" s="109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96"/>
      <c r="AD917" s="1096"/>
      <c r="AE917" s="1096"/>
      <c r="AF917" s="1096"/>
      <c r="AG917" s="1096"/>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95">
        <v>24</v>
      </c>
      <c r="B918" s="109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96"/>
      <c r="AD918" s="1096"/>
      <c r="AE918" s="1096"/>
      <c r="AF918" s="1096"/>
      <c r="AG918" s="1096"/>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95">
        <v>25</v>
      </c>
      <c r="B919" s="109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96"/>
      <c r="AD919" s="1096"/>
      <c r="AE919" s="1096"/>
      <c r="AF919" s="1096"/>
      <c r="AG919" s="1096"/>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95">
        <v>26</v>
      </c>
      <c r="B920" s="109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96"/>
      <c r="AD920" s="1096"/>
      <c r="AE920" s="1096"/>
      <c r="AF920" s="1096"/>
      <c r="AG920" s="1096"/>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95">
        <v>27</v>
      </c>
      <c r="B921" s="109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96"/>
      <c r="AD921" s="1096"/>
      <c r="AE921" s="1096"/>
      <c r="AF921" s="1096"/>
      <c r="AG921" s="1096"/>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95">
        <v>28</v>
      </c>
      <c r="B922" s="109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96"/>
      <c r="AD922" s="1096"/>
      <c r="AE922" s="1096"/>
      <c r="AF922" s="1096"/>
      <c r="AG922" s="1096"/>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95">
        <v>29</v>
      </c>
      <c r="B923" s="109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96"/>
      <c r="AD923" s="1096"/>
      <c r="AE923" s="1096"/>
      <c r="AF923" s="1096"/>
      <c r="AG923" s="1096"/>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95">
        <v>30</v>
      </c>
      <c r="B924" s="109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96"/>
      <c r="AD924" s="1096"/>
      <c r="AE924" s="1096"/>
      <c r="AF924" s="1096"/>
      <c r="AG924" s="1096"/>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5" t="s">
        <v>297</v>
      </c>
      <c r="K927" s="363"/>
      <c r="L927" s="363"/>
      <c r="M927" s="363"/>
      <c r="N927" s="363"/>
      <c r="O927" s="363"/>
      <c r="P927" s="250" t="s">
        <v>27</v>
      </c>
      <c r="Q927" s="250"/>
      <c r="R927" s="250"/>
      <c r="S927" s="250"/>
      <c r="T927" s="250"/>
      <c r="U927" s="250"/>
      <c r="V927" s="250"/>
      <c r="W927" s="250"/>
      <c r="X927" s="250"/>
      <c r="Y927" s="364" t="s">
        <v>353</v>
      </c>
      <c r="Z927" s="365"/>
      <c r="AA927" s="365"/>
      <c r="AB927" s="365"/>
      <c r="AC927" s="155" t="s">
        <v>338</v>
      </c>
      <c r="AD927" s="155"/>
      <c r="AE927" s="155"/>
      <c r="AF927" s="155"/>
      <c r="AG927" s="155"/>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95">
        <v>1</v>
      </c>
      <c r="B928" s="1095">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96"/>
      <c r="AD928" s="1096"/>
      <c r="AE928" s="1096"/>
      <c r="AF928" s="1096"/>
      <c r="AG928" s="1096"/>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95">
        <v>2</v>
      </c>
      <c r="B929" s="109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96"/>
      <c r="AD929" s="1096"/>
      <c r="AE929" s="1096"/>
      <c r="AF929" s="1096"/>
      <c r="AG929" s="1096"/>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95">
        <v>3</v>
      </c>
      <c r="B930" s="109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96"/>
      <c r="AD930" s="1096"/>
      <c r="AE930" s="1096"/>
      <c r="AF930" s="1096"/>
      <c r="AG930" s="1096"/>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95">
        <v>4</v>
      </c>
      <c r="B931" s="109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96"/>
      <c r="AD931" s="1096"/>
      <c r="AE931" s="1096"/>
      <c r="AF931" s="1096"/>
      <c r="AG931" s="1096"/>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95">
        <v>5</v>
      </c>
      <c r="B932" s="109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96"/>
      <c r="AD932" s="1096"/>
      <c r="AE932" s="1096"/>
      <c r="AF932" s="1096"/>
      <c r="AG932" s="1096"/>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95">
        <v>6</v>
      </c>
      <c r="B933" s="109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96"/>
      <c r="AD933" s="1096"/>
      <c r="AE933" s="1096"/>
      <c r="AF933" s="1096"/>
      <c r="AG933" s="1096"/>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95">
        <v>7</v>
      </c>
      <c r="B934" s="109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96"/>
      <c r="AD934" s="1096"/>
      <c r="AE934" s="1096"/>
      <c r="AF934" s="1096"/>
      <c r="AG934" s="1096"/>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95">
        <v>8</v>
      </c>
      <c r="B935" s="109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96"/>
      <c r="AD935" s="1096"/>
      <c r="AE935" s="1096"/>
      <c r="AF935" s="1096"/>
      <c r="AG935" s="1096"/>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95">
        <v>9</v>
      </c>
      <c r="B936" s="109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96"/>
      <c r="AD936" s="1096"/>
      <c r="AE936" s="1096"/>
      <c r="AF936" s="1096"/>
      <c r="AG936" s="1096"/>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95">
        <v>10</v>
      </c>
      <c r="B937" s="109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96"/>
      <c r="AD937" s="1096"/>
      <c r="AE937" s="1096"/>
      <c r="AF937" s="1096"/>
      <c r="AG937" s="1096"/>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95">
        <v>11</v>
      </c>
      <c r="B938" s="109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96"/>
      <c r="AD938" s="1096"/>
      <c r="AE938" s="1096"/>
      <c r="AF938" s="1096"/>
      <c r="AG938" s="1096"/>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95">
        <v>12</v>
      </c>
      <c r="B939" s="109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96"/>
      <c r="AD939" s="1096"/>
      <c r="AE939" s="1096"/>
      <c r="AF939" s="1096"/>
      <c r="AG939" s="1096"/>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95">
        <v>13</v>
      </c>
      <c r="B940" s="109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96"/>
      <c r="AD940" s="1096"/>
      <c r="AE940" s="1096"/>
      <c r="AF940" s="1096"/>
      <c r="AG940" s="1096"/>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95">
        <v>14</v>
      </c>
      <c r="B941" s="1095">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96"/>
      <c r="AD941" s="1096"/>
      <c r="AE941" s="1096"/>
      <c r="AF941" s="1096"/>
      <c r="AG941" s="1096"/>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95">
        <v>15</v>
      </c>
      <c r="B942" s="1095">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96"/>
      <c r="AD942" s="1096"/>
      <c r="AE942" s="1096"/>
      <c r="AF942" s="1096"/>
      <c r="AG942" s="1096"/>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95">
        <v>16</v>
      </c>
      <c r="B943" s="1095">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96"/>
      <c r="AD943" s="1096"/>
      <c r="AE943" s="1096"/>
      <c r="AF943" s="1096"/>
      <c r="AG943" s="1096"/>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95">
        <v>17</v>
      </c>
      <c r="B944" s="1095">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96"/>
      <c r="AD944" s="1096"/>
      <c r="AE944" s="1096"/>
      <c r="AF944" s="1096"/>
      <c r="AG944" s="1096"/>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95">
        <v>18</v>
      </c>
      <c r="B945" s="109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96"/>
      <c r="AD945" s="1096"/>
      <c r="AE945" s="1096"/>
      <c r="AF945" s="1096"/>
      <c r="AG945" s="1096"/>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95">
        <v>19</v>
      </c>
      <c r="B946" s="1095">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96"/>
      <c r="AD946" s="1096"/>
      <c r="AE946" s="1096"/>
      <c r="AF946" s="1096"/>
      <c r="AG946" s="1096"/>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95">
        <v>20</v>
      </c>
      <c r="B947" s="1095">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96"/>
      <c r="AD947" s="1096"/>
      <c r="AE947" s="1096"/>
      <c r="AF947" s="1096"/>
      <c r="AG947" s="1096"/>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95">
        <v>21</v>
      </c>
      <c r="B948" s="109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96"/>
      <c r="AD948" s="1096"/>
      <c r="AE948" s="1096"/>
      <c r="AF948" s="1096"/>
      <c r="AG948" s="1096"/>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95">
        <v>22</v>
      </c>
      <c r="B949" s="109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96"/>
      <c r="AD949" s="1096"/>
      <c r="AE949" s="1096"/>
      <c r="AF949" s="1096"/>
      <c r="AG949" s="1096"/>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95">
        <v>23</v>
      </c>
      <c r="B950" s="109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96"/>
      <c r="AD950" s="1096"/>
      <c r="AE950" s="1096"/>
      <c r="AF950" s="1096"/>
      <c r="AG950" s="1096"/>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95">
        <v>24</v>
      </c>
      <c r="B951" s="109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96"/>
      <c r="AD951" s="1096"/>
      <c r="AE951" s="1096"/>
      <c r="AF951" s="1096"/>
      <c r="AG951" s="1096"/>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95">
        <v>25</v>
      </c>
      <c r="B952" s="109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96"/>
      <c r="AD952" s="1096"/>
      <c r="AE952" s="1096"/>
      <c r="AF952" s="1096"/>
      <c r="AG952" s="1096"/>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95">
        <v>26</v>
      </c>
      <c r="B953" s="109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96"/>
      <c r="AD953" s="1096"/>
      <c r="AE953" s="1096"/>
      <c r="AF953" s="1096"/>
      <c r="AG953" s="1096"/>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95">
        <v>27</v>
      </c>
      <c r="B954" s="109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96"/>
      <c r="AD954" s="1096"/>
      <c r="AE954" s="1096"/>
      <c r="AF954" s="1096"/>
      <c r="AG954" s="1096"/>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95">
        <v>28</v>
      </c>
      <c r="B955" s="109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96"/>
      <c r="AD955" s="1096"/>
      <c r="AE955" s="1096"/>
      <c r="AF955" s="1096"/>
      <c r="AG955" s="1096"/>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95">
        <v>29</v>
      </c>
      <c r="B956" s="109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96"/>
      <c r="AD956" s="1096"/>
      <c r="AE956" s="1096"/>
      <c r="AF956" s="1096"/>
      <c r="AG956" s="1096"/>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95">
        <v>30</v>
      </c>
      <c r="B957" s="109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96"/>
      <c r="AD957" s="1096"/>
      <c r="AE957" s="1096"/>
      <c r="AF957" s="1096"/>
      <c r="AG957" s="1096"/>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5" t="s">
        <v>297</v>
      </c>
      <c r="K960" s="363"/>
      <c r="L960" s="363"/>
      <c r="M960" s="363"/>
      <c r="N960" s="363"/>
      <c r="O960" s="363"/>
      <c r="P960" s="250" t="s">
        <v>27</v>
      </c>
      <c r="Q960" s="250"/>
      <c r="R960" s="250"/>
      <c r="S960" s="250"/>
      <c r="T960" s="250"/>
      <c r="U960" s="250"/>
      <c r="V960" s="250"/>
      <c r="W960" s="250"/>
      <c r="X960" s="250"/>
      <c r="Y960" s="364" t="s">
        <v>353</v>
      </c>
      <c r="Z960" s="365"/>
      <c r="AA960" s="365"/>
      <c r="AB960" s="365"/>
      <c r="AC960" s="155" t="s">
        <v>338</v>
      </c>
      <c r="AD960" s="155"/>
      <c r="AE960" s="155"/>
      <c r="AF960" s="155"/>
      <c r="AG960" s="155"/>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95">
        <v>1</v>
      </c>
      <c r="B961" s="109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96"/>
      <c r="AD961" s="1096"/>
      <c r="AE961" s="1096"/>
      <c r="AF961" s="1096"/>
      <c r="AG961" s="1096"/>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95">
        <v>2</v>
      </c>
      <c r="B962" s="109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96"/>
      <c r="AD962" s="1096"/>
      <c r="AE962" s="1096"/>
      <c r="AF962" s="1096"/>
      <c r="AG962" s="1096"/>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95">
        <v>3</v>
      </c>
      <c r="B963" s="109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96"/>
      <c r="AD963" s="1096"/>
      <c r="AE963" s="1096"/>
      <c r="AF963" s="1096"/>
      <c r="AG963" s="1096"/>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95">
        <v>4</v>
      </c>
      <c r="B964" s="109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96"/>
      <c r="AD964" s="1096"/>
      <c r="AE964" s="1096"/>
      <c r="AF964" s="1096"/>
      <c r="AG964" s="1096"/>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95">
        <v>5</v>
      </c>
      <c r="B965" s="109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96"/>
      <c r="AD965" s="1096"/>
      <c r="AE965" s="1096"/>
      <c r="AF965" s="1096"/>
      <c r="AG965" s="1096"/>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95">
        <v>6</v>
      </c>
      <c r="B966" s="109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96"/>
      <c r="AD966" s="1096"/>
      <c r="AE966" s="1096"/>
      <c r="AF966" s="1096"/>
      <c r="AG966" s="1096"/>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95">
        <v>7</v>
      </c>
      <c r="B967" s="109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96"/>
      <c r="AD967" s="1096"/>
      <c r="AE967" s="1096"/>
      <c r="AF967" s="1096"/>
      <c r="AG967" s="1096"/>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95">
        <v>8</v>
      </c>
      <c r="B968" s="109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96"/>
      <c r="AD968" s="1096"/>
      <c r="AE968" s="1096"/>
      <c r="AF968" s="1096"/>
      <c r="AG968" s="1096"/>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95">
        <v>9</v>
      </c>
      <c r="B969" s="109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96"/>
      <c r="AD969" s="1096"/>
      <c r="AE969" s="1096"/>
      <c r="AF969" s="1096"/>
      <c r="AG969" s="1096"/>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95">
        <v>10</v>
      </c>
      <c r="B970" s="109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96"/>
      <c r="AD970" s="1096"/>
      <c r="AE970" s="1096"/>
      <c r="AF970" s="1096"/>
      <c r="AG970" s="1096"/>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95">
        <v>11</v>
      </c>
      <c r="B971" s="109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96"/>
      <c r="AD971" s="1096"/>
      <c r="AE971" s="1096"/>
      <c r="AF971" s="1096"/>
      <c r="AG971" s="1096"/>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95">
        <v>12</v>
      </c>
      <c r="B972" s="109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96"/>
      <c r="AD972" s="1096"/>
      <c r="AE972" s="1096"/>
      <c r="AF972" s="1096"/>
      <c r="AG972" s="1096"/>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95">
        <v>13</v>
      </c>
      <c r="B973" s="109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96"/>
      <c r="AD973" s="1096"/>
      <c r="AE973" s="1096"/>
      <c r="AF973" s="1096"/>
      <c r="AG973" s="1096"/>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95">
        <v>14</v>
      </c>
      <c r="B974" s="1095">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96"/>
      <c r="AD974" s="1096"/>
      <c r="AE974" s="1096"/>
      <c r="AF974" s="1096"/>
      <c r="AG974" s="1096"/>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95">
        <v>15</v>
      </c>
      <c r="B975" s="1095">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96"/>
      <c r="AD975" s="1096"/>
      <c r="AE975" s="1096"/>
      <c r="AF975" s="1096"/>
      <c r="AG975" s="1096"/>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95">
        <v>16</v>
      </c>
      <c r="B976" s="1095">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96"/>
      <c r="AD976" s="1096"/>
      <c r="AE976" s="1096"/>
      <c r="AF976" s="1096"/>
      <c r="AG976" s="1096"/>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95">
        <v>17</v>
      </c>
      <c r="B977" s="1095">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96"/>
      <c r="AD977" s="1096"/>
      <c r="AE977" s="1096"/>
      <c r="AF977" s="1096"/>
      <c r="AG977" s="1096"/>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95">
        <v>18</v>
      </c>
      <c r="B978" s="109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96"/>
      <c r="AD978" s="1096"/>
      <c r="AE978" s="1096"/>
      <c r="AF978" s="1096"/>
      <c r="AG978" s="1096"/>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95">
        <v>19</v>
      </c>
      <c r="B979" s="1095">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96"/>
      <c r="AD979" s="1096"/>
      <c r="AE979" s="1096"/>
      <c r="AF979" s="1096"/>
      <c r="AG979" s="1096"/>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95">
        <v>20</v>
      </c>
      <c r="B980" s="1095">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96"/>
      <c r="AD980" s="1096"/>
      <c r="AE980" s="1096"/>
      <c r="AF980" s="1096"/>
      <c r="AG980" s="1096"/>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95">
        <v>21</v>
      </c>
      <c r="B981" s="109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96"/>
      <c r="AD981" s="1096"/>
      <c r="AE981" s="1096"/>
      <c r="AF981" s="1096"/>
      <c r="AG981" s="1096"/>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95">
        <v>22</v>
      </c>
      <c r="B982" s="109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96"/>
      <c r="AD982" s="1096"/>
      <c r="AE982" s="1096"/>
      <c r="AF982" s="1096"/>
      <c r="AG982" s="1096"/>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95">
        <v>23</v>
      </c>
      <c r="B983" s="109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96"/>
      <c r="AD983" s="1096"/>
      <c r="AE983" s="1096"/>
      <c r="AF983" s="1096"/>
      <c r="AG983" s="1096"/>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95">
        <v>24</v>
      </c>
      <c r="B984" s="109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96"/>
      <c r="AD984" s="1096"/>
      <c r="AE984" s="1096"/>
      <c r="AF984" s="1096"/>
      <c r="AG984" s="1096"/>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95">
        <v>25</v>
      </c>
      <c r="B985" s="109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96"/>
      <c r="AD985" s="1096"/>
      <c r="AE985" s="1096"/>
      <c r="AF985" s="1096"/>
      <c r="AG985" s="1096"/>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95">
        <v>26</v>
      </c>
      <c r="B986" s="109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96"/>
      <c r="AD986" s="1096"/>
      <c r="AE986" s="1096"/>
      <c r="AF986" s="1096"/>
      <c r="AG986" s="1096"/>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95">
        <v>27</v>
      </c>
      <c r="B987" s="109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96"/>
      <c r="AD987" s="1096"/>
      <c r="AE987" s="1096"/>
      <c r="AF987" s="1096"/>
      <c r="AG987" s="1096"/>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95">
        <v>28</v>
      </c>
      <c r="B988" s="109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96"/>
      <c r="AD988" s="1096"/>
      <c r="AE988" s="1096"/>
      <c r="AF988" s="1096"/>
      <c r="AG988" s="1096"/>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95">
        <v>29</v>
      </c>
      <c r="B989" s="109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96"/>
      <c r="AD989" s="1096"/>
      <c r="AE989" s="1096"/>
      <c r="AF989" s="1096"/>
      <c r="AG989" s="1096"/>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95">
        <v>30</v>
      </c>
      <c r="B990" s="109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96"/>
      <c r="AD990" s="1096"/>
      <c r="AE990" s="1096"/>
      <c r="AF990" s="1096"/>
      <c r="AG990" s="1096"/>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5" t="s">
        <v>297</v>
      </c>
      <c r="K993" s="363"/>
      <c r="L993" s="363"/>
      <c r="M993" s="363"/>
      <c r="N993" s="363"/>
      <c r="O993" s="363"/>
      <c r="P993" s="250" t="s">
        <v>27</v>
      </c>
      <c r="Q993" s="250"/>
      <c r="R993" s="250"/>
      <c r="S993" s="250"/>
      <c r="T993" s="250"/>
      <c r="U993" s="250"/>
      <c r="V993" s="250"/>
      <c r="W993" s="250"/>
      <c r="X993" s="250"/>
      <c r="Y993" s="364" t="s">
        <v>353</v>
      </c>
      <c r="Z993" s="365"/>
      <c r="AA993" s="365"/>
      <c r="AB993" s="365"/>
      <c r="AC993" s="155" t="s">
        <v>338</v>
      </c>
      <c r="AD993" s="155"/>
      <c r="AE993" s="155"/>
      <c r="AF993" s="155"/>
      <c r="AG993" s="155"/>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95">
        <v>1</v>
      </c>
      <c r="B994" s="109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96"/>
      <c r="AD994" s="1096"/>
      <c r="AE994" s="1096"/>
      <c r="AF994" s="1096"/>
      <c r="AG994" s="1096"/>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95">
        <v>2</v>
      </c>
      <c r="B995" s="109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96"/>
      <c r="AD995" s="1096"/>
      <c r="AE995" s="1096"/>
      <c r="AF995" s="1096"/>
      <c r="AG995" s="1096"/>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95">
        <v>3</v>
      </c>
      <c r="B996" s="109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96"/>
      <c r="AD996" s="1096"/>
      <c r="AE996" s="1096"/>
      <c r="AF996" s="1096"/>
      <c r="AG996" s="1096"/>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95">
        <v>4</v>
      </c>
      <c r="B997" s="109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96"/>
      <c r="AD997" s="1096"/>
      <c r="AE997" s="1096"/>
      <c r="AF997" s="1096"/>
      <c r="AG997" s="1096"/>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95">
        <v>5</v>
      </c>
      <c r="B998" s="109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96"/>
      <c r="AD998" s="1096"/>
      <c r="AE998" s="1096"/>
      <c r="AF998" s="1096"/>
      <c r="AG998" s="1096"/>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95">
        <v>6</v>
      </c>
      <c r="B999" s="109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96"/>
      <c r="AD999" s="1096"/>
      <c r="AE999" s="1096"/>
      <c r="AF999" s="1096"/>
      <c r="AG999" s="1096"/>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95">
        <v>7</v>
      </c>
      <c r="B1000" s="109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96"/>
      <c r="AD1000" s="1096"/>
      <c r="AE1000" s="1096"/>
      <c r="AF1000" s="1096"/>
      <c r="AG1000" s="1096"/>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95">
        <v>8</v>
      </c>
      <c r="B1001" s="109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96"/>
      <c r="AD1001" s="1096"/>
      <c r="AE1001" s="1096"/>
      <c r="AF1001" s="1096"/>
      <c r="AG1001" s="1096"/>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95">
        <v>9</v>
      </c>
      <c r="B1002" s="109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96"/>
      <c r="AD1002" s="1096"/>
      <c r="AE1002" s="1096"/>
      <c r="AF1002" s="1096"/>
      <c r="AG1002" s="1096"/>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95">
        <v>10</v>
      </c>
      <c r="B1003" s="109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96"/>
      <c r="AD1003" s="1096"/>
      <c r="AE1003" s="1096"/>
      <c r="AF1003" s="1096"/>
      <c r="AG1003" s="1096"/>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95">
        <v>11</v>
      </c>
      <c r="B1004" s="109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96"/>
      <c r="AD1004" s="1096"/>
      <c r="AE1004" s="1096"/>
      <c r="AF1004" s="1096"/>
      <c r="AG1004" s="1096"/>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95">
        <v>12</v>
      </c>
      <c r="B1005" s="109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96"/>
      <c r="AD1005" s="1096"/>
      <c r="AE1005" s="1096"/>
      <c r="AF1005" s="1096"/>
      <c r="AG1005" s="1096"/>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95">
        <v>13</v>
      </c>
      <c r="B1006" s="109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96"/>
      <c r="AD1006" s="1096"/>
      <c r="AE1006" s="1096"/>
      <c r="AF1006" s="1096"/>
      <c r="AG1006" s="1096"/>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95">
        <v>14</v>
      </c>
      <c r="B1007" s="1095">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96"/>
      <c r="AD1007" s="1096"/>
      <c r="AE1007" s="1096"/>
      <c r="AF1007" s="1096"/>
      <c r="AG1007" s="1096"/>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95">
        <v>15</v>
      </c>
      <c r="B1008" s="1095">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96"/>
      <c r="AD1008" s="1096"/>
      <c r="AE1008" s="1096"/>
      <c r="AF1008" s="1096"/>
      <c r="AG1008" s="1096"/>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95">
        <v>16</v>
      </c>
      <c r="B1009" s="1095">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96"/>
      <c r="AD1009" s="1096"/>
      <c r="AE1009" s="1096"/>
      <c r="AF1009" s="1096"/>
      <c r="AG1009" s="1096"/>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95">
        <v>17</v>
      </c>
      <c r="B1010" s="1095">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96"/>
      <c r="AD1010" s="1096"/>
      <c r="AE1010" s="1096"/>
      <c r="AF1010" s="1096"/>
      <c r="AG1010" s="1096"/>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95">
        <v>18</v>
      </c>
      <c r="B1011" s="109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96"/>
      <c r="AD1011" s="1096"/>
      <c r="AE1011" s="1096"/>
      <c r="AF1011" s="1096"/>
      <c r="AG1011" s="1096"/>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95">
        <v>19</v>
      </c>
      <c r="B1012" s="1095">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96"/>
      <c r="AD1012" s="1096"/>
      <c r="AE1012" s="1096"/>
      <c r="AF1012" s="1096"/>
      <c r="AG1012" s="1096"/>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95">
        <v>20</v>
      </c>
      <c r="B1013" s="1095">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96"/>
      <c r="AD1013" s="1096"/>
      <c r="AE1013" s="1096"/>
      <c r="AF1013" s="1096"/>
      <c r="AG1013" s="1096"/>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95">
        <v>21</v>
      </c>
      <c r="B1014" s="109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96"/>
      <c r="AD1014" s="1096"/>
      <c r="AE1014" s="1096"/>
      <c r="AF1014" s="1096"/>
      <c r="AG1014" s="1096"/>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95">
        <v>22</v>
      </c>
      <c r="B1015" s="109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96"/>
      <c r="AD1015" s="1096"/>
      <c r="AE1015" s="1096"/>
      <c r="AF1015" s="1096"/>
      <c r="AG1015" s="1096"/>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95">
        <v>23</v>
      </c>
      <c r="B1016" s="109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96"/>
      <c r="AD1016" s="1096"/>
      <c r="AE1016" s="1096"/>
      <c r="AF1016" s="1096"/>
      <c r="AG1016" s="1096"/>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95">
        <v>24</v>
      </c>
      <c r="B1017" s="109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96"/>
      <c r="AD1017" s="1096"/>
      <c r="AE1017" s="1096"/>
      <c r="AF1017" s="1096"/>
      <c r="AG1017" s="1096"/>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95">
        <v>25</v>
      </c>
      <c r="B1018" s="109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96"/>
      <c r="AD1018" s="1096"/>
      <c r="AE1018" s="1096"/>
      <c r="AF1018" s="1096"/>
      <c r="AG1018" s="1096"/>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95">
        <v>26</v>
      </c>
      <c r="B1019" s="109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96"/>
      <c r="AD1019" s="1096"/>
      <c r="AE1019" s="1096"/>
      <c r="AF1019" s="1096"/>
      <c r="AG1019" s="1096"/>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95">
        <v>27</v>
      </c>
      <c r="B1020" s="109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96"/>
      <c r="AD1020" s="1096"/>
      <c r="AE1020" s="1096"/>
      <c r="AF1020" s="1096"/>
      <c r="AG1020" s="1096"/>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95">
        <v>28</v>
      </c>
      <c r="B1021" s="109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96"/>
      <c r="AD1021" s="1096"/>
      <c r="AE1021" s="1096"/>
      <c r="AF1021" s="1096"/>
      <c r="AG1021" s="1096"/>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95">
        <v>29</v>
      </c>
      <c r="B1022" s="109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96"/>
      <c r="AD1022" s="1096"/>
      <c r="AE1022" s="1096"/>
      <c r="AF1022" s="1096"/>
      <c r="AG1022" s="1096"/>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95">
        <v>30</v>
      </c>
      <c r="B1023" s="109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96"/>
      <c r="AD1023" s="1096"/>
      <c r="AE1023" s="1096"/>
      <c r="AF1023" s="1096"/>
      <c r="AG1023" s="1096"/>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5" t="s">
        <v>297</v>
      </c>
      <c r="K1026" s="363"/>
      <c r="L1026" s="363"/>
      <c r="M1026" s="363"/>
      <c r="N1026" s="363"/>
      <c r="O1026" s="363"/>
      <c r="P1026" s="250" t="s">
        <v>27</v>
      </c>
      <c r="Q1026" s="250"/>
      <c r="R1026" s="250"/>
      <c r="S1026" s="250"/>
      <c r="T1026" s="250"/>
      <c r="U1026" s="250"/>
      <c r="V1026" s="250"/>
      <c r="W1026" s="250"/>
      <c r="X1026" s="250"/>
      <c r="Y1026" s="364" t="s">
        <v>353</v>
      </c>
      <c r="Z1026" s="365"/>
      <c r="AA1026" s="365"/>
      <c r="AB1026" s="365"/>
      <c r="AC1026" s="155" t="s">
        <v>338</v>
      </c>
      <c r="AD1026" s="155"/>
      <c r="AE1026" s="155"/>
      <c r="AF1026" s="155"/>
      <c r="AG1026" s="155"/>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95">
        <v>1</v>
      </c>
      <c r="B1027" s="109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96"/>
      <c r="AD1027" s="1096"/>
      <c r="AE1027" s="1096"/>
      <c r="AF1027" s="1096"/>
      <c r="AG1027" s="1096"/>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95">
        <v>2</v>
      </c>
      <c r="B1028" s="109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96"/>
      <c r="AD1028" s="1096"/>
      <c r="AE1028" s="1096"/>
      <c r="AF1028" s="1096"/>
      <c r="AG1028" s="1096"/>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95">
        <v>3</v>
      </c>
      <c r="B1029" s="109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96"/>
      <c r="AD1029" s="1096"/>
      <c r="AE1029" s="1096"/>
      <c r="AF1029" s="1096"/>
      <c r="AG1029" s="1096"/>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95">
        <v>4</v>
      </c>
      <c r="B1030" s="109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96"/>
      <c r="AD1030" s="1096"/>
      <c r="AE1030" s="1096"/>
      <c r="AF1030" s="1096"/>
      <c r="AG1030" s="1096"/>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95">
        <v>5</v>
      </c>
      <c r="B1031" s="109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96"/>
      <c r="AD1031" s="1096"/>
      <c r="AE1031" s="1096"/>
      <c r="AF1031" s="1096"/>
      <c r="AG1031" s="1096"/>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95">
        <v>6</v>
      </c>
      <c r="B1032" s="109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96"/>
      <c r="AD1032" s="1096"/>
      <c r="AE1032" s="1096"/>
      <c r="AF1032" s="1096"/>
      <c r="AG1032" s="1096"/>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95">
        <v>7</v>
      </c>
      <c r="B1033" s="109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96"/>
      <c r="AD1033" s="1096"/>
      <c r="AE1033" s="1096"/>
      <c r="AF1033" s="1096"/>
      <c r="AG1033" s="1096"/>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95">
        <v>8</v>
      </c>
      <c r="B1034" s="109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96"/>
      <c r="AD1034" s="1096"/>
      <c r="AE1034" s="1096"/>
      <c r="AF1034" s="1096"/>
      <c r="AG1034" s="1096"/>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95">
        <v>9</v>
      </c>
      <c r="B1035" s="109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96"/>
      <c r="AD1035" s="1096"/>
      <c r="AE1035" s="1096"/>
      <c r="AF1035" s="1096"/>
      <c r="AG1035" s="1096"/>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95">
        <v>10</v>
      </c>
      <c r="B1036" s="109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96"/>
      <c r="AD1036" s="1096"/>
      <c r="AE1036" s="1096"/>
      <c r="AF1036" s="1096"/>
      <c r="AG1036" s="1096"/>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95">
        <v>11</v>
      </c>
      <c r="B1037" s="109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96"/>
      <c r="AD1037" s="1096"/>
      <c r="AE1037" s="1096"/>
      <c r="AF1037" s="1096"/>
      <c r="AG1037" s="1096"/>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95">
        <v>12</v>
      </c>
      <c r="B1038" s="109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96"/>
      <c r="AD1038" s="1096"/>
      <c r="AE1038" s="1096"/>
      <c r="AF1038" s="1096"/>
      <c r="AG1038" s="1096"/>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95">
        <v>13</v>
      </c>
      <c r="B1039" s="109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96"/>
      <c r="AD1039" s="1096"/>
      <c r="AE1039" s="1096"/>
      <c r="AF1039" s="1096"/>
      <c r="AG1039" s="1096"/>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95">
        <v>14</v>
      </c>
      <c r="B1040" s="1095">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96"/>
      <c r="AD1040" s="1096"/>
      <c r="AE1040" s="1096"/>
      <c r="AF1040" s="1096"/>
      <c r="AG1040" s="1096"/>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95">
        <v>15</v>
      </c>
      <c r="B1041" s="1095">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96"/>
      <c r="AD1041" s="1096"/>
      <c r="AE1041" s="1096"/>
      <c r="AF1041" s="1096"/>
      <c r="AG1041" s="1096"/>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95">
        <v>16</v>
      </c>
      <c r="B1042" s="1095">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96"/>
      <c r="AD1042" s="1096"/>
      <c r="AE1042" s="1096"/>
      <c r="AF1042" s="1096"/>
      <c r="AG1042" s="1096"/>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95">
        <v>17</v>
      </c>
      <c r="B1043" s="1095">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96"/>
      <c r="AD1043" s="1096"/>
      <c r="AE1043" s="1096"/>
      <c r="AF1043" s="1096"/>
      <c r="AG1043" s="1096"/>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95">
        <v>18</v>
      </c>
      <c r="B1044" s="109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96"/>
      <c r="AD1044" s="1096"/>
      <c r="AE1044" s="1096"/>
      <c r="AF1044" s="1096"/>
      <c r="AG1044" s="1096"/>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95">
        <v>19</v>
      </c>
      <c r="B1045" s="1095">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96"/>
      <c r="AD1045" s="1096"/>
      <c r="AE1045" s="1096"/>
      <c r="AF1045" s="1096"/>
      <c r="AG1045" s="1096"/>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95">
        <v>20</v>
      </c>
      <c r="B1046" s="1095">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96"/>
      <c r="AD1046" s="1096"/>
      <c r="AE1046" s="1096"/>
      <c r="AF1046" s="1096"/>
      <c r="AG1046" s="1096"/>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95">
        <v>21</v>
      </c>
      <c r="B1047" s="109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96"/>
      <c r="AD1047" s="1096"/>
      <c r="AE1047" s="1096"/>
      <c r="AF1047" s="1096"/>
      <c r="AG1047" s="1096"/>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95">
        <v>22</v>
      </c>
      <c r="B1048" s="109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96"/>
      <c r="AD1048" s="1096"/>
      <c r="AE1048" s="1096"/>
      <c r="AF1048" s="1096"/>
      <c r="AG1048" s="1096"/>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95">
        <v>23</v>
      </c>
      <c r="B1049" s="109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96"/>
      <c r="AD1049" s="1096"/>
      <c r="AE1049" s="1096"/>
      <c r="AF1049" s="1096"/>
      <c r="AG1049" s="1096"/>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95">
        <v>24</v>
      </c>
      <c r="B1050" s="109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96"/>
      <c r="AD1050" s="1096"/>
      <c r="AE1050" s="1096"/>
      <c r="AF1050" s="1096"/>
      <c r="AG1050" s="1096"/>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95">
        <v>25</v>
      </c>
      <c r="B1051" s="109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96"/>
      <c r="AD1051" s="1096"/>
      <c r="AE1051" s="1096"/>
      <c r="AF1051" s="1096"/>
      <c r="AG1051" s="1096"/>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95">
        <v>26</v>
      </c>
      <c r="B1052" s="109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96"/>
      <c r="AD1052" s="1096"/>
      <c r="AE1052" s="1096"/>
      <c r="AF1052" s="1096"/>
      <c r="AG1052" s="1096"/>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95">
        <v>27</v>
      </c>
      <c r="B1053" s="109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96"/>
      <c r="AD1053" s="1096"/>
      <c r="AE1053" s="1096"/>
      <c r="AF1053" s="1096"/>
      <c r="AG1053" s="1096"/>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95">
        <v>28</v>
      </c>
      <c r="B1054" s="109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96"/>
      <c r="AD1054" s="1096"/>
      <c r="AE1054" s="1096"/>
      <c r="AF1054" s="1096"/>
      <c r="AG1054" s="1096"/>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95">
        <v>29</v>
      </c>
      <c r="B1055" s="109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96"/>
      <c r="AD1055" s="1096"/>
      <c r="AE1055" s="1096"/>
      <c r="AF1055" s="1096"/>
      <c r="AG1055" s="1096"/>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95">
        <v>30</v>
      </c>
      <c r="B1056" s="109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96"/>
      <c r="AD1056" s="1096"/>
      <c r="AE1056" s="1096"/>
      <c r="AF1056" s="1096"/>
      <c r="AG1056" s="1096"/>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5" t="s">
        <v>297</v>
      </c>
      <c r="K1059" s="363"/>
      <c r="L1059" s="363"/>
      <c r="M1059" s="363"/>
      <c r="N1059" s="363"/>
      <c r="O1059" s="363"/>
      <c r="P1059" s="250" t="s">
        <v>27</v>
      </c>
      <c r="Q1059" s="250"/>
      <c r="R1059" s="250"/>
      <c r="S1059" s="250"/>
      <c r="T1059" s="250"/>
      <c r="U1059" s="250"/>
      <c r="V1059" s="250"/>
      <c r="W1059" s="250"/>
      <c r="X1059" s="250"/>
      <c r="Y1059" s="364" t="s">
        <v>353</v>
      </c>
      <c r="Z1059" s="365"/>
      <c r="AA1059" s="365"/>
      <c r="AB1059" s="365"/>
      <c r="AC1059" s="155" t="s">
        <v>338</v>
      </c>
      <c r="AD1059" s="155"/>
      <c r="AE1059" s="155"/>
      <c r="AF1059" s="155"/>
      <c r="AG1059" s="155"/>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95">
        <v>1</v>
      </c>
      <c r="B1060" s="109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96"/>
      <c r="AD1060" s="1096"/>
      <c r="AE1060" s="1096"/>
      <c r="AF1060" s="1096"/>
      <c r="AG1060" s="1096"/>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95">
        <v>2</v>
      </c>
      <c r="B1061" s="109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96"/>
      <c r="AD1061" s="1096"/>
      <c r="AE1061" s="1096"/>
      <c r="AF1061" s="1096"/>
      <c r="AG1061" s="1096"/>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95">
        <v>3</v>
      </c>
      <c r="B1062" s="109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96"/>
      <c r="AD1062" s="1096"/>
      <c r="AE1062" s="1096"/>
      <c r="AF1062" s="1096"/>
      <c r="AG1062" s="1096"/>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95">
        <v>4</v>
      </c>
      <c r="B1063" s="109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96"/>
      <c r="AD1063" s="1096"/>
      <c r="AE1063" s="1096"/>
      <c r="AF1063" s="1096"/>
      <c r="AG1063" s="1096"/>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95">
        <v>5</v>
      </c>
      <c r="B1064" s="109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96"/>
      <c r="AD1064" s="1096"/>
      <c r="AE1064" s="1096"/>
      <c r="AF1064" s="1096"/>
      <c r="AG1064" s="1096"/>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95">
        <v>6</v>
      </c>
      <c r="B1065" s="109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96"/>
      <c r="AD1065" s="1096"/>
      <c r="AE1065" s="1096"/>
      <c r="AF1065" s="1096"/>
      <c r="AG1065" s="1096"/>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95">
        <v>7</v>
      </c>
      <c r="B1066" s="109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96"/>
      <c r="AD1066" s="1096"/>
      <c r="AE1066" s="1096"/>
      <c r="AF1066" s="1096"/>
      <c r="AG1066" s="1096"/>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95">
        <v>8</v>
      </c>
      <c r="B1067" s="109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96"/>
      <c r="AD1067" s="1096"/>
      <c r="AE1067" s="1096"/>
      <c r="AF1067" s="1096"/>
      <c r="AG1067" s="1096"/>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95">
        <v>9</v>
      </c>
      <c r="B1068" s="109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96"/>
      <c r="AD1068" s="1096"/>
      <c r="AE1068" s="1096"/>
      <c r="AF1068" s="1096"/>
      <c r="AG1068" s="1096"/>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95">
        <v>10</v>
      </c>
      <c r="B1069" s="109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96"/>
      <c r="AD1069" s="1096"/>
      <c r="AE1069" s="1096"/>
      <c r="AF1069" s="1096"/>
      <c r="AG1069" s="1096"/>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95">
        <v>11</v>
      </c>
      <c r="B1070" s="109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96"/>
      <c r="AD1070" s="1096"/>
      <c r="AE1070" s="1096"/>
      <c r="AF1070" s="1096"/>
      <c r="AG1070" s="1096"/>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95">
        <v>12</v>
      </c>
      <c r="B1071" s="109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96"/>
      <c r="AD1071" s="1096"/>
      <c r="AE1071" s="1096"/>
      <c r="AF1071" s="1096"/>
      <c r="AG1071" s="1096"/>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95">
        <v>13</v>
      </c>
      <c r="B1072" s="109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96"/>
      <c r="AD1072" s="1096"/>
      <c r="AE1072" s="1096"/>
      <c r="AF1072" s="1096"/>
      <c r="AG1072" s="1096"/>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95">
        <v>14</v>
      </c>
      <c r="B1073" s="1095">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96"/>
      <c r="AD1073" s="1096"/>
      <c r="AE1073" s="1096"/>
      <c r="AF1073" s="1096"/>
      <c r="AG1073" s="1096"/>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95">
        <v>15</v>
      </c>
      <c r="B1074" s="1095">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96"/>
      <c r="AD1074" s="1096"/>
      <c r="AE1074" s="1096"/>
      <c r="AF1074" s="1096"/>
      <c r="AG1074" s="1096"/>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95">
        <v>16</v>
      </c>
      <c r="B1075" s="1095">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96"/>
      <c r="AD1075" s="1096"/>
      <c r="AE1075" s="1096"/>
      <c r="AF1075" s="1096"/>
      <c r="AG1075" s="1096"/>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95">
        <v>17</v>
      </c>
      <c r="B1076" s="1095">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96"/>
      <c r="AD1076" s="1096"/>
      <c r="AE1076" s="1096"/>
      <c r="AF1076" s="1096"/>
      <c r="AG1076" s="1096"/>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95">
        <v>18</v>
      </c>
      <c r="B1077" s="109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96"/>
      <c r="AD1077" s="1096"/>
      <c r="AE1077" s="1096"/>
      <c r="AF1077" s="1096"/>
      <c r="AG1077" s="1096"/>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95">
        <v>19</v>
      </c>
      <c r="B1078" s="1095">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96"/>
      <c r="AD1078" s="1096"/>
      <c r="AE1078" s="1096"/>
      <c r="AF1078" s="1096"/>
      <c r="AG1078" s="1096"/>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95">
        <v>20</v>
      </c>
      <c r="B1079" s="1095">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96"/>
      <c r="AD1079" s="1096"/>
      <c r="AE1079" s="1096"/>
      <c r="AF1079" s="1096"/>
      <c r="AG1079" s="1096"/>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95">
        <v>21</v>
      </c>
      <c r="B1080" s="109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96"/>
      <c r="AD1080" s="1096"/>
      <c r="AE1080" s="1096"/>
      <c r="AF1080" s="1096"/>
      <c r="AG1080" s="1096"/>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95">
        <v>22</v>
      </c>
      <c r="B1081" s="109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96"/>
      <c r="AD1081" s="1096"/>
      <c r="AE1081" s="1096"/>
      <c r="AF1081" s="1096"/>
      <c r="AG1081" s="1096"/>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95">
        <v>23</v>
      </c>
      <c r="B1082" s="109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96"/>
      <c r="AD1082" s="1096"/>
      <c r="AE1082" s="1096"/>
      <c r="AF1082" s="1096"/>
      <c r="AG1082" s="1096"/>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95">
        <v>24</v>
      </c>
      <c r="B1083" s="109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96"/>
      <c r="AD1083" s="1096"/>
      <c r="AE1083" s="1096"/>
      <c r="AF1083" s="1096"/>
      <c r="AG1083" s="1096"/>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95">
        <v>25</v>
      </c>
      <c r="B1084" s="109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96"/>
      <c r="AD1084" s="1096"/>
      <c r="AE1084" s="1096"/>
      <c r="AF1084" s="1096"/>
      <c r="AG1084" s="1096"/>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95">
        <v>26</v>
      </c>
      <c r="B1085" s="109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96"/>
      <c r="AD1085" s="1096"/>
      <c r="AE1085" s="1096"/>
      <c r="AF1085" s="1096"/>
      <c r="AG1085" s="1096"/>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95">
        <v>27</v>
      </c>
      <c r="B1086" s="109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96"/>
      <c r="AD1086" s="1096"/>
      <c r="AE1086" s="1096"/>
      <c r="AF1086" s="1096"/>
      <c r="AG1086" s="1096"/>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95">
        <v>28</v>
      </c>
      <c r="B1087" s="109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96"/>
      <c r="AD1087" s="1096"/>
      <c r="AE1087" s="1096"/>
      <c r="AF1087" s="1096"/>
      <c r="AG1087" s="1096"/>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95">
        <v>29</v>
      </c>
      <c r="B1088" s="109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96"/>
      <c r="AD1088" s="1096"/>
      <c r="AE1088" s="1096"/>
      <c r="AF1088" s="1096"/>
      <c r="AG1088" s="1096"/>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95">
        <v>30</v>
      </c>
      <c r="B1089" s="109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96"/>
      <c r="AD1089" s="1096"/>
      <c r="AE1089" s="1096"/>
      <c r="AF1089" s="1096"/>
      <c r="AG1089" s="1096"/>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5" t="s">
        <v>297</v>
      </c>
      <c r="K1092" s="363"/>
      <c r="L1092" s="363"/>
      <c r="M1092" s="363"/>
      <c r="N1092" s="363"/>
      <c r="O1092" s="363"/>
      <c r="P1092" s="250" t="s">
        <v>27</v>
      </c>
      <c r="Q1092" s="250"/>
      <c r="R1092" s="250"/>
      <c r="S1092" s="250"/>
      <c r="T1092" s="250"/>
      <c r="U1092" s="250"/>
      <c r="V1092" s="250"/>
      <c r="W1092" s="250"/>
      <c r="X1092" s="250"/>
      <c r="Y1092" s="364" t="s">
        <v>353</v>
      </c>
      <c r="Z1092" s="365"/>
      <c r="AA1092" s="365"/>
      <c r="AB1092" s="365"/>
      <c r="AC1092" s="155" t="s">
        <v>338</v>
      </c>
      <c r="AD1092" s="155"/>
      <c r="AE1092" s="155"/>
      <c r="AF1092" s="155"/>
      <c r="AG1092" s="155"/>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95">
        <v>1</v>
      </c>
      <c r="B1093" s="109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96"/>
      <c r="AD1093" s="1096"/>
      <c r="AE1093" s="1096"/>
      <c r="AF1093" s="1096"/>
      <c r="AG1093" s="1096"/>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95">
        <v>2</v>
      </c>
      <c r="B1094" s="109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96"/>
      <c r="AD1094" s="1096"/>
      <c r="AE1094" s="1096"/>
      <c r="AF1094" s="1096"/>
      <c r="AG1094" s="1096"/>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95">
        <v>3</v>
      </c>
      <c r="B1095" s="109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96"/>
      <c r="AD1095" s="1096"/>
      <c r="AE1095" s="1096"/>
      <c r="AF1095" s="1096"/>
      <c r="AG1095" s="1096"/>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95">
        <v>4</v>
      </c>
      <c r="B1096" s="109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96"/>
      <c r="AD1096" s="1096"/>
      <c r="AE1096" s="1096"/>
      <c r="AF1096" s="1096"/>
      <c r="AG1096" s="1096"/>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95">
        <v>5</v>
      </c>
      <c r="B1097" s="109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96"/>
      <c r="AD1097" s="1096"/>
      <c r="AE1097" s="1096"/>
      <c r="AF1097" s="1096"/>
      <c r="AG1097" s="1096"/>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95">
        <v>6</v>
      </c>
      <c r="B1098" s="109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96"/>
      <c r="AD1098" s="1096"/>
      <c r="AE1098" s="1096"/>
      <c r="AF1098" s="1096"/>
      <c r="AG1098" s="1096"/>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95">
        <v>7</v>
      </c>
      <c r="B1099" s="109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96"/>
      <c r="AD1099" s="1096"/>
      <c r="AE1099" s="1096"/>
      <c r="AF1099" s="1096"/>
      <c r="AG1099" s="1096"/>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95">
        <v>8</v>
      </c>
      <c r="B1100" s="109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96"/>
      <c r="AD1100" s="1096"/>
      <c r="AE1100" s="1096"/>
      <c r="AF1100" s="1096"/>
      <c r="AG1100" s="1096"/>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95">
        <v>9</v>
      </c>
      <c r="B1101" s="109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96"/>
      <c r="AD1101" s="1096"/>
      <c r="AE1101" s="1096"/>
      <c r="AF1101" s="1096"/>
      <c r="AG1101" s="1096"/>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95">
        <v>10</v>
      </c>
      <c r="B1102" s="109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96"/>
      <c r="AD1102" s="1096"/>
      <c r="AE1102" s="1096"/>
      <c r="AF1102" s="1096"/>
      <c r="AG1102" s="1096"/>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95">
        <v>11</v>
      </c>
      <c r="B1103" s="109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96"/>
      <c r="AD1103" s="1096"/>
      <c r="AE1103" s="1096"/>
      <c r="AF1103" s="1096"/>
      <c r="AG1103" s="1096"/>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95">
        <v>12</v>
      </c>
      <c r="B1104" s="109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96"/>
      <c r="AD1104" s="1096"/>
      <c r="AE1104" s="1096"/>
      <c r="AF1104" s="1096"/>
      <c r="AG1104" s="1096"/>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95">
        <v>13</v>
      </c>
      <c r="B1105" s="109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96"/>
      <c r="AD1105" s="1096"/>
      <c r="AE1105" s="1096"/>
      <c r="AF1105" s="1096"/>
      <c r="AG1105" s="1096"/>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95">
        <v>14</v>
      </c>
      <c r="B1106" s="1095">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96"/>
      <c r="AD1106" s="1096"/>
      <c r="AE1106" s="1096"/>
      <c r="AF1106" s="1096"/>
      <c r="AG1106" s="1096"/>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95">
        <v>15</v>
      </c>
      <c r="B1107" s="1095">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96"/>
      <c r="AD1107" s="1096"/>
      <c r="AE1107" s="1096"/>
      <c r="AF1107" s="1096"/>
      <c r="AG1107" s="1096"/>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95">
        <v>16</v>
      </c>
      <c r="B1108" s="1095">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96"/>
      <c r="AD1108" s="1096"/>
      <c r="AE1108" s="1096"/>
      <c r="AF1108" s="1096"/>
      <c r="AG1108" s="1096"/>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95">
        <v>17</v>
      </c>
      <c r="B1109" s="1095">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96"/>
      <c r="AD1109" s="1096"/>
      <c r="AE1109" s="1096"/>
      <c r="AF1109" s="1096"/>
      <c r="AG1109" s="1096"/>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95">
        <v>18</v>
      </c>
      <c r="B1110" s="1095">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96"/>
      <c r="AD1110" s="1096"/>
      <c r="AE1110" s="1096"/>
      <c r="AF1110" s="1096"/>
      <c r="AG1110" s="1096"/>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95">
        <v>19</v>
      </c>
      <c r="B1111" s="1095">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96"/>
      <c r="AD1111" s="1096"/>
      <c r="AE1111" s="1096"/>
      <c r="AF1111" s="1096"/>
      <c r="AG1111" s="1096"/>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95">
        <v>20</v>
      </c>
      <c r="B1112" s="1095">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96"/>
      <c r="AD1112" s="1096"/>
      <c r="AE1112" s="1096"/>
      <c r="AF1112" s="1096"/>
      <c r="AG1112" s="1096"/>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95">
        <v>21</v>
      </c>
      <c r="B1113" s="1095">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96"/>
      <c r="AD1113" s="1096"/>
      <c r="AE1113" s="1096"/>
      <c r="AF1113" s="1096"/>
      <c r="AG1113" s="1096"/>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95">
        <v>22</v>
      </c>
      <c r="B1114" s="1095">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96"/>
      <c r="AD1114" s="1096"/>
      <c r="AE1114" s="1096"/>
      <c r="AF1114" s="1096"/>
      <c r="AG1114" s="1096"/>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95">
        <v>23</v>
      </c>
      <c r="B1115" s="1095">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96"/>
      <c r="AD1115" s="1096"/>
      <c r="AE1115" s="1096"/>
      <c r="AF1115" s="1096"/>
      <c r="AG1115" s="1096"/>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95">
        <v>24</v>
      </c>
      <c r="B1116" s="1095">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96"/>
      <c r="AD1116" s="1096"/>
      <c r="AE1116" s="1096"/>
      <c r="AF1116" s="1096"/>
      <c r="AG1116" s="1096"/>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95">
        <v>25</v>
      </c>
      <c r="B1117" s="1095">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96"/>
      <c r="AD1117" s="1096"/>
      <c r="AE1117" s="1096"/>
      <c r="AF1117" s="1096"/>
      <c r="AG1117" s="1096"/>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95">
        <v>26</v>
      </c>
      <c r="B1118" s="1095">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96"/>
      <c r="AD1118" s="1096"/>
      <c r="AE1118" s="1096"/>
      <c r="AF1118" s="1096"/>
      <c r="AG1118" s="1096"/>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95">
        <v>27</v>
      </c>
      <c r="B1119" s="1095">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96"/>
      <c r="AD1119" s="1096"/>
      <c r="AE1119" s="1096"/>
      <c r="AF1119" s="1096"/>
      <c r="AG1119" s="1096"/>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95">
        <v>28</v>
      </c>
      <c r="B1120" s="1095">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96"/>
      <c r="AD1120" s="1096"/>
      <c r="AE1120" s="1096"/>
      <c r="AF1120" s="1096"/>
      <c r="AG1120" s="1096"/>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95">
        <v>29</v>
      </c>
      <c r="B1121" s="1095">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96"/>
      <c r="AD1121" s="1096"/>
      <c r="AE1121" s="1096"/>
      <c r="AF1121" s="1096"/>
      <c r="AG1121" s="1096"/>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95">
        <v>30</v>
      </c>
      <c r="B1122" s="1095">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96"/>
      <c r="AD1122" s="1096"/>
      <c r="AE1122" s="1096"/>
      <c r="AF1122" s="1096"/>
      <c r="AG1122" s="1096"/>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5" t="s">
        <v>297</v>
      </c>
      <c r="K1125" s="363"/>
      <c r="L1125" s="363"/>
      <c r="M1125" s="363"/>
      <c r="N1125" s="363"/>
      <c r="O1125" s="363"/>
      <c r="P1125" s="250" t="s">
        <v>27</v>
      </c>
      <c r="Q1125" s="250"/>
      <c r="R1125" s="250"/>
      <c r="S1125" s="250"/>
      <c r="T1125" s="250"/>
      <c r="U1125" s="250"/>
      <c r="V1125" s="250"/>
      <c r="W1125" s="250"/>
      <c r="X1125" s="250"/>
      <c r="Y1125" s="364" t="s">
        <v>353</v>
      </c>
      <c r="Z1125" s="365"/>
      <c r="AA1125" s="365"/>
      <c r="AB1125" s="365"/>
      <c r="AC1125" s="155" t="s">
        <v>338</v>
      </c>
      <c r="AD1125" s="155"/>
      <c r="AE1125" s="155"/>
      <c r="AF1125" s="155"/>
      <c r="AG1125" s="155"/>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95">
        <v>1</v>
      </c>
      <c r="B1126" s="1095">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96"/>
      <c r="AD1126" s="1096"/>
      <c r="AE1126" s="1096"/>
      <c r="AF1126" s="1096"/>
      <c r="AG1126" s="1096"/>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95">
        <v>2</v>
      </c>
      <c r="B1127" s="1095">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96"/>
      <c r="AD1127" s="1096"/>
      <c r="AE1127" s="1096"/>
      <c r="AF1127" s="1096"/>
      <c r="AG1127" s="1096"/>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95">
        <v>3</v>
      </c>
      <c r="B1128" s="1095">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96"/>
      <c r="AD1128" s="1096"/>
      <c r="AE1128" s="1096"/>
      <c r="AF1128" s="1096"/>
      <c r="AG1128" s="1096"/>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95">
        <v>4</v>
      </c>
      <c r="B1129" s="1095">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96"/>
      <c r="AD1129" s="1096"/>
      <c r="AE1129" s="1096"/>
      <c r="AF1129" s="1096"/>
      <c r="AG1129" s="1096"/>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95">
        <v>5</v>
      </c>
      <c r="B1130" s="1095">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96"/>
      <c r="AD1130" s="1096"/>
      <c r="AE1130" s="1096"/>
      <c r="AF1130" s="1096"/>
      <c r="AG1130" s="1096"/>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95">
        <v>6</v>
      </c>
      <c r="B1131" s="1095">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96"/>
      <c r="AD1131" s="1096"/>
      <c r="AE1131" s="1096"/>
      <c r="AF1131" s="1096"/>
      <c r="AG1131" s="1096"/>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95">
        <v>7</v>
      </c>
      <c r="B1132" s="1095">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96"/>
      <c r="AD1132" s="1096"/>
      <c r="AE1132" s="1096"/>
      <c r="AF1132" s="1096"/>
      <c r="AG1132" s="1096"/>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95">
        <v>8</v>
      </c>
      <c r="B1133" s="1095">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96"/>
      <c r="AD1133" s="1096"/>
      <c r="AE1133" s="1096"/>
      <c r="AF1133" s="1096"/>
      <c r="AG1133" s="1096"/>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95">
        <v>9</v>
      </c>
      <c r="B1134" s="1095">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96"/>
      <c r="AD1134" s="1096"/>
      <c r="AE1134" s="1096"/>
      <c r="AF1134" s="1096"/>
      <c r="AG1134" s="1096"/>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95">
        <v>10</v>
      </c>
      <c r="B1135" s="1095">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96"/>
      <c r="AD1135" s="1096"/>
      <c r="AE1135" s="1096"/>
      <c r="AF1135" s="1096"/>
      <c r="AG1135" s="1096"/>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95">
        <v>11</v>
      </c>
      <c r="B1136" s="1095">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96"/>
      <c r="AD1136" s="1096"/>
      <c r="AE1136" s="1096"/>
      <c r="AF1136" s="1096"/>
      <c r="AG1136" s="1096"/>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95">
        <v>12</v>
      </c>
      <c r="B1137" s="1095">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96"/>
      <c r="AD1137" s="1096"/>
      <c r="AE1137" s="1096"/>
      <c r="AF1137" s="1096"/>
      <c r="AG1137" s="1096"/>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95">
        <v>13</v>
      </c>
      <c r="B1138" s="1095">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96"/>
      <c r="AD1138" s="1096"/>
      <c r="AE1138" s="1096"/>
      <c r="AF1138" s="1096"/>
      <c r="AG1138" s="1096"/>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95">
        <v>14</v>
      </c>
      <c r="B1139" s="1095">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96"/>
      <c r="AD1139" s="1096"/>
      <c r="AE1139" s="1096"/>
      <c r="AF1139" s="1096"/>
      <c r="AG1139" s="1096"/>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95">
        <v>15</v>
      </c>
      <c r="B1140" s="1095">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96"/>
      <c r="AD1140" s="1096"/>
      <c r="AE1140" s="1096"/>
      <c r="AF1140" s="1096"/>
      <c r="AG1140" s="1096"/>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95">
        <v>16</v>
      </c>
      <c r="B1141" s="1095">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96"/>
      <c r="AD1141" s="1096"/>
      <c r="AE1141" s="1096"/>
      <c r="AF1141" s="1096"/>
      <c r="AG1141" s="1096"/>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95">
        <v>17</v>
      </c>
      <c r="B1142" s="1095">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96"/>
      <c r="AD1142" s="1096"/>
      <c r="AE1142" s="1096"/>
      <c r="AF1142" s="1096"/>
      <c r="AG1142" s="1096"/>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95">
        <v>18</v>
      </c>
      <c r="B1143" s="1095">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96"/>
      <c r="AD1143" s="1096"/>
      <c r="AE1143" s="1096"/>
      <c r="AF1143" s="1096"/>
      <c r="AG1143" s="1096"/>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95">
        <v>19</v>
      </c>
      <c r="B1144" s="1095">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96"/>
      <c r="AD1144" s="1096"/>
      <c r="AE1144" s="1096"/>
      <c r="AF1144" s="1096"/>
      <c r="AG1144" s="1096"/>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95">
        <v>20</v>
      </c>
      <c r="B1145" s="1095">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96"/>
      <c r="AD1145" s="1096"/>
      <c r="AE1145" s="1096"/>
      <c r="AF1145" s="1096"/>
      <c r="AG1145" s="1096"/>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95">
        <v>21</v>
      </c>
      <c r="B1146" s="1095">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96"/>
      <c r="AD1146" s="1096"/>
      <c r="AE1146" s="1096"/>
      <c r="AF1146" s="1096"/>
      <c r="AG1146" s="1096"/>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95">
        <v>22</v>
      </c>
      <c r="B1147" s="1095">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96"/>
      <c r="AD1147" s="1096"/>
      <c r="AE1147" s="1096"/>
      <c r="AF1147" s="1096"/>
      <c r="AG1147" s="1096"/>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95">
        <v>23</v>
      </c>
      <c r="B1148" s="1095">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96"/>
      <c r="AD1148" s="1096"/>
      <c r="AE1148" s="1096"/>
      <c r="AF1148" s="1096"/>
      <c r="AG1148" s="1096"/>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95">
        <v>24</v>
      </c>
      <c r="B1149" s="1095">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96"/>
      <c r="AD1149" s="1096"/>
      <c r="AE1149" s="1096"/>
      <c r="AF1149" s="1096"/>
      <c r="AG1149" s="1096"/>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95">
        <v>25</v>
      </c>
      <c r="B1150" s="1095">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96"/>
      <c r="AD1150" s="1096"/>
      <c r="AE1150" s="1096"/>
      <c r="AF1150" s="1096"/>
      <c r="AG1150" s="1096"/>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95">
        <v>26</v>
      </c>
      <c r="B1151" s="1095">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96"/>
      <c r="AD1151" s="1096"/>
      <c r="AE1151" s="1096"/>
      <c r="AF1151" s="1096"/>
      <c r="AG1151" s="1096"/>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95">
        <v>27</v>
      </c>
      <c r="B1152" s="1095">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96"/>
      <c r="AD1152" s="1096"/>
      <c r="AE1152" s="1096"/>
      <c r="AF1152" s="1096"/>
      <c r="AG1152" s="1096"/>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95">
        <v>28</v>
      </c>
      <c r="B1153" s="1095">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96"/>
      <c r="AD1153" s="1096"/>
      <c r="AE1153" s="1096"/>
      <c r="AF1153" s="1096"/>
      <c r="AG1153" s="1096"/>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95">
        <v>29</v>
      </c>
      <c r="B1154" s="1095">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96"/>
      <c r="AD1154" s="1096"/>
      <c r="AE1154" s="1096"/>
      <c r="AF1154" s="1096"/>
      <c r="AG1154" s="1096"/>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95">
        <v>30</v>
      </c>
      <c r="B1155" s="1095">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96"/>
      <c r="AD1155" s="1096"/>
      <c r="AE1155" s="1096"/>
      <c r="AF1155" s="1096"/>
      <c r="AG1155" s="1096"/>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5" t="s">
        <v>297</v>
      </c>
      <c r="K1158" s="363"/>
      <c r="L1158" s="363"/>
      <c r="M1158" s="363"/>
      <c r="N1158" s="363"/>
      <c r="O1158" s="363"/>
      <c r="P1158" s="250" t="s">
        <v>27</v>
      </c>
      <c r="Q1158" s="250"/>
      <c r="R1158" s="250"/>
      <c r="S1158" s="250"/>
      <c r="T1158" s="250"/>
      <c r="U1158" s="250"/>
      <c r="V1158" s="250"/>
      <c r="W1158" s="250"/>
      <c r="X1158" s="250"/>
      <c r="Y1158" s="364" t="s">
        <v>353</v>
      </c>
      <c r="Z1158" s="365"/>
      <c r="AA1158" s="365"/>
      <c r="AB1158" s="365"/>
      <c r="AC1158" s="155" t="s">
        <v>338</v>
      </c>
      <c r="AD1158" s="155"/>
      <c r="AE1158" s="155"/>
      <c r="AF1158" s="155"/>
      <c r="AG1158" s="155"/>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95">
        <v>1</v>
      </c>
      <c r="B1159" s="1095">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96"/>
      <c r="AD1159" s="1096"/>
      <c r="AE1159" s="1096"/>
      <c r="AF1159" s="1096"/>
      <c r="AG1159" s="1096"/>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95">
        <v>2</v>
      </c>
      <c r="B1160" s="1095">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96"/>
      <c r="AD1160" s="1096"/>
      <c r="AE1160" s="1096"/>
      <c r="AF1160" s="1096"/>
      <c r="AG1160" s="1096"/>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95">
        <v>3</v>
      </c>
      <c r="B1161" s="1095">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96"/>
      <c r="AD1161" s="1096"/>
      <c r="AE1161" s="1096"/>
      <c r="AF1161" s="1096"/>
      <c r="AG1161" s="1096"/>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95">
        <v>4</v>
      </c>
      <c r="B1162" s="1095">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96"/>
      <c r="AD1162" s="1096"/>
      <c r="AE1162" s="1096"/>
      <c r="AF1162" s="1096"/>
      <c r="AG1162" s="1096"/>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95">
        <v>5</v>
      </c>
      <c r="B1163" s="1095">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96"/>
      <c r="AD1163" s="1096"/>
      <c r="AE1163" s="1096"/>
      <c r="AF1163" s="1096"/>
      <c r="AG1163" s="1096"/>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95">
        <v>6</v>
      </c>
      <c r="B1164" s="1095">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96"/>
      <c r="AD1164" s="1096"/>
      <c r="AE1164" s="1096"/>
      <c r="AF1164" s="1096"/>
      <c r="AG1164" s="1096"/>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95">
        <v>7</v>
      </c>
      <c r="B1165" s="1095">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96"/>
      <c r="AD1165" s="1096"/>
      <c r="AE1165" s="1096"/>
      <c r="AF1165" s="1096"/>
      <c r="AG1165" s="1096"/>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95">
        <v>8</v>
      </c>
      <c r="B1166" s="1095">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96"/>
      <c r="AD1166" s="1096"/>
      <c r="AE1166" s="1096"/>
      <c r="AF1166" s="1096"/>
      <c r="AG1166" s="1096"/>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95">
        <v>9</v>
      </c>
      <c r="B1167" s="1095">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96"/>
      <c r="AD1167" s="1096"/>
      <c r="AE1167" s="1096"/>
      <c r="AF1167" s="1096"/>
      <c r="AG1167" s="1096"/>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95">
        <v>10</v>
      </c>
      <c r="B1168" s="1095">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96"/>
      <c r="AD1168" s="1096"/>
      <c r="AE1168" s="1096"/>
      <c r="AF1168" s="1096"/>
      <c r="AG1168" s="1096"/>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95">
        <v>11</v>
      </c>
      <c r="B1169" s="1095">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96"/>
      <c r="AD1169" s="1096"/>
      <c r="AE1169" s="1096"/>
      <c r="AF1169" s="1096"/>
      <c r="AG1169" s="1096"/>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95">
        <v>12</v>
      </c>
      <c r="B1170" s="1095">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96"/>
      <c r="AD1170" s="1096"/>
      <c r="AE1170" s="1096"/>
      <c r="AF1170" s="1096"/>
      <c r="AG1170" s="1096"/>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95">
        <v>13</v>
      </c>
      <c r="B1171" s="1095">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96"/>
      <c r="AD1171" s="1096"/>
      <c r="AE1171" s="1096"/>
      <c r="AF1171" s="1096"/>
      <c r="AG1171" s="1096"/>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95">
        <v>14</v>
      </c>
      <c r="B1172" s="1095">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96"/>
      <c r="AD1172" s="1096"/>
      <c r="AE1172" s="1096"/>
      <c r="AF1172" s="1096"/>
      <c r="AG1172" s="1096"/>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95">
        <v>15</v>
      </c>
      <c r="B1173" s="1095">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96"/>
      <c r="AD1173" s="1096"/>
      <c r="AE1173" s="1096"/>
      <c r="AF1173" s="1096"/>
      <c r="AG1173" s="1096"/>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95">
        <v>16</v>
      </c>
      <c r="B1174" s="1095">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96"/>
      <c r="AD1174" s="1096"/>
      <c r="AE1174" s="1096"/>
      <c r="AF1174" s="1096"/>
      <c r="AG1174" s="1096"/>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95">
        <v>17</v>
      </c>
      <c r="B1175" s="1095">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96"/>
      <c r="AD1175" s="1096"/>
      <c r="AE1175" s="1096"/>
      <c r="AF1175" s="1096"/>
      <c r="AG1175" s="1096"/>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95">
        <v>18</v>
      </c>
      <c r="B1176" s="1095">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96"/>
      <c r="AD1176" s="1096"/>
      <c r="AE1176" s="1096"/>
      <c r="AF1176" s="1096"/>
      <c r="AG1176" s="1096"/>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95">
        <v>19</v>
      </c>
      <c r="B1177" s="1095">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96"/>
      <c r="AD1177" s="1096"/>
      <c r="AE1177" s="1096"/>
      <c r="AF1177" s="1096"/>
      <c r="AG1177" s="1096"/>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95">
        <v>20</v>
      </c>
      <c r="B1178" s="1095">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96"/>
      <c r="AD1178" s="1096"/>
      <c r="AE1178" s="1096"/>
      <c r="AF1178" s="1096"/>
      <c r="AG1178" s="1096"/>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95">
        <v>21</v>
      </c>
      <c r="B1179" s="1095">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96"/>
      <c r="AD1179" s="1096"/>
      <c r="AE1179" s="1096"/>
      <c r="AF1179" s="1096"/>
      <c r="AG1179" s="1096"/>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95">
        <v>22</v>
      </c>
      <c r="B1180" s="1095">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96"/>
      <c r="AD1180" s="1096"/>
      <c r="AE1180" s="1096"/>
      <c r="AF1180" s="1096"/>
      <c r="AG1180" s="1096"/>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95">
        <v>23</v>
      </c>
      <c r="B1181" s="1095">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96"/>
      <c r="AD1181" s="1096"/>
      <c r="AE1181" s="1096"/>
      <c r="AF1181" s="1096"/>
      <c r="AG1181" s="1096"/>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95">
        <v>24</v>
      </c>
      <c r="B1182" s="1095">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96"/>
      <c r="AD1182" s="1096"/>
      <c r="AE1182" s="1096"/>
      <c r="AF1182" s="1096"/>
      <c r="AG1182" s="1096"/>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95">
        <v>25</v>
      </c>
      <c r="B1183" s="1095">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96"/>
      <c r="AD1183" s="1096"/>
      <c r="AE1183" s="1096"/>
      <c r="AF1183" s="1096"/>
      <c r="AG1183" s="1096"/>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95">
        <v>26</v>
      </c>
      <c r="B1184" s="1095">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96"/>
      <c r="AD1184" s="1096"/>
      <c r="AE1184" s="1096"/>
      <c r="AF1184" s="1096"/>
      <c r="AG1184" s="1096"/>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95">
        <v>27</v>
      </c>
      <c r="B1185" s="1095">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96"/>
      <c r="AD1185" s="1096"/>
      <c r="AE1185" s="1096"/>
      <c r="AF1185" s="1096"/>
      <c r="AG1185" s="1096"/>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95">
        <v>28</v>
      </c>
      <c r="B1186" s="1095">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96"/>
      <c r="AD1186" s="1096"/>
      <c r="AE1186" s="1096"/>
      <c r="AF1186" s="1096"/>
      <c r="AG1186" s="1096"/>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95">
        <v>29</v>
      </c>
      <c r="B1187" s="1095">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96"/>
      <c r="AD1187" s="1096"/>
      <c r="AE1187" s="1096"/>
      <c r="AF1187" s="1096"/>
      <c r="AG1187" s="1096"/>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95">
        <v>30</v>
      </c>
      <c r="B1188" s="1095">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96"/>
      <c r="AD1188" s="1096"/>
      <c r="AE1188" s="1096"/>
      <c r="AF1188" s="1096"/>
      <c r="AG1188" s="1096"/>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5" t="s">
        <v>297</v>
      </c>
      <c r="K1191" s="363"/>
      <c r="L1191" s="363"/>
      <c r="M1191" s="363"/>
      <c r="N1191" s="363"/>
      <c r="O1191" s="363"/>
      <c r="P1191" s="250" t="s">
        <v>27</v>
      </c>
      <c r="Q1191" s="250"/>
      <c r="R1191" s="250"/>
      <c r="S1191" s="250"/>
      <c r="T1191" s="250"/>
      <c r="U1191" s="250"/>
      <c r="V1191" s="250"/>
      <c r="W1191" s="250"/>
      <c r="X1191" s="250"/>
      <c r="Y1191" s="364" t="s">
        <v>353</v>
      </c>
      <c r="Z1191" s="365"/>
      <c r="AA1191" s="365"/>
      <c r="AB1191" s="365"/>
      <c r="AC1191" s="155" t="s">
        <v>338</v>
      </c>
      <c r="AD1191" s="155"/>
      <c r="AE1191" s="155"/>
      <c r="AF1191" s="155"/>
      <c r="AG1191" s="155"/>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95">
        <v>1</v>
      </c>
      <c r="B1192" s="1095">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96"/>
      <c r="AD1192" s="1096"/>
      <c r="AE1192" s="1096"/>
      <c r="AF1192" s="1096"/>
      <c r="AG1192" s="1096"/>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95">
        <v>2</v>
      </c>
      <c r="B1193" s="1095">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96"/>
      <c r="AD1193" s="1096"/>
      <c r="AE1193" s="1096"/>
      <c r="AF1193" s="1096"/>
      <c r="AG1193" s="1096"/>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95">
        <v>3</v>
      </c>
      <c r="B1194" s="1095">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96"/>
      <c r="AD1194" s="1096"/>
      <c r="AE1194" s="1096"/>
      <c r="AF1194" s="1096"/>
      <c r="AG1194" s="1096"/>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95">
        <v>4</v>
      </c>
      <c r="B1195" s="1095">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96"/>
      <c r="AD1195" s="1096"/>
      <c r="AE1195" s="1096"/>
      <c r="AF1195" s="1096"/>
      <c r="AG1195" s="1096"/>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95">
        <v>5</v>
      </c>
      <c r="B1196" s="1095">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96"/>
      <c r="AD1196" s="1096"/>
      <c r="AE1196" s="1096"/>
      <c r="AF1196" s="1096"/>
      <c r="AG1196" s="1096"/>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95">
        <v>6</v>
      </c>
      <c r="B1197" s="1095">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96"/>
      <c r="AD1197" s="1096"/>
      <c r="AE1197" s="1096"/>
      <c r="AF1197" s="1096"/>
      <c r="AG1197" s="1096"/>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95">
        <v>7</v>
      </c>
      <c r="B1198" s="1095">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96"/>
      <c r="AD1198" s="1096"/>
      <c r="AE1198" s="1096"/>
      <c r="AF1198" s="1096"/>
      <c r="AG1198" s="1096"/>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95">
        <v>8</v>
      </c>
      <c r="B1199" s="1095">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96"/>
      <c r="AD1199" s="1096"/>
      <c r="AE1199" s="1096"/>
      <c r="AF1199" s="1096"/>
      <c r="AG1199" s="1096"/>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95">
        <v>9</v>
      </c>
      <c r="B1200" s="1095">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96"/>
      <c r="AD1200" s="1096"/>
      <c r="AE1200" s="1096"/>
      <c r="AF1200" s="1096"/>
      <c r="AG1200" s="1096"/>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95">
        <v>10</v>
      </c>
      <c r="B1201" s="1095">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96"/>
      <c r="AD1201" s="1096"/>
      <c r="AE1201" s="1096"/>
      <c r="AF1201" s="1096"/>
      <c r="AG1201" s="1096"/>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95">
        <v>11</v>
      </c>
      <c r="B1202" s="1095">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96"/>
      <c r="AD1202" s="1096"/>
      <c r="AE1202" s="1096"/>
      <c r="AF1202" s="1096"/>
      <c r="AG1202" s="1096"/>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95">
        <v>12</v>
      </c>
      <c r="B1203" s="1095">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96"/>
      <c r="AD1203" s="1096"/>
      <c r="AE1203" s="1096"/>
      <c r="AF1203" s="1096"/>
      <c r="AG1203" s="1096"/>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95">
        <v>13</v>
      </c>
      <c r="B1204" s="1095">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96"/>
      <c r="AD1204" s="1096"/>
      <c r="AE1204" s="1096"/>
      <c r="AF1204" s="1096"/>
      <c r="AG1204" s="1096"/>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95">
        <v>14</v>
      </c>
      <c r="B1205" s="1095">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96"/>
      <c r="AD1205" s="1096"/>
      <c r="AE1205" s="1096"/>
      <c r="AF1205" s="1096"/>
      <c r="AG1205" s="1096"/>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95">
        <v>15</v>
      </c>
      <c r="B1206" s="1095">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96"/>
      <c r="AD1206" s="1096"/>
      <c r="AE1206" s="1096"/>
      <c r="AF1206" s="1096"/>
      <c r="AG1206" s="1096"/>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95">
        <v>16</v>
      </c>
      <c r="B1207" s="1095">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96"/>
      <c r="AD1207" s="1096"/>
      <c r="AE1207" s="1096"/>
      <c r="AF1207" s="1096"/>
      <c r="AG1207" s="1096"/>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95">
        <v>17</v>
      </c>
      <c r="B1208" s="1095">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96"/>
      <c r="AD1208" s="1096"/>
      <c r="AE1208" s="1096"/>
      <c r="AF1208" s="1096"/>
      <c r="AG1208" s="1096"/>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95">
        <v>18</v>
      </c>
      <c r="B1209" s="1095">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96"/>
      <c r="AD1209" s="1096"/>
      <c r="AE1209" s="1096"/>
      <c r="AF1209" s="1096"/>
      <c r="AG1209" s="1096"/>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95">
        <v>19</v>
      </c>
      <c r="B1210" s="1095">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96"/>
      <c r="AD1210" s="1096"/>
      <c r="AE1210" s="1096"/>
      <c r="AF1210" s="1096"/>
      <c r="AG1210" s="1096"/>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95">
        <v>20</v>
      </c>
      <c r="B1211" s="1095">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96"/>
      <c r="AD1211" s="1096"/>
      <c r="AE1211" s="1096"/>
      <c r="AF1211" s="1096"/>
      <c r="AG1211" s="1096"/>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95">
        <v>21</v>
      </c>
      <c r="B1212" s="1095">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96"/>
      <c r="AD1212" s="1096"/>
      <c r="AE1212" s="1096"/>
      <c r="AF1212" s="1096"/>
      <c r="AG1212" s="1096"/>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95">
        <v>22</v>
      </c>
      <c r="B1213" s="1095">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96"/>
      <c r="AD1213" s="1096"/>
      <c r="AE1213" s="1096"/>
      <c r="AF1213" s="1096"/>
      <c r="AG1213" s="1096"/>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95">
        <v>23</v>
      </c>
      <c r="B1214" s="1095">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96"/>
      <c r="AD1214" s="1096"/>
      <c r="AE1214" s="1096"/>
      <c r="AF1214" s="1096"/>
      <c r="AG1214" s="1096"/>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95">
        <v>24</v>
      </c>
      <c r="B1215" s="1095">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96"/>
      <c r="AD1215" s="1096"/>
      <c r="AE1215" s="1096"/>
      <c r="AF1215" s="1096"/>
      <c r="AG1215" s="1096"/>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95">
        <v>25</v>
      </c>
      <c r="B1216" s="1095">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96"/>
      <c r="AD1216" s="1096"/>
      <c r="AE1216" s="1096"/>
      <c r="AF1216" s="1096"/>
      <c r="AG1216" s="1096"/>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95">
        <v>26</v>
      </c>
      <c r="B1217" s="1095">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96"/>
      <c r="AD1217" s="1096"/>
      <c r="AE1217" s="1096"/>
      <c r="AF1217" s="1096"/>
      <c r="AG1217" s="1096"/>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95">
        <v>27</v>
      </c>
      <c r="B1218" s="1095">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96"/>
      <c r="AD1218" s="1096"/>
      <c r="AE1218" s="1096"/>
      <c r="AF1218" s="1096"/>
      <c r="AG1218" s="1096"/>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95">
        <v>28</v>
      </c>
      <c r="B1219" s="1095">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96"/>
      <c r="AD1219" s="1096"/>
      <c r="AE1219" s="1096"/>
      <c r="AF1219" s="1096"/>
      <c r="AG1219" s="1096"/>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95">
        <v>29</v>
      </c>
      <c r="B1220" s="1095">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96"/>
      <c r="AD1220" s="1096"/>
      <c r="AE1220" s="1096"/>
      <c r="AF1220" s="1096"/>
      <c r="AG1220" s="1096"/>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95">
        <v>30</v>
      </c>
      <c r="B1221" s="1095">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96"/>
      <c r="AD1221" s="1096"/>
      <c r="AE1221" s="1096"/>
      <c r="AF1221" s="1096"/>
      <c r="AG1221" s="1096"/>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5" t="s">
        <v>297</v>
      </c>
      <c r="K1224" s="363"/>
      <c r="L1224" s="363"/>
      <c r="M1224" s="363"/>
      <c r="N1224" s="363"/>
      <c r="O1224" s="363"/>
      <c r="P1224" s="250" t="s">
        <v>27</v>
      </c>
      <c r="Q1224" s="250"/>
      <c r="R1224" s="250"/>
      <c r="S1224" s="250"/>
      <c r="T1224" s="250"/>
      <c r="U1224" s="250"/>
      <c r="V1224" s="250"/>
      <c r="W1224" s="250"/>
      <c r="X1224" s="250"/>
      <c r="Y1224" s="364" t="s">
        <v>353</v>
      </c>
      <c r="Z1224" s="365"/>
      <c r="AA1224" s="365"/>
      <c r="AB1224" s="365"/>
      <c r="AC1224" s="155" t="s">
        <v>338</v>
      </c>
      <c r="AD1224" s="155"/>
      <c r="AE1224" s="155"/>
      <c r="AF1224" s="155"/>
      <c r="AG1224" s="155"/>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95">
        <v>1</v>
      </c>
      <c r="B1225" s="1095">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96"/>
      <c r="AD1225" s="1096"/>
      <c r="AE1225" s="1096"/>
      <c r="AF1225" s="1096"/>
      <c r="AG1225" s="1096"/>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95">
        <v>2</v>
      </c>
      <c r="B1226" s="1095">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96"/>
      <c r="AD1226" s="1096"/>
      <c r="AE1226" s="1096"/>
      <c r="AF1226" s="1096"/>
      <c r="AG1226" s="1096"/>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95">
        <v>3</v>
      </c>
      <c r="B1227" s="1095">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96"/>
      <c r="AD1227" s="1096"/>
      <c r="AE1227" s="1096"/>
      <c r="AF1227" s="1096"/>
      <c r="AG1227" s="1096"/>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95">
        <v>4</v>
      </c>
      <c r="B1228" s="1095">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96"/>
      <c r="AD1228" s="1096"/>
      <c r="AE1228" s="1096"/>
      <c r="AF1228" s="1096"/>
      <c r="AG1228" s="1096"/>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95">
        <v>5</v>
      </c>
      <c r="B1229" s="1095">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96"/>
      <c r="AD1229" s="1096"/>
      <c r="AE1229" s="1096"/>
      <c r="AF1229" s="1096"/>
      <c r="AG1229" s="1096"/>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95">
        <v>6</v>
      </c>
      <c r="B1230" s="1095">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96"/>
      <c r="AD1230" s="1096"/>
      <c r="AE1230" s="1096"/>
      <c r="AF1230" s="1096"/>
      <c r="AG1230" s="1096"/>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95">
        <v>7</v>
      </c>
      <c r="B1231" s="1095">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96"/>
      <c r="AD1231" s="1096"/>
      <c r="AE1231" s="1096"/>
      <c r="AF1231" s="1096"/>
      <c r="AG1231" s="1096"/>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95">
        <v>8</v>
      </c>
      <c r="B1232" s="1095">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96"/>
      <c r="AD1232" s="1096"/>
      <c r="AE1232" s="1096"/>
      <c r="AF1232" s="1096"/>
      <c r="AG1232" s="1096"/>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95">
        <v>9</v>
      </c>
      <c r="B1233" s="1095">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96"/>
      <c r="AD1233" s="1096"/>
      <c r="AE1233" s="1096"/>
      <c r="AF1233" s="1096"/>
      <c r="AG1233" s="1096"/>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95">
        <v>10</v>
      </c>
      <c r="B1234" s="1095">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96"/>
      <c r="AD1234" s="1096"/>
      <c r="AE1234" s="1096"/>
      <c r="AF1234" s="1096"/>
      <c r="AG1234" s="1096"/>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95">
        <v>11</v>
      </c>
      <c r="B1235" s="1095">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96"/>
      <c r="AD1235" s="1096"/>
      <c r="AE1235" s="1096"/>
      <c r="AF1235" s="1096"/>
      <c r="AG1235" s="1096"/>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95">
        <v>12</v>
      </c>
      <c r="B1236" s="1095">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96"/>
      <c r="AD1236" s="1096"/>
      <c r="AE1236" s="1096"/>
      <c r="AF1236" s="1096"/>
      <c r="AG1236" s="1096"/>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95">
        <v>13</v>
      </c>
      <c r="B1237" s="1095">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96"/>
      <c r="AD1237" s="1096"/>
      <c r="AE1237" s="1096"/>
      <c r="AF1237" s="1096"/>
      <c r="AG1237" s="1096"/>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95">
        <v>14</v>
      </c>
      <c r="B1238" s="1095">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96"/>
      <c r="AD1238" s="1096"/>
      <c r="AE1238" s="1096"/>
      <c r="AF1238" s="1096"/>
      <c r="AG1238" s="1096"/>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95">
        <v>15</v>
      </c>
      <c r="B1239" s="1095">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96"/>
      <c r="AD1239" s="1096"/>
      <c r="AE1239" s="1096"/>
      <c r="AF1239" s="1096"/>
      <c r="AG1239" s="1096"/>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95">
        <v>16</v>
      </c>
      <c r="B1240" s="1095">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96"/>
      <c r="AD1240" s="1096"/>
      <c r="AE1240" s="1096"/>
      <c r="AF1240" s="1096"/>
      <c r="AG1240" s="1096"/>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95">
        <v>17</v>
      </c>
      <c r="B1241" s="1095">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96"/>
      <c r="AD1241" s="1096"/>
      <c r="AE1241" s="1096"/>
      <c r="AF1241" s="1096"/>
      <c r="AG1241" s="1096"/>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95">
        <v>18</v>
      </c>
      <c r="B1242" s="1095">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96"/>
      <c r="AD1242" s="1096"/>
      <c r="AE1242" s="1096"/>
      <c r="AF1242" s="1096"/>
      <c r="AG1242" s="1096"/>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95">
        <v>19</v>
      </c>
      <c r="B1243" s="1095">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96"/>
      <c r="AD1243" s="1096"/>
      <c r="AE1243" s="1096"/>
      <c r="AF1243" s="1096"/>
      <c r="AG1243" s="1096"/>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95">
        <v>20</v>
      </c>
      <c r="B1244" s="1095">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96"/>
      <c r="AD1244" s="1096"/>
      <c r="AE1244" s="1096"/>
      <c r="AF1244" s="1096"/>
      <c r="AG1244" s="1096"/>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95">
        <v>21</v>
      </c>
      <c r="B1245" s="1095">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96"/>
      <c r="AD1245" s="1096"/>
      <c r="AE1245" s="1096"/>
      <c r="AF1245" s="1096"/>
      <c r="AG1245" s="1096"/>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95">
        <v>22</v>
      </c>
      <c r="B1246" s="1095">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96"/>
      <c r="AD1246" s="1096"/>
      <c r="AE1246" s="1096"/>
      <c r="AF1246" s="1096"/>
      <c r="AG1246" s="1096"/>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95">
        <v>23</v>
      </c>
      <c r="B1247" s="1095">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96"/>
      <c r="AD1247" s="1096"/>
      <c r="AE1247" s="1096"/>
      <c r="AF1247" s="1096"/>
      <c r="AG1247" s="1096"/>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95">
        <v>24</v>
      </c>
      <c r="B1248" s="1095">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96"/>
      <c r="AD1248" s="1096"/>
      <c r="AE1248" s="1096"/>
      <c r="AF1248" s="1096"/>
      <c r="AG1248" s="1096"/>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95">
        <v>25</v>
      </c>
      <c r="B1249" s="1095">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96"/>
      <c r="AD1249" s="1096"/>
      <c r="AE1249" s="1096"/>
      <c r="AF1249" s="1096"/>
      <c r="AG1249" s="1096"/>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95">
        <v>26</v>
      </c>
      <c r="B1250" s="1095">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96"/>
      <c r="AD1250" s="1096"/>
      <c r="AE1250" s="1096"/>
      <c r="AF1250" s="1096"/>
      <c r="AG1250" s="1096"/>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95">
        <v>27</v>
      </c>
      <c r="B1251" s="1095">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96"/>
      <c r="AD1251" s="1096"/>
      <c r="AE1251" s="1096"/>
      <c r="AF1251" s="1096"/>
      <c r="AG1251" s="1096"/>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95">
        <v>28</v>
      </c>
      <c r="B1252" s="1095">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96"/>
      <c r="AD1252" s="1096"/>
      <c r="AE1252" s="1096"/>
      <c r="AF1252" s="1096"/>
      <c r="AG1252" s="1096"/>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95">
        <v>29</v>
      </c>
      <c r="B1253" s="1095">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96"/>
      <c r="AD1253" s="1096"/>
      <c r="AE1253" s="1096"/>
      <c r="AF1253" s="1096"/>
      <c r="AG1253" s="1096"/>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95">
        <v>30</v>
      </c>
      <c r="B1254" s="1095">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96"/>
      <c r="AD1254" s="1096"/>
      <c r="AE1254" s="1096"/>
      <c r="AF1254" s="1096"/>
      <c r="AG1254" s="1096"/>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5" t="s">
        <v>297</v>
      </c>
      <c r="K1257" s="363"/>
      <c r="L1257" s="363"/>
      <c r="M1257" s="363"/>
      <c r="N1257" s="363"/>
      <c r="O1257" s="363"/>
      <c r="P1257" s="250" t="s">
        <v>27</v>
      </c>
      <c r="Q1257" s="250"/>
      <c r="R1257" s="250"/>
      <c r="S1257" s="250"/>
      <c r="T1257" s="250"/>
      <c r="U1257" s="250"/>
      <c r="V1257" s="250"/>
      <c r="W1257" s="250"/>
      <c r="X1257" s="250"/>
      <c r="Y1257" s="364" t="s">
        <v>353</v>
      </c>
      <c r="Z1257" s="365"/>
      <c r="AA1257" s="365"/>
      <c r="AB1257" s="365"/>
      <c r="AC1257" s="155" t="s">
        <v>338</v>
      </c>
      <c r="AD1257" s="155"/>
      <c r="AE1257" s="155"/>
      <c r="AF1257" s="155"/>
      <c r="AG1257" s="155"/>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95">
        <v>1</v>
      </c>
      <c r="B1258" s="1095">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96"/>
      <c r="AD1258" s="1096"/>
      <c r="AE1258" s="1096"/>
      <c r="AF1258" s="1096"/>
      <c r="AG1258" s="1096"/>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95">
        <v>2</v>
      </c>
      <c r="B1259" s="1095">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96"/>
      <c r="AD1259" s="1096"/>
      <c r="AE1259" s="1096"/>
      <c r="AF1259" s="1096"/>
      <c r="AG1259" s="1096"/>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95">
        <v>3</v>
      </c>
      <c r="B1260" s="1095">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96"/>
      <c r="AD1260" s="1096"/>
      <c r="AE1260" s="1096"/>
      <c r="AF1260" s="1096"/>
      <c r="AG1260" s="1096"/>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95">
        <v>4</v>
      </c>
      <c r="B1261" s="1095">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96"/>
      <c r="AD1261" s="1096"/>
      <c r="AE1261" s="1096"/>
      <c r="AF1261" s="1096"/>
      <c r="AG1261" s="1096"/>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95">
        <v>5</v>
      </c>
      <c r="B1262" s="1095">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96"/>
      <c r="AD1262" s="1096"/>
      <c r="AE1262" s="1096"/>
      <c r="AF1262" s="1096"/>
      <c r="AG1262" s="1096"/>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95">
        <v>6</v>
      </c>
      <c r="B1263" s="1095">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96"/>
      <c r="AD1263" s="1096"/>
      <c r="AE1263" s="1096"/>
      <c r="AF1263" s="1096"/>
      <c r="AG1263" s="1096"/>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95">
        <v>7</v>
      </c>
      <c r="B1264" s="1095">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96"/>
      <c r="AD1264" s="1096"/>
      <c r="AE1264" s="1096"/>
      <c r="AF1264" s="1096"/>
      <c r="AG1264" s="1096"/>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95">
        <v>8</v>
      </c>
      <c r="B1265" s="1095">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96"/>
      <c r="AD1265" s="1096"/>
      <c r="AE1265" s="1096"/>
      <c r="AF1265" s="1096"/>
      <c r="AG1265" s="1096"/>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95">
        <v>9</v>
      </c>
      <c r="B1266" s="1095">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96"/>
      <c r="AD1266" s="1096"/>
      <c r="AE1266" s="1096"/>
      <c r="AF1266" s="1096"/>
      <c r="AG1266" s="1096"/>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95">
        <v>10</v>
      </c>
      <c r="B1267" s="1095">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96"/>
      <c r="AD1267" s="1096"/>
      <c r="AE1267" s="1096"/>
      <c r="AF1267" s="1096"/>
      <c r="AG1267" s="1096"/>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95">
        <v>11</v>
      </c>
      <c r="B1268" s="1095">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96"/>
      <c r="AD1268" s="1096"/>
      <c r="AE1268" s="1096"/>
      <c r="AF1268" s="1096"/>
      <c r="AG1268" s="1096"/>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95">
        <v>12</v>
      </c>
      <c r="B1269" s="1095">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96"/>
      <c r="AD1269" s="1096"/>
      <c r="AE1269" s="1096"/>
      <c r="AF1269" s="1096"/>
      <c r="AG1269" s="1096"/>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95">
        <v>13</v>
      </c>
      <c r="B1270" s="1095">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96"/>
      <c r="AD1270" s="1096"/>
      <c r="AE1270" s="1096"/>
      <c r="AF1270" s="1096"/>
      <c r="AG1270" s="1096"/>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95">
        <v>14</v>
      </c>
      <c r="B1271" s="1095">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96"/>
      <c r="AD1271" s="1096"/>
      <c r="AE1271" s="1096"/>
      <c r="AF1271" s="1096"/>
      <c r="AG1271" s="1096"/>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95">
        <v>15</v>
      </c>
      <c r="B1272" s="1095">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96"/>
      <c r="AD1272" s="1096"/>
      <c r="AE1272" s="1096"/>
      <c r="AF1272" s="1096"/>
      <c r="AG1272" s="1096"/>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95">
        <v>16</v>
      </c>
      <c r="B1273" s="1095">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96"/>
      <c r="AD1273" s="1096"/>
      <c r="AE1273" s="1096"/>
      <c r="AF1273" s="1096"/>
      <c r="AG1273" s="1096"/>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95">
        <v>17</v>
      </c>
      <c r="B1274" s="1095">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96"/>
      <c r="AD1274" s="1096"/>
      <c r="AE1274" s="1096"/>
      <c r="AF1274" s="1096"/>
      <c r="AG1274" s="1096"/>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95">
        <v>18</v>
      </c>
      <c r="B1275" s="1095">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96"/>
      <c r="AD1275" s="1096"/>
      <c r="AE1275" s="1096"/>
      <c r="AF1275" s="1096"/>
      <c r="AG1275" s="1096"/>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95">
        <v>19</v>
      </c>
      <c r="B1276" s="1095">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96"/>
      <c r="AD1276" s="1096"/>
      <c r="AE1276" s="1096"/>
      <c r="AF1276" s="1096"/>
      <c r="AG1276" s="1096"/>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95">
        <v>20</v>
      </c>
      <c r="B1277" s="1095">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96"/>
      <c r="AD1277" s="1096"/>
      <c r="AE1277" s="1096"/>
      <c r="AF1277" s="1096"/>
      <c r="AG1277" s="1096"/>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95">
        <v>21</v>
      </c>
      <c r="B1278" s="1095">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96"/>
      <c r="AD1278" s="1096"/>
      <c r="AE1278" s="1096"/>
      <c r="AF1278" s="1096"/>
      <c r="AG1278" s="1096"/>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95">
        <v>22</v>
      </c>
      <c r="B1279" s="1095">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96"/>
      <c r="AD1279" s="1096"/>
      <c r="AE1279" s="1096"/>
      <c r="AF1279" s="1096"/>
      <c r="AG1279" s="1096"/>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95">
        <v>23</v>
      </c>
      <c r="B1280" s="1095">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96"/>
      <c r="AD1280" s="1096"/>
      <c r="AE1280" s="1096"/>
      <c r="AF1280" s="1096"/>
      <c r="AG1280" s="1096"/>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95">
        <v>24</v>
      </c>
      <c r="B1281" s="1095">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96"/>
      <c r="AD1281" s="1096"/>
      <c r="AE1281" s="1096"/>
      <c r="AF1281" s="1096"/>
      <c r="AG1281" s="1096"/>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95">
        <v>25</v>
      </c>
      <c r="B1282" s="1095">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96"/>
      <c r="AD1282" s="1096"/>
      <c r="AE1282" s="1096"/>
      <c r="AF1282" s="1096"/>
      <c r="AG1282" s="1096"/>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95">
        <v>26</v>
      </c>
      <c r="B1283" s="1095">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96"/>
      <c r="AD1283" s="1096"/>
      <c r="AE1283" s="1096"/>
      <c r="AF1283" s="1096"/>
      <c r="AG1283" s="1096"/>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95">
        <v>27</v>
      </c>
      <c r="B1284" s="1095">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96"/>
      <c r="AD1284" s="1096"/>
      <c r="AE1284" s="1096"/>
      <c r="AF1284" s="1096"/>
      <c r="AG1284" s="1096"/>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95">
        <v>28</v>
      </c>
      <c r="B1285" s="1095">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96"/>
      <c r="AD1285" s="1096"/>
      <c r="AE1285" s="1096"/>
      <c r="AF1285" s="1096"/>
      <c r="AG1285" s="1096"/>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95">
        <v>29</v>
      </c>
      <c r="B1286" s="1095">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96"/>
      <c r="AD1286" s="1096"/>
      <c r="AE1286" s="1096"/>
      <c r="AF1286" s="1096"/>
      <c r="AG1286" s="1096"/>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95">
        <v>30</v>
      </c>
      <c r="B1287" s="1095">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96"/>
      <c r="AD1287" s="1096"/>
      <c r="AE1287" s="1096"/>
      <c r="AF1287" s="1096"/>
      <c r="AG1287" s="1096"/>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5" t="s">
        <v>297</v>
      </c>
      <c r="K1290" s="363"/>
      <c r="L1290" s="363"/>
      <c r="M1290" s="363"/>
      <c r="N1290" s="363"/>
      <c r="O1290" s="363"/>
      <c r="P1290" s="250" t="s">
        <v>27</v>
      </c>
      <c r="Q1290" s="250"/>
      <c r="R1290" s="250"/>
      <c r="S1290" s="250"/>
      <c r="T1290" s="250"/>
      <c r="U1290" s="250"/>
      <c r="V1290" s="250"/>
      <c r="W1290" s="250"/>
      <c r="X1290" s="250"/>
      <c r="Y1290" s="364" t="s">
        <v>353</v>
      </c>
      <c r="Z1290" s="365"/>
      <c r="AA1290" s="365"/>
      <c r="AB1290" s="365"/>
      <c r="AC1290" s="155" t="s">
        <v>338</v>
      </c>
      <c r="AD1290" s="155"/>
      <c r="AE1290" s="155"/>
      <c r="AF1290" s="155"/>
      <c r="AG1290" s="155"/>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95">
        <v>1</v>
      </c>
      <c r="B1291" s="1095">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96"/>
      <c r="AD1291" s="1096"/>
      <c r="AE1291" s="1096"/>
      <c r="AF1291" s="1096"/>
      <c r="AG1291" s="1096"/>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95">
        <v>2</v>
      </c>
      <c r="B1292" s="1095">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96"/>
      <c r="AD1292" s="1096"/>
      <c r="AE1292" s="1096"/>
      <c r="AF1292" s="1096"/>
      <c r="AG1292" s="1096"/>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95">
        <v>3</v>
      </c>
      <c r="B1293" s="1095">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96"/>
      <c r="AD1293" s="1096"/>
      <c r="AE1293" s="1096"/>
      <c r="AF1293" s="1096"/>
      <c r="AG1293" s="1096"/>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95">
        <v>4</v>
      </c>
      <c r="B1294" s="1095">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96"/>
      <c r="AD1294" s="1096"/>
      <c r="AE1294" s="1096"/>
      <c r="AF1294" s="1096"/>
      <c r="AG1294" s="1096"/>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95">
        <v>5</v>
      </c>
      <c r="B1295" s="1095">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96"/>
      <c r="AD1295" s="1096"/>
      <c r="AE1295" s="1096"/>
      <c r="AF1295" s="1096"/>
      <c r="AG1295" s="1096"/>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95">
        <v>6</v>
      </c>
      <c r="B1296" s="1095">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96"/>
      <c r="AD1296" s="1096"/>
      <c r="AE1296" s="1096"/>
      <c r="AF1296" s="1096"/>
      <c r="AG1296" s="1096"/>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95">
        <v>7</v>
      </c>
      <c r="B1297" s="1095">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96"/>
      <c r="AD1297" s="1096"/>
      <c r="AE1297" s="1096"/>
      <c r="AF1297" s="1096"/>
      <c r="AG1297" s="1096"/>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95">
        <v>8</v>
      </c>
      <c r="B1298" s="1095">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96"/>
      <c r="AD1298" s="1096"/>
      <c r="AE1298" s="1096"/>
      <c r="AF1298" s="1096"/>
      <c r="AG1298" s="1096"/>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95">
        <v>9</v>
      </c>
      <c r="B1299" s="1095">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96"/>
      <c r="AD1299" s="1096"/>
      <c r="AE1299" s="1096"/>
      <c r="AF1299" s="1096"/>
      <c r="AG1299" s="1096"/>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95">
        <v>10</v>
      </c>
      <c r="B1300" s="1095">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96"/>
      <c r="AD1300" s="1096"/>
      <c r="AE1300" s="1096"/>
      <c r="AF1300" s="1096"/>
      <c r="AG1300" s="1096"/>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95">
        <v>11</v>
      </c>
      <c r="B1301" s="1095">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96"/>
      <c r="AD1301" s="1096"/>
      <c r="AE1301" s="1096"/>
      <c r="AF1301" s="1096"/>
      <c r="AG1301" s="1096"/>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95">
        <v>12</v>
      </c>
      <c r="B1302" s="1095">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96"/>
      <c r="AD1302" s="1096"/>
      <c r="AE1302" s="1096"/>
      <c r="AF1302" s="1096"/>
      <c r="AG1302" s="1096"/>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95">
        <v>13</v>
      </c>
      <c r="B1303" s="1095">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96"/>
      <c r="AD1303" s="1096"/>
      <c r="AE1303" s="1096"/>
      <c r="AF1303" s="1096"/>
      <c r="AG1303" s="1096"/>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95">
        <v>14</v>
      </c>
      <c r="B1304" s="1095">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96"/>
      <c r="AD1304" s="1096"/>
      <c r="AE1304" s="1096"/>
      <c r="AF1304" s="1096"/>
      <c r="AG1304" s="1096"/>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95">
        <v>15</v>
      </c>
      <c r="B1305" s="1095">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96"/>
      <c r="AD1305" s="1096"/>
      <c r="AE1305" s="1096"/>
      <c r="AF1305" s="1096"/>
      <c r="AG1305" s="1096"/>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95">
        <v>16</v>
      </c>
      <c r="B1306" s="1095">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96"/>
      <c r="AD1306" s="1096"/>
      <c r="AE1306" s="1096"/>
      <c r="AF1306" s="1096"/>
      <c r="AG1306" s="1096"/>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95">
        <v>17</v>
      </c>
      <c r="B1307" s="1095">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96"/>
      <c r="AD1307" s="1096"/>
      <c r="AE1307" s="1096"/>
      <c r="AF1307" s="1096"/>
      <c r="AG1307" s="1096"/>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95">
        <v>18</v>
      </c>
      <c r="B1308" s="1095">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96"/>
      <c r="AD1308" s="1096"/>
      <c r="AE1308" s="1096"/>
      <c r="AF1308" s="1096"/>
      <c r="AG1308" s="1096"/>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95">
        <v>19</v>
      </c>
      <c r="B1309" s="1095">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96"/>
      <c r="AD1309" s="1096"/>
      <c r="AE1309" s="1096"/>
      <c r="AF1309" s="1096"/>
      <c r="AG1309" s="1096"/>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95">
        <v>20</v>
      </c>
      <c r="B1310" s="1095">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96"/>
      <c r="AD1310" s="1096"/>
      <c r="AE1310" s="1096"/>
      <c r="AF1310" s="1096"/>
      <c r="AG1310" s="1096"/>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95">
        <v>21</v>
      </c>
      <c r="B1311" s="1095">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96"/>
      <c r="AD1311" s="1096"/>
      <c r="AE1311" s="1096"/>
      <c r="AF1311" s="1096"/>
      <c r="AG1311" s="1096"/>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95">
        <v>22</v>
      </c>
      <c r="B1312" s="1095">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96"/>
      <c r="AD1312" s="1096"/>
      <c r="AE1312" s="1096"/>
      <c r="AF1312" s="1096"/>
      <c r="AG1312" s="1096"/>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95">
        <v>23</v>
      </c>
      <c r="B1313" s="1095">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96"/>
      <c r="AD1313" s="1096"/>
      <c r="AE1313" s="1096"/>
      <c r="AF1313" s="1096"/>
      <c r="AG1313" s="1096"/>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95">
        <v>24</v>
      </c>
      <c r="B1314" s="1095">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96"/>
      <c r="AD1314" s="1096"/>
      <c r="AE1314" s="1096"/>
      <c r="AF1314" s="1096"/>
      <c r="AG1314" s="1096"/>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95">
        <v>25</v>
      </c>
      <c r="B1315" s="1095">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96"/>
      <c r="AD1315" s="1096"/>
      <c r="AE1315" s="1096"/>
      <c r="AF1315" s="1096"/>
      <c r="AG1315" s="1096"/>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95">
        <v>26</v>
      </c>
      <c r="B1316" s="1095">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96"/>
      <c r="AD1316" s="1096"/>
      <c r="AE1316" s="1096"/>
      <c r="AF1316" s="1096"/>
      <c r="AG1316" s="1096"/>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95">
        <v>27</v>
      </c>
      <c r="B1317" s="1095">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96"/>
      <c r="AD1317" s="1096"/>
      <c r="AE1317" s="1096"/>
      <c r="AF1317" s="1096"/>
      <c r="AG1317" s="1096"/>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95">
        <v>28</v>
      </c>
      <c r="B1318" s="1095">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96"/>
      <c r="AD1318" s="1096"/>
      <c r="AE1318" s="1096"/>
      <c r="AF1318" s="1096"/>
      <c r="AG1318" s="1096"/>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95">
        <v>29</v>
      </c>
      <c r="B1319" s="1095">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96"/>
      <c r="AD1319" s="1096"/>
      <c r="AE1319" s="1096"/>
      <c r="AF1319" s="1096"/>
      <c r="AG1319" s="1096"/>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95">
        <v>30</v>
      </c>
      <c r="B1320" s="1095">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96"/>
      <c r="AD1320" s="1096"/>
      <c r="AE1320" s="1096"/>
      <c r="AF1320" s="1096"/>
      <c r="AG1320" s="1096"/>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2021-06-03T04:53:42Z</cp:lastPrinted>
  <dcterms:created xsi:type="dcterms:W3CDTF">2012-03-13T00:50:25Z</dcterms:created>
  <dcterms:modified xsi:type="dcterms:W3CDTF">2021-06-28T01:09:25Z</dcterms:modified>
</cp:coreProperties>
</file>