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0" yWindow="0" windowWidth="20490" windowHeight="75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<sst xmlns="http://schemas.openxmlformats.org/spreadsheetml/2006/main" count="3091" uniqueCount="802">
  <si>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</si>
  <si>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</si>
  <si>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</si>
  <si>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</si>
  <si>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</si>
  <si>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</si>
  <si>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</si>
  <si>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</si>
  <si>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</si>
  <si>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</si>
  <si>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</si>
  <si>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</si>
  <si>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</si>
  <si>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</si>
  <si>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</si>
  <si>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</si>
  <si>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</si>
  <si>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</si>
  <si>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</si>
  <si>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</si>
  <si>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</si>
  <si>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</si>
  <si>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</si>
  <si>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</si>
  <si>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</si>
  <si>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</si>
  <si>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</si>
  <si>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</si>
  <si>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</si>
  <si>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</si>
  <si>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</si>
  <si>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</si>
  <si>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</si>
  <si>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</si>
  <si>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</si>
  <si>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</si>
  <si>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</si>
  <si>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</si>
  <si>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</si>
  <si>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</si>
  <si>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</si>
  <si>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</si>
  <si>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</si>
  <si>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</si>
  <si>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</si>
  <si>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</si>
  <si>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</si>
  <si>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</si>
  <si>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</si>
  <si>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</si>
  <si>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</si>
  <si>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</si>
  <si>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</si>
  <si>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</si>
  <si>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</si>
  <si>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</si>
  <si>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</si>
  <si>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</si>
  <si>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</si>
  <si>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</si>
  <si>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</si>
  <si>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</si>
  <si>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</si>
  <si>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</si>
  <si>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</si>
  <si>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</si>
  <si>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</si>
  <si>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</si>
  <si>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</si>
  <si>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</si>
  <si>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</si>
  <si>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</si>
  <si>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</si>
  <si>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</si>
  <si>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</si>
  <si>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</si>
  <si>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</si>
  <si>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</si>
  <si>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</si>
  <si>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</si>
  <si>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</si>
  <si>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</si>
  <si>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</si>
  <si>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</si>
  <si>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</si>
  <si>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</si>
  <si>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</si>
  <si>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</si>
  <si>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</si>
  <si>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</si>
  <si>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</si>
  <si>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</si>
  <si>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</si>
  <si>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</si>
  <si>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</si>
  <si>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</si>
  <si>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</si>
  <si>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</si>
  <si>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</si>
  <si>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</si>
  <si>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</si>
  <si>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</si>
  <si>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</si>
  <si>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</si>
  <si>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</si>
  <si>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</si>
  <si>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</si>
  <si>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</si>
  <si>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</si>
  <si>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</si>
  <si>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</si>
  <si>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</si>
  <si>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</si>
  <si>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</si>
  <si>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</si>
  <si>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</si>
  <si>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</si>
  <si>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</si>
  <si>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</si>
  <si>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</si>
  <si>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</si>
  <si>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</si>
  <si>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</si>
  <si>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</si>
  <si>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</si>
  <si>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</si>
  <si>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</si>
  <si>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</si>
  <si>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</si>
  <si>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</si>
  <si>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</si>
  <si>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</si>
  <si>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</si>
  <si>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</si>
  <si>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</si>
  <si>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</si>
  <si>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</si>
  <si>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</si>
  <si>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</si>
  <si>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</si>
  <si>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</si>
  <si>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</si>
  <si>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</si>
  <si>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</si>
  <si>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</si>
  <si>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</si>
  <si>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</si>
  <si>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</si>
  <si>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</si>
  <si>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</si>
  <si>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</si>
  <si>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</si>
  <si>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</si>
  <si>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</si>
  <si>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</si>
  <si>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</si>
  <si>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</si>
  <si>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</si>
  <si>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</si>
  <si>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</si>
  <si>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</si>
  <si>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</si>
  <si>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</si>
  <si>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</si>
  <si>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</si>
  <si>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</si>
  <si>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</si>
  <si>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</si>
  <si>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</si>
  <si>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</si>
  <si>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</si>
  <si>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</si>
  <si>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</si>
  <si>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</si>
  <si>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</si>
  <si>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</si>
  <si>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</si>
  <si>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</si>
  <si>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</si>
  <si>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</si>
  <si>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</si>
  <si>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</si>
  <si>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</si>
  <si>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</si>
  <si>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</si>
  <si>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</si>
  <si>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</si>
  <si>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</si>
  <si>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</si>
  <si>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</si>
  <si>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</si>
  <si>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</si>
  <si>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</si>
  <si>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</si>
  <si>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</si>
  <si>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</si>
  <si>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</si>
  <si>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</si>
  <si>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</si>
  <si>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</si>
  <si>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</si>
  <si>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</si>
  <si>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</si>
  <si>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</si>
  <si>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</si>
  <si>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</si>
  <si>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</si>
  <si>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</si>
  <si>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</si>
  <si>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</si>
  <si>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</si>
  <si>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</si>
  <si>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</si>
  <si>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</si>
  <si>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</si>
  <si>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</si>
  <si>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</si>
  <si>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</si>
  <si>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</si>
  <si>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</si>
  <si>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</si>
  <si>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</si>
  <si>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</si>
  <si>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</si>
  <si>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</si>
  <si>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</si>
  <si>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</si>
  <si>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</si>
  <si>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</si>
  <si>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</si>
  <si>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</si>
  <si>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</si>
  <si>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</si>
  <si>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</si>
  <si>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</si>
  <si>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</si>
  <si>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</si>
  <si>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</si>
  <si>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</si>
  <si>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</si>
  <si>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</si>
  <si>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</si>
  <si>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</si>
  <si>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</si>
  <si>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</si>
  <si>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</si>
  <si>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</si>
  <si>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</si>
  <si>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</si>
  <si>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</si>
  <si>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</si>
  <si>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</si>
  <si>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</si>
  <si>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</si>
  <si>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</si>
  <si>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</si>
  <si>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</si>
  <si>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</si>
  <si>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</si>
  <si>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</si>
  <si>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</si>
  <si>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</si>
  <si>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</si>
  <si>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</si>
  <si>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</si>
  <si>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</si>
  <si>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</si>
  <si>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</si>
  <si>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</si>
  <si>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</si>
  <si>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</si>
  <si>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</si>
  <si>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</si>
  <si>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</si>
  <si>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</si>
  <si>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</si>
  <si>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</si>
  <si>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</si>
  <si>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</si>
  <si>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</si>
  <si>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</si>
  <si>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</si>
  <si>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</si>
  <si>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</si>
  <si>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</si>
  <si>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</si>
  <si>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</si>
  <si>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</si>
  <si>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</si>
  <si>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</si>
  <si>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</si>
  <si>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</si>
  <si>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</si>
  <si>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</si>
  <si>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</si>
  <si>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</si>
  <si>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</si>
  <si>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</si>
  <si>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</si>
  <si>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</si>
  <si>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</si>
  <si>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</si>
  <si>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</si>
  <si>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</si>
  <si>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</si>
  <si>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</si>
  <si>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</si>
  <si>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</si>
  <si>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</si>
  <si>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</si>
  <si>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</si>
  <si>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</si>
  <si>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</si>
  <si>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</si>
  <si>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</si>
  <si>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</si>
  <si>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</si>
  <si>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</si>
  <si>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</si>
  <si>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</si>
  <si>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</si>
  <si>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</si>
  <si>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</si>
  <si>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</si>
  <si>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</si>
  <si>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</si>
  <si>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</si>
  <si>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</si>
  <si>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</si>
  <si>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</si>
  <si>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</si>
  <si>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</si>
  <si>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</si>
  <si>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</si>
  <si>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</si>
  <si>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</si>
  <si>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</si>
  <si>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</si>
  <si>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</si>
  <si>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</si>
  <si>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</si>
  <si>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</si>
  <si>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</si>
  <si>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</si>
  <si>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</si>
  <si>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</si>
  <si>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</si>
  <si>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</si>
  <si>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</si>
  <si>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</si>
  <si>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</si>
  <si>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</si>
  <si>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</si>
  <si>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</si>
  <si>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</si>
  <si>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</si>
  <si>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</si>
  <si>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</si>
  <si>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</si>
  <si>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</si>
  <si>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</si>
  <si>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</si>
  <si>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</si>
  <si>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</si>
  <si>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</si>
  <si>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</si>
  <si>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</si>
  <si>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</si>
  <si>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</si>
  <si>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</si>
  <si>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</si>
  <si>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</si>
  <si>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</si>
  <si>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</si>
  <si>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</si>
  <si>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</si>
  <si>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</si>
  <si>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</si>
  <si>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</si>
  <si>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</si>
  <si>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</si>
  <si>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</si>
  <si>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</si>
  <si>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</si>
  <si>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</si>
  <si>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</si>
  <si>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</si>
  <si>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</si>
  <si>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</si>
  <si>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</si>
  <si>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</si>
  <si>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</si>
  <si>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</si>
  <si>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</si>
  <si>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</si>
  <si>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</si>
  <si>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</si>
  <si>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</si>
  <si>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</si>
  <si>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</si>
  <si>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</si>
  <si>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</si>
  <si>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</si>
  <si>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</si>
  <si>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</si>
  <si>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</si>
  <si>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</si>
  <si>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</si>
  <si>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</si>
  <si>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</si>
  <si>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</si>
  <si>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</si>
  <si>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</si>
  <si>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</si>
  <si>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</si>
  <si>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</si>
  <si>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</si>
  <si>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</si>
  <si>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</si>
  <si>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</si>
  <si>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</si>
  <si>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</si>
  <si>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</si>
  <si>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</si>
  <si>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</si>
  <si>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</si>
  <si>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</si>
  <si>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</si>
  <si>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</si>
  <si>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</si>
  <si>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</si>
  <si>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</si>
  <si>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</si>
  <si>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</si>
  <si>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</si>
  <si>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</si>
  <si>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</si>
  <si>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</si>
  <si>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</si>
  <si>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</si>
  <si>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</si>
  <si>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</si>
  <si>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</si>
  <si>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</si>
  <si>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</si>
  <si>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</si>
  <si>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</si>
  <si>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</si>
  <si>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</si>
  <si>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</si>
  <si>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</si>
  <si>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</si>
  <si>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</si>
  <si>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</si>
  <si>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</si>
  <si>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</si>
  <si>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</si>
  <si>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</si>
  <si>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</si>
  <si>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</si>
  <si>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</si>
  <si>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</si>
  <si>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</si>
  <si>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</si>
  <si>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</si>
  <si>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</si>
  <si>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</si>
  <si>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</si>
  <si>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</si>
  <si>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</si>
  <si>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</si>
  <si>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</si>
  <si>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</si>
  <si>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</si>
  <si>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</si>
  <si>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</si>
  <si>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</si>
  <si>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</si>
  <si>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</si>
  <si>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</si>
  <si>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</si>
  <si>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</si>
  <si>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</si>
  <si>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</si>
  <si>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</si>
  <si>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</si>
  <si>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</si>
  <si>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</si>
  <si>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</si>
  <si>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</si>
  <si>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</si>
  <si>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</si>
  <si>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</si>
  <si>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</si>
  <si>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</si>
  <si>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</si>
  <si>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</si>
  <si>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</si>
  <si>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</si>
  <si>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</si>
  <si>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</si>
  <si>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</si>
  <si>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</si>
  <si>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</si>
  <si>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</si>
  <si>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</si>
  <si>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</si>
  <si>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</si>
  <si>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</si>
  <si>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</si>
  <si>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</si>
  <si>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</si>
  <si>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</si>
  <si>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</si>
  <si>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</si>
  <si>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</si>
  <si>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</si>
  <si>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</si>
  <si>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</si>
  <si>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</si>
  <si>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</si>
  <si>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</si>
  <si>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</si>
  <si>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</si>
  <si>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</si>
  <si>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</si>
  <si>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</si>
  <si>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</si>
  <si>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</si>
  <si>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</si>
  <si>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</si>
  <si>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</si>
  <si>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</si>
  <si>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</si>
  <si>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</si>
  <si>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</si>
  <si>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</si>
  <si>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</si>
  <si>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</si>
  <si>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</si>
  <si>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</si>
  <si>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</si>
  <si>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</si>
  <si>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</si>
  <si>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</si>
  <si>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</si>
  <si>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</si>
  <si>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</si>
  <si>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</si>
  <si>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</si>
  <si>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</si>
  <si>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</si>
  <si>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</si>
  <si>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</si>
  <si>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</si>
  <si>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</si>
  <si>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</si>
  <si>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</si>
  <si>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</si>
  <si>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</si>
  <si>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</si>
  <si>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</si>
  <si>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</si>
  <si>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</si>
  <si>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</si>
  <si>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</si>
  <si>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</si>
  <si>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</si>
  <si>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</si>
  <si>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</si>
  <si>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</si>
  <si>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</si>
  <si>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</si>
  <si>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</si>
  <si>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</si>
  <si>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</si>
  <si>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</si>
  <si>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</si>
  <si>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</si>
  <si>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</si>
  <si>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</si>
  <si>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</si>
  <si>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</si>
  <si>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</si>
  <si>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</si>
  <si>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</si>
  <si>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</si>
  <si>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</si>
  <si>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</si>
  <si>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</si>
  <si>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</si>
  <si>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</si>
  <si>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</si>
  <si>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</si>
  <si>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</si>
  <si>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</si>
  <si>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</si>
  <si>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</si>
  <si>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</si>
  <si>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</si>
  <si>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</si>
  <si>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</si>
  <si>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</si>
  <si>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</si>
  <si>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</si>
  <si>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</si>
  <si>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</si>
  <si>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</si>
  <si>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</si>
  <si>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</si>
  <si>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</si>
  <si>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</si>
  <si>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</si>
  <si>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</si>
  <si>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</si>
  <si>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</si>
  <si>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</si>
  <si>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</si>
  <si>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</si>
  <si>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</si>
  <si>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</si>
  <si>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</si>
  <si>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</si>
  <si>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</si>
  <si>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</si>
  <si>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</si>
  <si>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</si>
  <si>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</si>
  <si>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</si>
  <si>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</si>
  <si>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</si>
  <si>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</si>
  <si>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</si>
  <si>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</si>
  <si>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</si>
  <si>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</si>
  <si>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</si>
  <si>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</si>
  <si>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</si>
  <si>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</si>
  <si>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</si>
  <si>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</si>
  <si>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</si>
  <si>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</si>
  <si>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</si>
  <si>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</si>
  <si>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</si>
  <si>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</si>
  <si>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</si>
  <si>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</si>
  <si>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</si>
  <si>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</si>
  <si>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</si>
  <si>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</si>
  <si>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</si>
  <si>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</si>
  <si>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</si>
  <si>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</si>
  <si>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</si>
  <si>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</si>
  <si>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</si>
  <si>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</si>
  <si>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</si>
  <si>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</si>
  <si>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</si>
  <si>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</si>
  <si>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</si>
  <si>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</si>
  <si>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</si>
  <si>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</si>
  <si>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</si>
  <si>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</si>
  <si>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</si>
  <si>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</si>
  <si>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</si>
  <si>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</si>
  <si>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</si>
  <si>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</si>
  <si>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</si>
  <si>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</si>
  <si>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</si>
  <si>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</si>
  <si>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</si>
  <si>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</si>
  <si>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</si>
  <si>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</si>
  <si>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</si>
  <si>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</si>
  <si>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</si>
  <si>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</si>
  <si>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</si>
  <si>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</si>
  <si>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</si>
  <si>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</si>
  <si>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</si>
  <si>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</si>
  <si>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</si>
  <si>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</si>
  <si>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</si>
  <si>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</si>
  <si>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</si>
  <si>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</si>
  <si>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</si>
  <si>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</si>
  <si>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</si>
  <si>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</si>
  <si>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</si>
  <si>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</si>
  <si>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</si>
  <si>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</si>
  <si>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</si>
  <si>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</si>
  <si>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昭和４８年度</t>
  </si>
  <si>
    <t>終了予定なし</t>
  </si>
  <si>
    <t>計画課
海洋・環境課</t>
  </si>
  <si>
    <t>廃棄物埋立護岸を整備し、浚渫土砂や一般廃棄物の受け入れ等を行うことにより、適正な港湾利用の確保を目的とする。</t>
  </si>
  <si>
    <t>港湾法第43条に基づき、港湾管理者が行う以下の事業について、国が補助を行う。
・廃棄物の埋立処分に必要な容量を確保するための護岸等の整備（補助率：１／３以内等）</t>
  </si>
  <si>
    <t>-</t>
  </si>
  <si>
    <t>港湾廃棄物処理施設整備事業費補助</t>
  </si>
  <si>
    <t>後進地域特例法適用団体補助率差額</t>
  </si>
  <si>
    <t>年以上を確保</t>
  </si>
  <si>
    <t>港湾管理者への聞き取りを基に国土交通省港湾局にて算定</t>
  </si>
  <si>
    <t>港</t>
  </si>
  <si>
    <t>執行額　／　廃棄物埋立護岸等整備事業を実施した港湾数　　　　　　　　　　　　　　　　　　　　　</t>
    <phoneticPr fontId="5"/>
  </si>
  <si>
    <t>百万円/港</t>
  </si>
  <si>
    <t>百万円/港</t>
    <phoneticPr fontId="5"/>
  </si>
  <si>
    <t>1,464/12</t>
  </si>
  <si>
    <t>２　良好な生活環境、自然環境の形成、バリアフリー社会の実現</t>
  </si>
  <si>
    <t>４　海洋･沿岸域環境や港湾空間の保全･再生･形成､海洋廃棄物処理､海洋汚染防止を推進する</t>
  </si>
  <si>
    <t>18  全国の海面処分場における受入可能年数</t>
  </si>
  <si>
    <t>－</t>
  </si>
  <si>
    <t>364</t>
  </si>
  <si>
    <t>338</t>
  </si>
  <si>
    <t>352</t>
  </si>
  <si>
    <t>25</t>
  </si>
  <si>
    <t>26</t>
  </si>
  <si>
    <t>33</t>
  </si>
  <si>
    <t>32</t>
  </si>
  <si>
    <t>○</t>
  </si>
  <si>
    <t>国交</t>
  </si>
  <si>
    <t>－</t>
    <phoneticPr fontId="5"/>
  </si>
  <si>
    <t>浚渫土砂や一般廃棄物の受け入れ等や、港湾区域内の環境改善及び適正な港湾利用の確保を目的として、廃棄物埋立護岸の整備を行う。</t>
    <phoneticPr fontId="5"/>
  </si>
  <si>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phoneticPr fontId="5"/>
  </si>
  <si>
    <t>廃棄物埋立護岸等整備事業を実施した港湾数</t>
    <phoneticPr fontId="5"/>
  </si>
  <si>
    <t>-</t>
    <phoneticPr fontId="5"/>
  </si>
  <si>
    <t>‐</t>
  </si>
  <si>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phoneticPr fontId="5"/>
  </si>
  <si>
    <t>引き続き、コスト縮減等の事業内容に関する見直しの検討等を行い、効率的かつ効果的に事業を実施することにより、事業効果の早期実現に努める。</t>
    <phoneticPr fontId="5"/>
  </si>
  <si>
    <t>廃棄物を受け入れる海面処分場の残余確保年数</t>
    <phoneticPr fontId="5"/>
  </si>
  <si>
    <t>港湾法第４３条</t>
    <phoneticPr fontId="5"/>
  </si>
  <si>
    <t>施工方法見直しや地元との調整に時間を要した事などによるものである。</t>
    <phoneticPr fontId="5"/>
  </si>
  <si>
    <t>港湾廃棄物処理施設整備事業</t>
    <rPh sb="0" eb="2">
      <t>コウワン</t>
    </rPh>
    <rPh sb="2" eb="5">
      <t>ハイキブツ</t>
    </rPh>
    <rPh sb="5" eb="7">
      <t>ショリ</t>
    </rPh>
    <rPh sb="7" eb="9">
      <t>シセツ</t>
    </rPh>
    <rPh sb="9" eb="11">
      <t>セイビ</t>
    </rPh>
    <rPh sb="11" eb="13">
      <t>ジギョウ</t>
    </rPh>
    <phoneticPr fontId="5"/>
  </si>
  <si>
    <t>-</t>
    <phoneticPr fontId="5"/>
  </si>
  <si>
    <t>598/14</t>
    <phoneticPr fontId="5"/>
  </si>
  <si>
    <t>648/9</t>
    <phoneticPr fontId="5"/>
  </si>
  <si>
    <t>3,697/8</t>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</si>
  <si>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</si>
  <si>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</si>
  <si>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港湾環境整備事業に必要な経費</t>
    <rPh sb="0" eb="8">
      <t>コウワンカンキョウセイビジギョウ</t>
    </rPh>
    <rPh sb="9" eb="11">
      <t>ヒツヨウ</t>
    </rPh>
    <rPh sb="12" eb="14">
      <t>ケイヒ</t>
    </rPh>
    <phoneticPr fontId="5"/>
  </si>
  <si>
    <t>-</t>
    <phoneticPr fontId="5"/>
  </si>
  <si>
    <t>関東地方整備局</t>
    <rPh sb="0" eb="7">
      <t>カントウチホウセイビキョク</t>
    </rPh>
    <phoneticPr fontId="5"/>
  </si>
  <si>
    <t>北陸地方整備局</t>
    <rPh sb="0" eb="7">
      <t>ホクリクチホウセイビキョク</t>
    </rPh>
    <phoneticPr fontId="5"/>
  </si>
  <si>
    <t>中部地方整備局</t>
    <rPh sb="0" eb="7">
      <t>チュウブチホウセイビキョク</t>
    </rPh>
    <phoneticPr fontId="5"/>
  </si>
  <si>
    <t>近畿地方整備局</t>
    <rPh sb="0" eb="7">
      <t>キンキチホウセイビキョク</t>
    </rPh>
    <phoneticPr fontId="5"/>
  </si>
  <si>
    <t>中国地方整備局</t>
    <rPh sb="0" eb="2">
      <t>チュウゴク</t>
    </rPh>
    <rPh sb="2" eb="4">
      <t>チホウ</t>
    </rPh>
    <rPh sb="4" eb="6">
      <t>セイビ</t>
    </rPh>
    <rPh sb="6" eb="7">
      <t>キョク</t>
    </rPh>
    <phoneticPr fontId="5"/>
  </si>
  <si>
    <t>九州地方整備局</t>
    <rPh sb="0" eb="7">
      <t>キュウシュウチホウセイビキョク</t>
    </rPh>
    <phoneticPr fontId="5"/>
  </si>
  <si>
    <t>A.九州地方整備局</t>
    <phoneticPr fontId="5"/>
  </si>
  <si>
    <t>B.北九州市</t>
    <rPh sb="2" eb="6">
      <t>キタキュウシュウシ</t>
    </rPh>
    <phoneticPr fontId="5"/>
  </si>
  <si>
    <t>北九州港（廃棄物処理施設整備事業）</t>
    <phoneticPr fontId="5"/>
  </si>
  <si>
    <t>事業費</t>
    <rPh sb="0" eb="3">
      <t>ジギョウヒ</t>
    </rPh>
    <phoneticPr fontId="5"/>
  </si>
  <si>
    <t>北九州市</t>
  </si>
  <si>
    <t>東京都</t>
  </si>
  <si>
    <t>熊本県</t>
  </si>
  <si>
    <t>石川県</t>
  </si>
  <si>
    <t>愛知県</t>
  </si>
  <si>
    <t>兵庫県</t>
  </si>
  <si>
    <t>岡山県</t>
  </si>
  <si>
    <t>東京港（廃棄物処理施設整備事業）</t>
    <phoneticPr fontId="5"/>
  </si>
  <si>
    <t>神戸港（廃棄物処理施設整備事業）等</t>
    <phoneticPr fontId="5"/>
  </si>
  <si>
    <t>熊本港（廃棄物処理施設整備事業）等</t>
    <phoneticPr fontId="5"/>
  </si>
  <si>
    <t>七尾港（廃棄物処理施設整備事業）</t>
    <phoneticPr fontId="5"/>
  </si>
  <si>
    <t>衣浦港（廃棄物処理施設整備事業）</t>
    <phoneticPr fontId="5"/>
  </si>
  <si>
    <t>姫路港（廃棄物処理施設整備事業）</t>
    <phoneticPr fontId="5"/>
  </si>
  <si>
    <t>水島港（廃棄物処理施設整備事業）</t>
    <phoneticPr fontId="5"/>
  </si>
  <si>
    <t>補助金等交付</t>
  </si>
  <si>
    <t>-</t>
    <phoneticPr fontId="5"/>
  </si>
  <si>
    <t>大阪湾広域臨海環境整備センター</t>
    <phoneticPr fontId="5"/>
  </si>
  <si>
    <t>令和3年度において廃棄物を受け入れる海面処分場の残余確保年数約7年以上を維持する。</t>
    <phoneticPr fontId="5"/>
  </si>
  <si>
    <t>-</t>
    <phoneticPr fontId="5"/>
  </si>
  <si>
    <t>社会資本整備重点計画（令和3年5月28日）</t>
    <phoneticPr fontId="5"/>
  </si>
  <si>
    <t>課長　安部　賢
課長　中原　正顕</t>
    <phoneticPr fontId="5"/>
  </si>
  <si>
    <t>廃棄物の受け入れ等のための事業であり、国民や社会のニーズを反映している。</t>
    <phoneticPr fontId="5"/>
  </si>
  <si>
    <t>港湾法に基づき、国、地方公共団体、民間等の役割分担のもと、事業を実施している。</t>
    <phoneticPr fontId="5"/>
  </si>
  <si>
    <t>政策目的達成のため必要かつ適切な事業を実施している。</t>
    <phoneticPr fontId="5"/>
  </si>
  <si>
    <t>港湾法等に基づき、必要に応じて港湾管理者が地方自治体等より受益者負担を求めている。</t>
    <phoneticPr fontId="5"/>
  </si>
  <si>
    <t>現地の施工条件に合わせ経済的、かつ、事業目的に即した設計・施工を行っている。</t>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</si>
  <si>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</si>
  <si>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</si>
  <si>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</si>
  <si>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事業評価を実施しており、実効性の高い手段を選定している。</t>
    <phoneticPr fontId="5"/>
  </si>
  <si>
    <t>供用予定を見込んで工程を管理しており、活動実績は概ね見込みに見合っている。</t>
    <phoneticPr fontId="5"/>
  </si>
  <si>
    <t>整備された施設は、廃棄物の受け入れ等に効果を発揮している。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</si>
</sst>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122466</xdr:colOff>
      <xdr:row>748</xdr:row>
      <xdr:rowOff>54428</xdr:rowOff>
    </xdr:from>
    <xdr:to>
      <xdr:col>45</xdr:col>
      <xdr:colOff>87087</xdr:colOff>
      <xdr:row>771</xdr:row>
      <xdr:rowOff>190500</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3537" y="42454285"/>
          <a:ext cx="7108371" cy="83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2" zoomScale="75" zoomScaleNormal="75" zoomScaleSheetLayoutView="75" zoomScalePageLayoutView="85" workbookViewId="0">
      <selection activeCell="C716" sqref="C716:AC7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739</v>
      </c>
      <c r="AK2" s="940"/>
      <c r="AL2" s="940"/>
      <c r="AM2" s="940"/>
      <c r="AN2" s="98" t="s">
        <v>406</v>
      </c>
      <c r="AO2" s="940">
        <v>20</v>
      </c>
      <c r="AP2" s="940"/>
      <c r="AQ2" s="940"/>
      <c r="AR2" s="99" t="s">
        <v>709</v>
      </c>
      <c r="AS2" s="946">
        <v>31</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790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749</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789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海洋政策、国土強靱化施策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268</v>
      </c>
      <c r="Q13" s="656"/>
      <c r="R13" s="656"/>
      <c r="S13" s="656"/>
      <c r="T13" s="656"/>
      <c r="U13" s="656"/>
      <c r="V13" s="657"/>
      <c r="W13" s="655">
        <v>520</v>
      </c>
      <c r="X13" s="656"/>
      <c r="Y13" s="656"/>
      <c r="Z13" s="656"/>
      <c r="AA13" s="656"/>
      <c r="AB13" s="656"/>
      <c r="AC13" s="657"/>
      <c r="AD13" s="655">
        <v>597</v>
      </c>
      <c r="AE13" s="656"/>
      <c r="AF13" s="656"/>
      <c r="AG13" s="656"/>
      <c r="AH13" s="656"/>
      <c r="AI13" s="656"/>
      <c r="AJ13" s="657"/>
      <c r="AK13" s="655">
        <v>2727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v>293</v>
      </c>
      <c r="Q14" s="656"/>
      <c r="R14" s="656"/>
      <c r="S14" s="656"/>
      <c r="T14" s="656"/>
      <c r="U14" s="656"/>
      <c r="V14" s="657"/>
      <c r="W14" s="655" t="s">
        <v>717</v>
      </c>
      <c r="X14" s="656"/>
      <c r="Y14" s="656"/>
      <c r="Z14" s="656"/>
      <c r="AA14" s="656"/>
      <c r="AB14" s="656"/>
      <c r="AC14" s="657"/>
      <c r="AD14" s="655">
        <v>779</v>
      </c>
      <c r="AE14" s="656"/>
      <c r="AF14" s="656"/>
      <c r="AG14" s="656"/>
      <c r="AH14" s="656"/>
      <c r="AI14" s="656"/>
      <c r="AJ14" s="657"/>
      <c r="AK14" s="655" t="s">
        <v>752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1223</v>
      </c>
      <c r="Q15" s="656"/>
      <c r="R15" s="656"/>
      <c r="S15" s="656"/>
      <c r="T15" s="656"/>
      <c r="U15" s="656"/>
      <c r="V15" s="657"/>
      <c r="W15" s="655">
        <v>320</v>
      </c>
      <c r="X15" s="656"/>
      <c r="Y15" s="656"/>
      <c r="Z15" s="656"/>
      <c r="AA15" s="656"/>
      <c r="AB15" s="656"/>
      <c r="AC15" s="657"/>
      <c r="AD15" s="655">
        <v>242</v>
      </c>
      <c r="AE15" s="656"/>
      <c r="AF15" s="656"/>
      <c r="AG15" s="656"/>
      <c r="AH15" s="656"/>
      <c r="AI15" s="656"/>
      <c r="AJ15" s="657"/>
      <c r="AK15" s="655">
        <v>970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-320</v>
      </c>
      <c r="Q16" s="656"/>
      <c r="R16" s="656"/>
      <c r="S16" s="656"/>
      <c r="T16" s="656"/>
      <c r="U16" s="656"/>
      <c r="V16" s="657"/>
      <c r="W16" s="655">
        <v>-242</v>
      </c>
      <c r="X16" s="656"/>
      <c r="Y16" s="656"/>
      <c r="Z16" s="656"/>
      <c r="AA16" s="656"/>
      <c r="AB16" s="656"/>
      <c r="AC16" s="657"/>
      <c r="AD16" s="655">
        <v>-970</v>
      </c>
      <c r="AE16" s="656"/>
      <c r="AF16" s="656"/>
      <c r="AG16" s="656"/>
      <c r="AH16" s="656"/>
      <c r="AI16" s="656"/>
      <c r="AJ16" s="657"/>
      <c r="AK16" s="655" t="s">
        <v>752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752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1464</v>
      </c>
      <c r="Q18" s="874"/>
      <c r="R18" s="874"/>
      <c r="S18" s="874"/>
      <c r="T18" s="874"/>
      <c r="U18" s="874"/>
      <c r="V18" s="875"/>
      <c r="W18" s="873">
        <f>SUM(W13:AC17)</f>
        <v>598</v>
      </c>
      <c r="X18" s="874"/>
      <c r="Y18" s="874"/>
      <c r="Z18" s="874"/>
      <c r="AA18" s="874"/>
      <c r="AB18" s="874"/>
      <c r="AC18" s="875"/>
      <c r="AD18" s="873">
        <f>SUM(AD13:AJ17)</f>
        <v>648</v>
      </c>
      <c r="AE18" s="874"/>
      <c r="AF18" s="874"/>
      <c r="AG18" s="874"/>
      <c r="AH18" s="874"/>
      <c r="AI18" s="874"/>
      <c r="AJ18" s="875"/>
      <c r="AK18" s="873">
        <f>SUM(AK13:AQ17)</f>
        <v>3697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1464</v>
      </c>
      <c r="Q19" s="656"/>
      <c r="R19" s="656"/>
      <c r="S19" s="656"/>
      <c r="T19" s="656"/>
      <c r="U19" s="656"/>
      <c r="V19" s="657"/>
      <c r="W19" s="655">
        <v>598</v>
      </c>
      <c r="X19" s="656"/>
      <c r="Y19" s="656"/>
      <c r="Z19" s="656"/>
      <c r="AA19" s="656"/>
      <c r="AB19" s="656"/>
      <c r="AC19" s="657"/>
      <c r="AD19" s="655">
        <v>648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2.6096256684491981</v>
      </c>
      <c r="Q21" s="316"/>
      <c r="R21" s="316"/>
      <c r="S21" s="316"/>
      <c r="T21" s="316"/>
      <c r="U21" s="316"/>
      <c r="V21" s="316"/>
      <c r="W21" s="316">
        <f t="shared" ref="W21" si="2">IF(W19=0, "-", SUM(W19)/SUM(W13,W14))</f>
        <v>1.1499999999999999</v>
      </c>
      <c r="X21" s="316"/>
      <c r="Y21" s="316"/>
      <c r="Z21" s="316"/>
      <c r="AA21" s="316"/>
      <c r="AB21" s="316"/>
      <c r="AC21" s="316"/>
      <c r="AD21" s="316">
        <f t="shared" ref="AD21" si="3">IF(AD19=0, "-", SUM(AD19)/SUM(AD13,AD14))</f>
        <v>0.47093023255813954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2726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719</v>
      </c>
      <c r="H24" s="932"/>
      <c r="I24" s="932"/>
      <c r="J24" s="932"/>
      <c r="K24" s="932"/>
      <c r="L24" s="932"/>
      <c r="M24" s="932"/>
      <c r="N24" s="932"/>
      <c r="O24" s="933"/>
      <c r="P24" s="655">
        <v>1</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2727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787</v>
      </c>
      <c r="H32" s="564"/>
      <c r="I32" s="564"/>
      <c r="J32" s="564"/>
      <c r="K32" s="564"/>
      <c r="L32" s="564"/>
      <c r="M32" s="564"/>
      <c r="N32" s="564"/>
      <c r="O32" s="565"/>
      <c r="P32" s="108" t="s">
        <v>748</v>
      </c>
      <c r="Q32" s="108"/>
      <c r="R32" s="108"/>
      <c r="S32" s="108"/>
      <c r="T32" s="108"/>
      <c r="U32" s="108"/>
      <c r="V32" s="108"/>
      <c r="W32" s="108"/>
      <c r="X32" s="109"/>
      <c r="Y32" s="470" t="s">
        <v>12</v>
      </c>
      <c r="Z32" s="530"/>
      <c r="AA32" s="531"/>
      <c r="AB32" s="460" t="s">
        <v>720</v>
      </c>
      <c r="AC32" s="460"/>
      <c r="AD32" s="460"/>
      <c r="AE32" s="218">
        <v>7</v>
      </c>
      <c r="AF32" s="219"/>
      <c r="AG32" s="219"/>
      <c r="AH32" s="219"/>
      <c r="AI32" s="218">
        <v>7</v>
      </c>
      <c r="AJ32" s="219"/>
      <c r="AK32" s="219"/>
      <c r="AL32" s="219"/>
      <c r="AM32" s="218">
        <v>7</v>
      </c>
      <c r="AN32" s="219"/>
      <c r="AO32" s="219"/>
      <c r="AP32" s="220"/>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7</v>
      </c>
      <c r="AF33" s="219"/>
      <c r="AG33" s="219"/>
      <c r="AH33" s="219"/>
      <c r="AI33" s="218">
        <v>7</v>
      </c>
      <c r="AJ33" s="219"/>
      <c r="AK33" s="219"/>
      <c r="AL33" s="219"/>
      <c r="AM33" s="218">
        <v>7</v>
      </c>
      <c r="AN33" s="219"/>
      <c r="AO33" s="219"/>
      <c r="AP33" s="219"/>
      <c r="AQ33" s="336" t="s">
        <v>717</v>
      </c>
      <c r="AR33" s="208"/>
      <c r="AS33" s="208"/>
      <c r="AT33" s="337"/>
      <c r="AU33" s="219">
        <v>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12</v>
      </c>
      <c r="AF101" s="282"/>
      <c r="AG101" s="282"/>
      <c r="AH101" s="282"/>
      <c r="AI101" s="282">
        <v>14</v>
      </c>
      <c r="AJ101" s="282"/>
      <c r="AK101" s="282"/>
      <c r="AL101" s="282"/>
      <c r="AM101" s="282">
        <v>9</v>
      </c>
      <c r="AN101" s="282"/>
      <c r="AO101" s="282"/>
      <c r="AP101" s="282"/>
      <c r="AQ101" s="282" t="s">
        <v>752</v>
      </c>
      <c r="AR101" s="282"/>
      <c r="AS101" s="282"/>
      <c r="AT101" s="282"/>
      <c r="AU101" s="218" t="s">
        <v>744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9</v>
      </c>
      <c r="AF102" s="282"/>
      <c r="AG102" s="282"/>
      <c r="AH102" s="282"/>
      <c r="AI102" s="282">
        <v>12</v>
      </c>
      <c r="AJ102" s="282"/>
      <c r="AK102" s="282"/>
      <c r="AL102" s="282"/>
      <c r="AM102" s="282">
        <v>9</v>
      </c>
      <c r="AN102" s="282"/>
      <c r="AO102" s="282"/>
      <c r="AP102" s="282"/>
      <c r="AQ102" s="282">
        <v>8</v>
      </c>
      <c r="AR102" s="282"/>
      <c r="AS102" s="282"/>
      <c r="AT102" s="282"/>
      <c r="AU102" s="225" t="s">
        <v>744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122</v>
      </c>
      <c r="AF116" s="282"/>
      <c r="AG116" s="282"/>
      <c r="AH116" s="282"/>
      <c r="AI116" s="282">
        <v>43</v>
      </c>
      <c r="AJ116" s="282"/>
      <c r="AK116" s="282"/>
      <c r="AL116" s="282"/>
      <c r="AM116" s="282">
        <v>72</v>
      </c>
      <c r="AN116" s="282"/>
      <c r="AO116" s="282"/>
      <c r="AP116" s="282"/>
      <c r="AQ116" s="218">
        <v>462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753</v>
      </c>
      <c r="AJ117" s="550"/>
      <c r="AK117" s="550"/>
      <c r="AL117" s="550"/>
      <c r="AM117" s="550" t="s">
        <v>754</v>
      </c>
      <c r="AN117" s="550"/>
      <c r="AO117" s="550"/>
      <c r="AP117" s="550"/>
      <c r="AQ117" s="550" t="s">
        <v>755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7</v>
      </c>
      <c r="AF134" s="208"/>
      <c r="AG134" s="208"/>
      <c r="AH134" s="208"/>
      <c r="AI134" s="207">
        <v>7</v>
      </c>
      <c r="AJ134" s="208"/>
      <c r="AK134" s="208"/>
      <c r="AL134" s="208"/>
      <c r="AM134" s="207">
        <v>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7</v>
      </c>
      <c r="AF135" s="208"/>
      <c r="AG135" s="208"/>
      <c r="AH135" s="208"/>
      <c r="AI135" s="207">
        <v>7</v>
      </c>
      <c r="AJ135" s="208"/>
      <c r="AK135" s="208"/>
      <c r="AL135" s="208"/>
      <c r="AM135" s="207">
        <v>7</v>
      </c>
      <c r="AN135" s="208"/>
      <c r="AO135" s="208"/>
      <c r="AP135" s="208"/>
      <c r="AQ135" s="207" t="s">
        <v>717</v>
      </c>
      <c r="AR135" s="208"/>
      <c r="AS135" s="208"/>
      <c r="AT135" s="208"/>
      <c r="AU135" s="207">
        <v>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740</v>
      </c>
      <c r="H154" s="108"/>
      <c r="I154" s="108"/>
      <c r="J154" s="108"/>
      <c r="K154" s="108"/>
      <c r="L154" s="108"/>
      <c r="M154" s="108"/>
      <c r="N154" s="108"/>
      <c r="O154" s="108"/>
      <c r="P154" s="109"/>
      <c r="Q154" s="128" t="s">
        <v>740</v>
      </c>
      <c r="R154" s="108"/>
      <c r="S154" s="108"/>
      <c r="T154" s="108"/>
      <c r="U154" s="108"/>
      <c r="V154" s="108"/>
      <c r="W154" s="108"/>
      <c r="X154" s="108"/>
      <c r="Y154" s="108"/>
      <c r="Z154" s="108"/>
      <c r="AA154" s="290"/>
      <c r="AB154" s="144" t="s">
        <v>740</v>
      </c>
      <c r="AC154" s="145"/>
      <c r="AD154" s="145"/>
      <c r="AE154" s="150" t="s">
        <v>740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741</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7"/>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730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788</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788</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788</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730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788</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788</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788</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791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792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738</v>
      </c>
      <c r="AE704" s="781"/>
      <c r="AF704" s="781"/>
      <c r="AG704" s="168" t="s">
        <v>793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794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795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796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797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798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t="s">
        <v>799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800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801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83.25" customHeight="1" thickBot="1" x14ac:dyDescent="0.2">
      <c r="A735" s="788" t="s">
        <v>742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30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31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0.5" customHeight="1" x14ac:dyDescent="0.15">
      <c r="A787" s="626" t="s">
        <v>386</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40.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0.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401</v>
      </c>
      <c r="Z789" s="383"/>
      <c r="AA789" s="383"/>
      <c r="AB789" s="800"/>
      <c r="AC789" s="668" t="s">
        <v>769</v>
      </c>
      <c r="AD789" s="669"/>
      <c r="AE789" s="669"/>
      <c r="AF789" s="669"/>
      <c r="AG789" s="670"/>
      <c r="AH789" s="662" t="s">
        <v>768</v>
      </c>
      <c r="AI789" s="663"/>
      <c r="AJ789" s="663"/>
      <c r="AK789" s="663"/>
      <c r="AL789" s="663"/>
      <c r="AM789" s="663"/>
      <c r="AN789" s="663"/>
      <c r="AO789" s="663"/>
      <c r="AP789" s="663"/>
      <c r="AQ789" s="663"/>
      <c r="AR789" s="663"/>
      <c r="AS789" s="663"/>
      <c r="AT789" s="664"/>
      <c r="AU789" s="382">
        <v>349</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401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349</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765</v>
      </c>
      <c r="D845" s="343"/>
      <c r="E845" s="343"/>
      <c r="F845" s="343"/>
      <c r="G845" s="343"/>
      <c r="H845" s="343"/>
      <c r="I845" s="343"/>
      <c r="J845" s="344">
        <v>2000012100001</v>
      </c>
      <c r="K845" s="345"/>
      <c r="L845" s="345"/>
      <c r="M845" s="345"/>
      <c r="N845" s="345"/>
      <c r="O845" s="345"/>
      <c r="P845" s="359" t="s">
        <v>758</v>
      </c>
      <c r="Q845" s="346"/>
      <c r="R845" s="346"/>
      <c r="S845" s="346"/>
      <c r="T845" s="346"/>
      <c r="U845" s="346"/>
      <c r="V845" s="346"/>
      <c r="W845" s="346"/>
      <c r="X845" s="346"/>
      <c r="Y845" s="347">
        <v>401</v>
      </c>
      <c r="Z845" s="348"/>
      <c r="AA845" s="348"/>
      <c r="AB845" s="349"/>
      <c r="AC845" s="350" t="s">
        <v>80</v>
      </c>
      <c r="AD845" s="351"/>
      <c r="AE845" s="351"/>
      <c r="AF845" s="351"/>
      <c r="AG845" s="351"/>
      <c r="AH845" s="366" t="s">
        <v>759</v>
      </c>
      <c r="AI845" s="367"/>
      <c r="AJ845" s="367"/>
      <c r="AK845" s="367"/>
      <c r="AL845" s="354" t="s">
        <v>759</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763</v>
      </c>
      <c r="D846" s="343"/>
      <c r="E846" s="343"/>
      <c r="F846" s="343"/>
      <c r="G846" s="343"/>
      <c r="H846" s="343"/>
      <c r="I846" s="343"/>
      <c r="J846" s="344">
        <v>2000012100001</v>
      </c>
      <c r="K846" s="345"/>
      <c r="L846" s="345"/>
      <c r="M846" s="345"/>
      <c r="N846" s="345"/>
      <c r="O846" s="345"/>
      <c r="P846" s="359" t="s">
        <v>758</v>
      </c>
      <c r="Q846" s="346"/>
      <c r="R846" s="346"/>
      <c r="S846" s="346"/>
      <c r="T846" s="346"/>
      <c r="U846" s="346"/>
      <c r="V846" s="346"/>
      <c r="W846" s="346"/>
      <c r="X846" s="346"/>
      <c r="Y846" s="347">
        <v>99</v>
      </c>
      <c r="Z846" s="348"/>
      <c r="AA846" s="348"/>
      <c r="AB846" s="349"/>
      <c r="AC846" s="350" t="s">
        <v>80</v>
      </c>
      <c r="AD846" s="351"/>
      <c r="AE846" s="351"/>
      <c r="AF846" s="351"/>
      <c r="AG846" s="351"/>
      <c r="AH846" s="366" t="s">
        <v>759</v>
      </c>
      <c r="AI846" s="367"/>
      <c r="AJ846" s="367"/>
      <c r="AK846" s="367"/>
      <c r="AL846" s="354" t="s">
        <v>759</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760</v>
      </c>
      <c r="D847" s="343"/>
      <c r="E847" s="343"/>
      <c r="F847" s="343"/>
      <c r="G847" s="343"/>
      <c r="H847" s="343"/>
      <c r="I847" s="343"/>
      <c r="J847" s="344">
        <v>2000012100001</v>
      </c>
      <c r="K847" s="345"/>
      <c r="L847" s="345"/>
      <c r="M847" s="345"/>
      <c r="N847" s="345"/>
      <c r="O847" s="345"/>
      <c r="P847" s="359" t="s">
        <v>758</v>
      </c>
      <c r="Q847" s="346"/>
      <c r="R847" s="346"/>
      <c r="S847" s="346"/>
      <c r="T847" s="346"/>
      <c r="U847" s="346"/>
      <c r="V847" s="346"/>
      <c r="W847" s="346"/>
      <c r="X847" s="346"/>
      <c r="Y847" s="347">
        <v>89</v>
      </c>
      <c r="Z847" s="348"/>
      <c r="AA847" s="348"/>
      <c r="AB847" s="349"/>
      <c r="AC847" s="350" t="s">
        <v>80</v>
      </c>
      <c r="AD847" s="351"/>
      <c r="AE847" s="351"/>
      <c r="AF847" s="351"/>
      <c r="AG847" s="351"/>
      <c r="AH847" s="352" t="s">
        <v>759</v>
      </c>
      <c r="AI847" s="353"/>
      <c r="AJ847" s="353"/>
      <c r="AK847" s="353"/>
      <c r="AL847" s="354" t="s">
        <v>759</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761</v>
      </c>
      <c r="D848" s="343"/>
      <c r="E848" s="343"/>
      <c r="F848" s="343"/>
      <c r="G848" s="343"/>
      <c r="H848" s="343"/>
      <c r="I848" s="343"/>
      <c r="J848" s="344">
        <v>2000012100001</v>
      </c>
      <c r="K848" s="345"/>
      <c r="L848" s="345"/>
      <c r="M848" s="345"/>
      <c r="N848" s="345"/>
      <c r="O848" s="345"/>
      <c r="P848" s="359" t="s">
        <v>758</v>
      </c>
      <c r="Q848" s="346"/>
      <c r="R848" s="346"/>
      <c r="S848" s="346"/>
      <c r="T848" s="346"/>
      <c r="U848" s="346"/>
      <c r="V848" s="346"/>
      <c r="W848" s="346"/>
      <c r="X848" s="346"/>
      <c r="Y848" s="347">
        <v>31</v>
      </c>
      <c r="Z848" s="348"/>
      <c r="AA848" s="348"/>
      <c r="AB848" s="349"/>
      <c r="AC848" s="350" t="s">
        <v>80</v>
      </c>
      <c r="AD848" s="351"/>
      <c r="AE848" s="351"/>
      <c r="AF848" s="351"/>
      <c r="AG848" s="351"/>
      <c r="AH848" s="352" t="s">
        <v>759</v>
      </c>
      <c r="AI848" s="353"/>
      <c r="AJ848" s="353"/>
      <c r="AK848" s="353"/>
      <c r="AL848" s="354" t="s">
        <v>759</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762</v>
      </c>
      <c r="D849" s="343"/>
      <c r="E849" s="343"/>
      <c r="F849" s="343"/>
      <c r="G849" s="343"/>
      <c r="H849" s="343"/>
      <c r="I849" s="343"/>
      <c r="J849" s="344">
        <v>2000012100001</v>
      </c>
      <c r="K849" s="345"/>
      <c r="L849" s="345"/>
      <c r="M849" s="345"/>
      <c r="N849" s="345"/>
      <c r="O849" s="345"/>
      <c r="P849" s="359" t="s">
        <v>758</v>
      </c>
      <c r="Q849" s="346"/>
      <c r="R849" s="346"/>
      <c r="S849" s="346"/>
      <c r="T849" s="346"/>
      <c r="U849" s="346"/>
      <c r="V849" s="346"/>
      <c r="W849" s="346"/>
      <c r="X849" s="346"/>
      <c r="Y849" s="347">
        <v>25</v>
      </c>
      <c r="Z849" s="348"/>
      <c r="AA849" s="348"/>
      <c r="AB849" s="349"/>
      <c r="AC849" s="350" t="s">
        <v>80</v>
      </c>
      <c r="AD849" s="351"/>
      <c r="AE849" s="351"/>
      <c r="AF849" s="351"/>
      <c r="AG849" s="351"/>
      <c r="AH849" s="352" t="s">
        <v>759</v>
      </c>
      <c r="AI849" s="353"/>
      <c r="AJ849" s="353"/>
      <c r="AK849" s="353"/>
      <c r="AL849" s="354" t="s">
        <v>759</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764</v>
      </c>
      <c r="D850" s="343"/>
      <c r="E850" s="343"/>
      <c r="F850" s="343"/>
      <c r="G850" s="343"/>
      <c r="H850" s="343"/>
      <c r="I850" s="343"/>
      <c r="J850" s="344">
        <v>2000012100001</v>
      </c>
      <c r="K850" s="345"/>
      <c r="L850" s="345"/>
      <c r="M850" s="345"/>
      <c r="N850" s="345"/>
      <c r="O850" s="345"/>
      <c r="P850" s="359" t="s">
        <v>758</v>
      </c>
      <c r="Q850" s="346"/>
      <c r="R850" s="346"/>
      <c r="S850" s="346"/>
      <c r="T850" s="346"/>
      <c r="U850" s="346"/>
      <c r="V850" s="346"/>
      <c r="W850" s="346"/>
      <c r="X850" s="346"/>
      <c r="Y850" s="347">
        <v>3</v>
      </c>
      <c r="Z850" s="348"/>
      <c r="AA850" s="348"/>
      <c r="AB850" s="349"/>
      <c r="AC850" s="350" t="s">
        <v>80</v>
      </c>
      <c r="AD850" s="351"/>
      <c r="AE850" s="351"/>
      <c r="AF850" s="351"/>
      <c r="AG850" s="351"/>
      <c r="AH850" s="352" t="s">
        <v>759</v>
      </c>
      <c r="AI850" s="353"/>
      <c r="AJ850" s="353"/>
      <c r="AK850" s="353"/>
      <c r="AL850" s="354" t="s">
        <v>759</v>
      </c>
      <c r="AM850" s="355"/>
      <c r="AN850" s="355"/>
      <c r="AO850" s="356"/>
      <c r="AP850" s="357"/>
      <c r="AQ850" s="357"/>
      <c r="AR850" s="357"/>
      <c r="AS850" s="357"/>
      <c r="AT850" s="357"/>
      <c r="AU850" s="357"/>
      <c r="AV850" s="357"/>
      <c r="AW850" s="357"/>
      <c r="AX850" s="357"/>
      <c r="AY850">
        <f>COUNTA($C$850)</f>
        <v>1</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770</v>
      </c>
      <c r="D878" s="343"/>
      <c r="E878" s="343"/>
      <c r="F878" s="343"/>
      <c r="G878" s="343"/>
      <c r="H878" s="343"/>
      <c r="I878" s="343"/>
      <c r="J878" s="344">
        <v>8000020401005</v>
      </c>
      <c r="K878" s="345"/>
      <c r="L878" s="345"/>
      <c r="M878" s="345"/>
      <c r="N878" s="345"/>
      <c r="O878" s="345"/>
      <c r="P878" s="359" t="s">
        <v>768</v>
      </c>
      <c r="Q878" s="346"/>
      <c r="R878" s="346"/>
      <c r="S878" s="346"/>
      <c r="T878" s="346"/>
      <c r="U878" s="346"/>
      <c r="V878" s="346"/>
      <c r="W878" s="346"/>
      <c r="X878" s="346"/>
      <c r="Y878" s="347">
        <v>349</v>
      </c>
      <c r="Z878" s="348"/>
      <c r="AA878" s="348"/>
      <c r="AB878" s="349"/>
      <c r="AC878" s="350" t="s">
        <v>784</v>
      </c>
      <c r="AD878" s="351"/>
      <c r="AE878" s="351"/>
      <c r="AF878" s="351"/>
      <c r="AG878" s="351"/>
      <c r="AH878" s="366" t="s">
        <v>785</v>
      </c>
      <c r="AI878" s="367"/>
      <c r="AJ878" s="367"/>
      <c r="AK878" s="367"/>
      <c r="AL878" s="354" t="s">
        <v>785</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771</v>
      </c>
      <c r="D879" s="343"/>
      <c r="E879" s="343"/>
      <c r="F879" s="343"/>
      <c r="G879" s="343"/>
      <c r="H879" s="343"/>
      <c r="I879" s="343"/>
      <c r="J879" s="344">
        <v>8000020130001</v>
      </c>
      <c r="K879" s="345"/>
      <c r="L879" s="345"/>
      <c r="M879" s="345"/>
      <c r="N879" s="345"/>
      <c r="O879" s="345"/>
      <c r="P879" s="359" t="s">
        <v>777</v>
      </c>
      <c r="Q879" s="346"/>
      <c r="R879" s="346"/>
      <c r="S879" s="346"/>
      <c r="T879" s="346"/>
      <c r="U879" s="346"/>
      <c r="V879" s="346"/>
      <c r="W879" s="346"/>
      <c r="X879" s="346"/>
      <c r="Y879" s="347">
        <v>89</v>
      </c>
      <c r="Z879" s="348"/>
      <c r="AA879" s="348"/>
      <c r="AB879" s="349"/>
      <c r="AC879" s="350" t="s">
        <v>784</v>
      </c>
      <c r="AD879" s="351"/>
      <c r="AE879" s="351"/>
      <c r="AF879" s="351"/>
      <c r="AG879" s="351"/>
      <c r="AH879" s="366" t="s">
        <v>785</v>
      </c>
      <c r="AI879" s="367"/>
      <c r="AJ879" s="367"/>
      <c r="AK879" s="367"/>
      <c r="AL879" s="354" t="s">
        <v>785</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786</v>
      </c>
      <c r="D880" s="343"/>
      <c r="E880" s="343"/>
      <c r="F880" s="343"/>
      <c r="G880" s="343"/>
      <c r="H880" s="343"/>
      <c r="I880" s="343"/>
      <c r="J880" s="344">
        <v>8120005004407</v>
      </c>
      <c r="K880" s="345"/>
      <c r="L880" s="345"/>
      <c r="M880" s="345"/>
      <c r="N880" s="345"/>
      <c r="O880" s="345"/>
      <c r="P880" s="359" t="s">
        <v>778</v>
      </c>
      <c r="Q880" s="346"/>
      <c r="R880" s="346"/>
      <c r="S880" s="346"/>
      <c r="T880" s="346"/>
      <c r="U880" s="346"/>
      <c r="V880" s="346"/>
      <c r="W880" s="346"/>
      <c r="X880" s="346"/>
      <c r="Y880" s="347">
        <v>86</v>
      </c>
      <c r="Z880" s="348"/>
      <c r="AA880" s="348"/>
      <c r="AB880" s="349"/>
      <c r="AC880" s="350" t="s">
        <v>784</v>
      </c>
      <c r="AD880" s="351"/>
      <c r="AE880" s="351"/>
      <c r="AF880" s="351"/>
      <c r="AG880" s="351"/>
      <c r="AH880" s="352" t="s">
        <v>785</v>
      </c>
      <c r="AI880" s="353"/>
      <c r="AJ880" s="353"/>
      <c r="AK880" s="353"/>
      <c r="AL880" s="354" t="s">
        <v>785</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772</v>
      </c>
      <c r="D881" s="343"/>
      <c r="E881" s="343"/>
      <c r="F881" s="343"/>
      <c r="G881" s="343"/>
      <c r="H881" s="343"/>
      <c r="I881" s="343"/>
      <c r="J881" s="344">
        <v>7000020430005</v>
      </c>
      <c r="K881" s="345"/>
      <c r="L881" s="345"/>
      <c r="M881" s="345"/>
      <c r="N881" s="345"/>
      <c r="O881" s="345"/>
      <c r="P881" s="359" t="s">
        <v>779</v>
      </c>
      <c r="Q881" s="346"/>
      <c r="R881" s="346"/>
      <c r="S881" s="346"/>
      <c r="T881" s="346"/>
      <c r="U881" s="346"/>
      <c r="V881" s="346"/>
      <c r="W881" s="346"/>
      <c r="X881" s="346"/>
      <c r="Y881" s="347">
        <v>52</v>
      </c>
      <c r="Z881" s="348"/>
      <c r="AA881" s="348"/>
      <c r="AB881" s="349"/>
      <c r="AC881" s="350" t="s">
        <v>784</v>
      </c>
      <c r="AD881" s="351"/>
      <c r="AE881" s="351"/>
      <c r="AF881" s="351"/>
      <c r="AG881" s="351"/>
      <c r="AH881" s="352" t="s">
        <v>785</v>
      </c>
      <c r="AI881" s="353"/>
      <c r="AJ881" s="353"/>
      <c r="AK881" s="353"/>
      <c r="AL881" s="354" t="s">
        <v>785</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43" t="s">
        <v>773</v>
      </c>
      <c r="D882" s="343"/>
      <c r="E882" s="343"/>
      <c r="F882" s="343"/>
      <c r="G882" s="343"/>
      <c r="H882" s="343"/>
      <c r="I882" s="343"/>
      <c r="J882" s="344">
        <v>2000020170003</v>
      </c>
      <c r="K882" s="345"/>
      <c r="L882" s="345"/>
      <c r="M882" s="345"/>
      <c r="N882" s="345"/>
      <c r="O882" s="345"/>
      <c r="P882" s="359" t="s">
        <v>780</v>
      </c>
      <c r="Q882" s="346"/>
      <c r="R882" s="346"/>
      <c r="S882" s="346"/>
      <c r="T882" s="346"/>
      <c r="U882" s="346"/>
      <c r="V882" s="346"/>
      <c r="W882" s="346"/>
      <c r="X882" s="346"/>
      <c r="Y882" s="347">
        <v>31</v>
      </c>
      <c r="Z882" s="348"/>
      <c r="AA882" s="348"/>
      <c r="AB882" s="349"/>
      <c r="AC882" s="350" t="s">
        <v>784</v>
      </c>
      <c r="AD882" s="351"/>
      <c r="AE882" s="351"/>
      <c r="AF882" s="351"/>
      <c r="AG882" s="351"/>
      <c r="AH882" s="352" t="s">
        <v>785</v>
      </c>
      <c r="AI882" s="353"/>
      <c r="AJ882" s="353"/>
      <c r="AK882" s="353"/>
      <c r="AL882" s="354" t="s">
        <v>785</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43" t="s">
        <v>774</v>
      </c>
      <c r="D883" s="343"/>
      <c r="E883" s="343"/>
      <c r="F883" s="343"/>
      <c r="G883" s="343"/>
      <c r="H883" s="343"/>
      <c r="I883" s="343"/>
      <c r="J883" s="344">
        <v>1000020230006</v>
      </c>
      <c r="K883" s="345"/>
      <c r="L883" s="345"/>
      <c r="M883" s="345"/>
      <c r="N883" s="345"/>
      <c r="O883" s="345"/>
      <c r="P883" s="359" t="s">
        <v>781</v>
      </c>
      <c r="Q883" s="346"/>
      <c r="R883" s="346"/>
      <c r="S883" s="346"/>
      <c r="T883" s="346"/>
      <c r="U883" s="346"/>
      <c r="V883" s="346"/>
      <c r="W883" s="346"/>
      <c r="X883" s="346"/>
      <c r="Y883" s="347">
        <v>25</v>
      </c>
      <c r="Z883" s="348"/>
      <c r="AA883" s="348"/>
      <c r="AB883" s="349"/>
      <c r="AC883" s="350" t="s">
        <v>784</v>
      </c>
      <c r="AD883" s="351"/>
      <c r="AE883" s="351"/>
      <c r="AF883" s="351"/>
      <c r="AG883" s="351"/>
      <c r="AH883" s="352" t="s">
        <v>785</v>
      </c>
      <c r="AI883" s="353"/>
      <c r="AJ883" s="353"/>
      <c r="AK883" s="353"/>
      <c r="AL883" s="354" t="s">
        <v>785</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43" t="s">
        <v>775</v>
      </c>
      <c r="D884" s="343"/>
      <c r="E884" s="343"/>
      <c r="F884" s="343"/>
      <c r="G884" s="343"/>
      <c r="H884" s="343"/>
      <c r="I884" s="343"/>
      <c r="J884" s="344">
        <v>8000020280003</v>
      </c>
      <c r="K884" s="345"/>
      <c r="L884" s="345"/>
      <c r="M884" s="345"/>
      <c r="N884" s="345"/>
      <c r="O884" s="345"/>
      <c r="P884" s="359" t="s">
        <v>782</v>
      </c>
      <c r="Q884" s="346"/>
      <c r="R884" s="346"/>
      <c r="S884" s="346"/>
      <c r="T884" s="346"/>
      <c r="U884" s="346"/>
      <c r="V884" s="346"/>
      <c r="W884" s="346"/>
      <c r="X884" s="346"/>
      <c r="Y884" s="347">
        <v>14</v>
      </c>
      <c r="Z884" s="348"/>
      <c r="AA884" s="348"/>
      <c r="AB884" s="349"/>
      <c r="AC884" s="350" t="s">
        <v>784</v>
      </c>
      <c r="AD884" s="351"/>
      <c r="AE884" s="351"/>
      <c r="AF884" s="351"/>
      <c r="AG884" s="351"/>
      <c r="AH884" s="352" t="s">
        <v>785</v>
      </c>
      <c r="AI884" s="353"/>
      <c r="AJ884" s="353"/>
      <c r="AK884" s="353"/>
      <c r="AL884" s="354" t="s">
        <v>785</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43" t="s">
        <v>776</v>
      </c>
      <c r="D885" s="343"/>
      <c r="E885" s="343"/>
      <c r="F885" s="343"/>
      <c r="G885" s="343"/>
      <c r="H885" s="343"/>
      <c r="I885" s="343"/>
      <c r="J885" s="344">
        <v>4000020330001</v>
      </c>
      <c r="K885" s="345"/>
      <c r="L885" s="345"/>
      <c r="M885" s="345"/>
      <c r="N885" s="345"/>
      <c r="O885" s="345"/>
      <c r="P885" s="359" t="s">
        <v>783</v>
      </c>
      <c r="Q885" s="346"/>
      <c r="R885" s="346"/>
      <c r="S885" s="346"/>
      <c r="T885" s="346"/>
      <c r="U885" s="346"/>
      <c r="V885" s="346"/>
      <c r="W885" s="346"/>
      <c r="X885" s="346"/>
      <c r="Y885" s="347">
        <v>3</v>
      </c>
      <c r="Z885" s="348"/>
      <c r="AA885" s="348"/>
      <c r="AB885" s="349"/>
      <c r="AC885" s="350" t="s">
        <v>784</v>
      </c>
      <c r="AD885" s="351"/>
      <c r="AE885" s="351"/>
      <c r="AF885" s="351"/>
      <c r="AG885" s="351"/>
      <c r="AH885" s="352" t="s">
        <v>785</v>
      </c>
      <c r="AI885" s="353"/>
      <c r="AJ885" s="353"/>
      <c r="AK885" s="353"/>
      <c r="AL885" s="354" t="s">
        <v>785</v>
      </c>
      <c r="AM885" s="355"/>
      <c r="AN885" s="355"/>
      <c r="AO885" s="356"/>
      <c r="AP885" s="357"/>
      <c r="AQ885" s="357"/>
      <c r="AR885" s="357"/>
      <c r="AS885" s="357"/>
      <c r="AT885" s="357"/>
      <c r="AU885" s="357"/>
      <c r="AV885" s="357"/>
      <c r="AW885" s="357"/>
      <c r="AX885" s="357"/>
      <c r="AY885">
        <f>COUNTA($C$885)</f>
        <v>1</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43" sqref="C43:I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738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738</v>
      </c>
      <c r="M6" s="13" t="str">
        <f t="shared" si="2"/>
        <v>公共事業</v>
      </c>
      <c r="N6" s="13" t="str">
        <f t="shared" si="6"/>
        <v>公共事業</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738</v>
      </c>
      <c r="C10" s="13" t="str">
        <f t="shared" si="0"/>
        <v>国土強靱化施策</v>
      </c>
      <c r="D10" s="13" t="str">
        <f t="shared" si="8"/>
        <v>海洋政策、国土強靱化施策</v>
      </c>
      <c r="F10" s="18" t="s">
        <v>117</v>
      </c>
      <c r="G10" s="17"/>
      <c r="H10" s="13" t="str">
        <f t="shared" si="1"/>
        <v/>
      </c>
      <c r="I10" s="13" t="str">
        <f t="shared" si="5"/>
        <v>一般会計</v>
      </c>
      <c r="K10" s="14" t="s">
        <v>331</v>
      </c>
      <c r="L10" s="15"/>
      <c r="M10" s="13" t="str">
        <f t="shared" si="2"/>
        <v/>
      </c>
      <c r="N10" s="13" t="str">
        <f t="shared" si="6"/>
        <v>公共事業</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43" sqref="C43:I4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43" sqref="C43:I4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3" sqref="C43:I4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 高志</dc:creator>
  <cp:lastModifiedBy>ㅤ</cp:lastModifiedBy>
  <cp:lastPrinted>2021-06-29T10:15:53Z</cp:lastPrinted>
  <dcterms:created xsi:type="dcterms:W3CDTF">2012-03-13T00:50:25Z</dcterms:created>
  <dcterms:modified xsi:type="dcterms:W3CDTF">2021-06-29T10:16:13Z</dcterms:modified>
</cp:coreProperties>
</file>