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8\"/>
    </mc:Choice>
  </mc:AlternateContent>
  <xr:revisionPtr revIDLastSave="0" documentId="13_ncr:1_{AD95AA7C-0B0C-462C-9D75-3B36C586A13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5" sheetId="1" r:id="rId1"/>
  </sheets>
  <definedNames>
    <definedName name="_xlnm._FilterDatabase" localSheetId="0" hidden="1">'6-5'!$A$9:$R$140</definedName>
    <definedName name="_xlnm.Print_Area" localSheetId="0">'6-5'!$A$1:$R$143</definedName>
    <definedName name="_xlnm.Print_Titles" localSheetId="0">'6-5'!$1:$8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3" i="1" l="1"/>
  <c r="M143" i="1"/>
  <c r="J143" i="1"/>
  <c r="G143" i="1"/>
  <c r="P142" i="1"/>
  <c r="M142" i="1"/>
  <c r="J142" i="1"/>
  <c r="G142" i="1"/>
  <c r="P141" i="1"/>
  <c r="M141" i="1"/>
  <c r="J141" i="1"/>
  <c r="G141" i="1"/>
  <c r="P140" i="1"/>
  <c r="M140" i="1"/>
  <c r="J140" i="1"/>
  <c r="G140" i="1"/>
  <c r="P139" i="1"/>
  <c r="M139" i="1"/>
  <c r="J139" i="1"/>
  <c r="G139" i="1"/>
  <c r="P138" i="1"/>
  <c r="M138" i="1"/>
  <c r="J138" i="1"/>
  <c r="G138" i="1"/>
  <c r="P137" i="1"/>
  <c r="M137" i="1"/>
  <c r="J137" i="1"/>
  <c r="G137" i="1"/>
  <c r="P136" i="1"/>
  <c r="M136" i="1"/>
  <c r="J136" i="1"/>
  <c r="G136" i="1"/>
  <c r="P135" i="1"/>
  <c r="M135" i="1"/>
  <c r="J135" i="1"/>
  <c r="G135" i="1"/>
  <c r="P134" i="1"/>
  <c r="M134" i="1"/>
  <c r="J134" i="1"/>
  <c r="G134" i="1"/>
  <c r="P133" i="1"/>
  <c r="M133" i="1"/>
  <c r="J133" i="1"/>
  <c r="G133" i="1"/>
  <c r="P132" i="1"/>
  <c r="M132" i="1"/>
  <c r="J132" i="1"/>
  <c r="G132" i="1"/>
  <c r="P131" i="1"/>
  <c r="M131" i="1"/>
  <c r="J131" i="1"/>
  <c r="G131" i="1"/>
  <c r="P130" i="1"/>
  <c r="M130" i="1"/>
  <c r="J130" i="1"/>
  <c r="G130" i="1"/>
  <c r="P129" i="1"/>
  <c r="M129" i="1"/>
  <c r="J129" i="1"/>
  <c r="G129" i="1"/>
  <c r="P128" i="1"/>
  <c r="M128" i="1"/>
  <c r="J128" i="1"/>
  <c r="G128" i="1"/>
  <c r="P127" i="1"/>
  <c r="M127" i="1"/>
  <c r="J127" i="1"/>
  <c r="G127" i="1"/>
  <c r="P126" i="1"/>
  <c r="M126" i="1"/>
  <c r="J126" i="1"/>
  <c r="G126" i="1"/>
  <c r="P125" i="1"/>
  <c r="M125" i="1"/>
  <c r="J125" i="1"/>
  <c r="G125" i="1"/>
  <c r="P124" i="1"/>
  <c r="M124" i="1"/>
  <c r="J124" i="1"/>
  <c r="G124" i="1"/>
  <c r="P123" i="1"/>
  <c r="M123" i="1"/>
  <c r="J123" i="1"/>
  <c r="G123" i="1"/>
  <c r="P122" i="1"/>
  <c r="M122" i="1"/>
  <c r="J122" i="1"/>
  <c r="G122" i="1"/>
  <c r="P121" i="1"/>
  <c r="M121" i="1"/>
  <c r="J121" i="1"/>
  <c r="G121" i="1"/>
  <c r="P120" i="1"/>
  <c r="M120" i="1"/>
  <c r="J120" i="1"/>
  <c r="G120" i="1"/>
  <c r="P119" i="1"/>
  <c r="M119" i="1"/>
  <c r="J119" i="1"/>
  <c r="G119" i="1"/>
  <c r="P118" i="1"/>
  <c r="M118" i="1"/>
  <c r="J118" i="1"/>
  <c r="G118" i="1"/>
  <c r="P117" i="1"/>
  <c r="M117" i="1"/>
  <c r="J117" i="1"/>
  <c r="G117" i="1"/>
  <c r="P116" i="1"/>
  <c r="M116" i="1"/>
  <c r="J116" i="1"/>
  <c r="G116" i="1"/>
  <c r="P115" i="1"/>
  <c r="M115" i="1"/>
  <c r="J115" i="1"/>
  <c r="G115" i="1"/>
  <c r="P114" i="1"/>
  <c r="M114" i="1"/>
  <c r="J114" i="1"/>
  <c r="G114" i="1"/>
  <c r="P113" i="1"/>
  <c r="M113" i="1"/>
  <c r="J113" i="1"/>
  <c r="G113" i="1"/>
  <c r="P112" i="1"/>
  <c r="M112" i="1"/>
  <c r="J112" i="1"/>
  <c r="G112" i="1"/>
  <c r="P111" i="1"/>
  <c r="M111" i="1"/>
  <c r="J111" i="1"/>
  <c r="G111" i="1"/>
  <c r="P110" i="1"/>
  <c r="M110" i="1"/>
  <c r="J110" i="1"/>
  <c r="G110" i="1"/>
  <c r="P109" i="1"/>
  <c r="M109" i="1"/>
  <c r="J109" i="1"/>
  <c r="G109" i="1"/>
  <c r="P108" i="1"/>
  <c r="M108" i="1"/>
  <c r="J108" i="1"/>
  <c r="G108" i="1"/>
  <c r="P107" i="1"/>
  <c r="M107" i="1"/>
  <c r="J107" i="1"/>
  <c r="G107" i="1"/>
  <c r="P106" i="1"/>
  <c r="M106" i="1"/>
  <c r="J106" i="1"/>
  <c r="G106" i="1"/>
  <c r="P105" i="1"/>
  <c r="M105" i="1"/>
  <c r="J105" i="1"/>
  <c r="G105" i="1"/>
  <c r="P104" i="1"/>
  <c r="M104" i="1"/>
  <c r="J104" i="1"/>
  <c r="G104" i="1"/>
  <c r="P103" i="1"/>
  <c r="M103" i="1"/>
  <c r="J103" i="1"/>
  <c r="G103" i="1"/>
  <c r="P102" i="1"/>
  <c r="M102" i="1"/>
  <c r="J102" i="1"/>
  <c r="G102" i="1"/>
  <c r="P101" i="1"/>
  <c r="M101" i="1"/>
  <c r="J101" i="1"/>
  <c r="G101" i="1"/>
  <c r="P100" i="1"/>
  <c r="M100" i="1"/>
  <c r="J100" i="1"/>
  <c r="G100" i="1"/>
  <c r="P99" i="1"/>
  <c r="M99" i="1"/>
  <c r="J99" i="1"/>
  <c r="G99" i="1"/>
  <c r="P98" i="1"/>
  <c r="M98" i="1"/>
  <c r="J98" i="1"/>
  <c r="G98" i="1"/>
  <c r="P97" i="1"/>
  <c r="M97" i="1"/>
  <c r="J97" i="1"/>
  <c r="G97" i="1"/>
  <c r="P96" i="1"/>
  <c r="M96" i="1"/>
  <c r="J96" i="1"/>
  <c r="G96" i="1"/>
  <c r="P95" i="1"/>
  <c r="M95" i="1"/>
  <c r="J95" i="1"/>
  <c r="G95" i="1"/>
  <c r="P94" i="1"/>
  <c r="M94" i="1"/>
  <c r="J94" i="1"/>
  <c r="G94" i="1"/>
  <c r="P93" i="1"/>
  <c r="M93" i="1"/>
  <c r="J93" i="1"/>
  <c r="G93" i="1"/>
  <c r="P92" i="1"/>
  <c r="M92" i="1"/>
  <c r="J92" i="1"/>
  <c r="G92" i="1"/>
  <c r="P91" i="1"/>
  <c r="M91" i="1"/>
  <c r="J91" i="1"/>
  <c r="G91" i="1"/>
  <c r="P90" i="1"/>
  <c r="M90" i="1"/>
  <c r="J90" i="1"/>
  <c r="G90" i="1"/>
  <c r="P89" i="1"/>
  <c r="M89" i="1"/>
  <c r="J89" i="1"/>
  <c r="G89" i="1"/>
  <c r="P88" i="1"/>
  <c r="M88" i="1"/>
  <c r="J88" i="1"/>
  <c r="G88" i="1"/>
  <c r="P87" i="1"/>
  <c r="M87" i="1"/>
  <c r="J87" i="1"/>
  <c r="G87" i="1"/>
  <c r="P86" i="1"/>
  <c r="M86" i="1"/>
  <c r="J86" i="1"/>
  <c r="G86" i="1"/>
  <c r="P85" i="1"/>
  <c r="M85" i="1"/>
  <c r="J85" i="1"/>
  <c r="G85" i="1"/>
  <c r="P84" i="1"/>
  <c r="M84" i="1"/>
  <c r="J84" i="1"/>
  <c r="G84" i="1"/>
  <c r="P83" i="1"/>
  <c r="M83" i="1"/>
  <c r="J83" i="1"/>
  <c r="G83" i="1"/>
  <c r="P82" i="1"/>
  <c r="M82" i="1"/>
  <c r="J82" i="1"/>
  <c r="G82" i="1"/>
  <c r="P81" i="1"/>
  <c r="M81" i="1"/>
  <c r="J81" i="1"/>
  <c r="G81" i="1"/>
  <c r="P80" i="1"/>
  <c r="M80" i="1"/>
  <c r="J80" i="1"/>
  <c r="G80" i="1"/>
  <c r="P79" i="1"/>
  <c r="M79" i="1"/>
  <c r="J79" i="1"/>
  <c r="G79" i="1"/>
  <c r="P78" i="1"/>
  <c r="M78" i="1"/>
  <c r="J78" i="1"/>
  <c r="G78" i="1"/>
  <c r="P77" i="1"/>
  <c r="M77" i="1"/>
  <c r="J77" i="1"/>
  <c r="G77" i="1"/>
  <c r="P76" i="1"/>
  <c r="M76" i="1"/>
  <c r="J76" i="1"/>
  <c r="G76" i="1"/>
  <c r="P75" i="1"/>
  <c r="M75" i="1"/>
  <c r="J75" i="1"/>
  <c r="G75" i="1"/>
  <c r="P74" i="1"/>
  <c r="M74" i="1"/>
  <c r="J74" i="1"/>
  <c r="G74" i="1"/>
  <c r="P73" i="1"/>
  <c r="M73" i="1"/>
  <c r="J73" i="1"/>
  <c r="G73" i="1"/>
  <c r="P72" i="1"/>
  <c r="M72" i="1"/>
  <c r="J72" i="1"/>
  <c r="G72" i="1"/>
  <c r="P71" i="1"/>
  <c r="M71" i="1"/>
  <c r="J71" i="1"/>
  <c r="G71" i="1"/>
  <c r="P70" i="1"/>
  <c r="M70" i="1"/>
  <c r="J70" i="1"/>
  <c r="G70" i="1"/>
  <c r="P69" i="1"/>
  <c r="M69" i="1"/>
  <c r="J69" i="1"/>
  <c r="G69" i="1"/>
  <c r="P68" i="1"/>
  <c r="M68" i="1"/>
  <c r="J68" i="1"/>
  <c r="G68" i="1"/>
  <c r="P67" i="1"/>
  <c r="M67" i="1"/>
  <c r="J67" i="1"/>
  <c r="G67" i="1"/>
  <c r="P66" i="1"/>
  <c r="M66" i="1"/>
  <c r="J66" i="1"/>
  <c r="G66" i="1"/>
  <c r="P65" i="1"/>
  <c r="M65" i="1"/>
  <c r="J65" i="1"/>
  <c r="G65" i="1"/>
  <c r="P64" i="1"/>
  <c r="M64" i="1"/>
  <c r="J64" i="1"/>
  <c r="G64" i="1"/>
  <c r="P63" i="1"/>
  <c r="M63" i="1"/>
  <c r="J63" i="1"/>
  <c r="G63" i="1"/>
  <c r="P62" i="1"/>
  <c r="M62" i="1"/>
  <c r="J62" i="1"/>
  <c r="G62" i="1"/>
  <c r="P61" i="1"/>
  <c r="M61" i="1"/>
  <c r="J61" i="1"/>
  <c r="G61" i="1"/>
  <c r="P60" i="1"/>
  <c r="M60" i="1"/>
  <c r="J60" i="1"/>
  <c r="G60" i="1"/>
  <c r="P59" i="1"/>
  <c r="M59" i="1"/>
  <c r="J59" i="1"/>
  <c r="G59" i="1"/>
  <c r="P58" i="1"/>
  <c r="M58" i="1"/>
  <c r="J58" i="1"/>
  <c r="G58" i="1"/>
  <c r="P57" i="1"/>
  <c r="M57" i="1"/>
  <c r="J57" i="1"/>
  <c r="G57" i="1"/>
  <c r="P56" i="1"/>
  <c r="M56" i="1"/>
  <c r="J56" i="1"/>
  <c r="G56" i="1"/>
  <c r="P55" i="1"/>
  <c r="M55" i="1"/>
  <c r="J55" i="1"/>
  <c r="G55" i="1"/>
  <c r="P54" i="1"/>
  <c r="M54" i="1"/>
  <c r="J54" i="1"/>
  <c r="G54" i="1"/>
  <c r="P53" i="1"/>
  <c r="M53" i="1"/>
  <c r="J53" i="1"/>
  <c r="G53" i="1"/>
  <c r="P52" i="1"/>
  <c r="M52" i="1"/>
  <c r="J52" i="1"/>
  <c r="G52" i="1"/>
  <c r="P51" i="1"/>
  <c r="M51" i="1"/>
  <c r="J51" i="1"/>
  <c r="G51" i="1"/>
  <c r="P50" i="1"/>
  <c r="M50" i="1"/>
  <c r="J50" i="1"/>
  <c r="G50" i="1"/>
  <c r="P49" i="1"/>
  <c r="M49" i="1"/>
  <c r="J49" i="1"/>
  <c r="G49" i="1"/>
  <c r="P48" i="1"/>
  <c r="M48" i="1"/>
  <c r="J48" i="1"/>
  <c r="G48" i="1"/>
  <c r="P47" i="1"/>
  <c r="M47" i="1"/>
  <c r="J47" i="1"/>
  <c r="G47" i="1"/>
  <c r="P46" i="1"/>
  <c r="M46" i="1"/>
  <c r="J46" i="1"/>
  <c r="G46" i="1"/>
  <c r="P45" i="1"/>
  <c r="M45" i="1"/>
  <c r="J45" i="1"/>
  <c r="G45" i="1"/>
  <c r="P44" i="1"/>
  <c r="M44" i="1"/>
  <c r="J44" i="1"/>
  <c r="G44" i="1"/>
  <c r="P43" i="1"/>
  <c r="M43" i="1"/>
  <c r="J43" i="1"/>
  <c r="G43" i="1"/>
  <c r="P42" i="1"/>
  <c r="M42" i="1"/>
  <c r="J42" i="1"/>
  <c r="G42" i="1"/>
  <c r="P41" i="1"/>
  <c r="M41" i="1"/>
  <c r="J41" i="1"/>
  <c r="G41" i="1"/>
  <c r="P40" i="1"/>
  <c r="M40" i="1"/>
  <c r="J40" i="1"/>
  <c r="G40" i="1"/>
  <c r="P39" i="1"/>
  <c r="M39" i="1"/>
  <c r="J39" i="1"/>
  <c r="G39" i="1"/>
  <c r="P38" i="1"/>
  <c r="M38" i="1"/>
  <c r="J38" i="1"/>
  <c r="G38" i="1"/>
  <c r="P37" i="1"/>
  <c r="M37" i="1"/>
  <c r="J37" i="1"/>
  <c r="G37" i="1"/>
  <c r="P36" i="1"/>
  <c r="M36" i="1"/>
  <c r="J36" i="1"/>
  <c r="G36" i="1"/>
  <c r="P35" i="1"/>
  <c r="M35" i="1"/>
  <c r="J35" i="1"/>
  <c r="G35" i="1"/>
  <c r="P34" i="1"/>
  <c r="M34" i="1"/>
  <c r="J34" i="1"/>
  <c r="G34" i="1"/>
  <c r="P33" i="1"/>
  <c r="M33" i="1"/>
  <c r="J33" i="1"/>
  <c r="G33" i="1"/>
  <c r="P32" i="1"/>
  <c r="M32" i="1"/>
  <c r="J32" i="1"/>
  <c r="G32" i="1"/>
  <c r="P31" i="1"/>
  <c r="M31" i="1"/>
  <c r="J31" i="1"/>
  <c r="G31" i="1"/>
  <c r="P30" i="1"/>
  <c r="M30" i="1"/>
  <c r="J30" i="1"/>
  <c r="G30" i="1"/>
  <c r="P29" i="1"/>
  <c r="M29" i="1"/>
  <c r="J29" i="1"/>
  <c r="G29" i="1"/>
  <c r="P28" i="1"/>
  <c r="M28" i="1"/>
  <c r="J28" i="1"/>
  <c r="G28" i="1"/>
  <c r="P27" i="1"/>
  <c r="M27" i="1"/>
  <c r="J27" i="1"/>
  <c r="G27" i="1"/>
  <c r="P26" i="1"/>
  <c r="M26" i="1"/>
  <c r="J26" i="1"/>
  <c r="G26" i="1"/>
  <c r="P25" i="1"/>
  <c r="M25" i="1"/>
  <c r="J25" i="1"/>
  <c r="G25" i="1"/>
  <c r="P24" i="1"/>
  <c r="M24" i="1"/>
  <c r="J24" i="1"/>
  <c r="G24" i="1"/>
  <c r="P23" i="1"/>
  <c r="M23" i="1"/>
  <c r="J23" i="1"/>
  <c r="G23" i="1"/>
  <c r="P22" i="1"/>
  <c r="M22" i="1"/>
  <c r="J22" i="1"/>
  <c r="G22" i="1"/>
  <c r="P21" i="1"/>
  <c r="M21" i="1"/>
  <c r="J21" i="1"/>
  <c r="G21" i="1"/>
  <c r="P20" i="1"/>
  <c r="M20" i="1"/>
  <c r="J20" i="1"/>
  <c r="G20" i="1"/>
  <c r="P19" i="1"/>
  <c r="M19" i="1"/>
  <c r="J19" i="1"/>
  <c r="G19" i="1"/>
  <c r="P18" i="1"/>
  <c r="M18" i="1"/>
  <c r="J18" i="1"/>
  <c r="G18" i="1"/>
  <c r="P17" i="1"/>
  <c r="M17" i="1"/>
  <c r="J17" i="1"/>
  <c r="G17" i="1"/>
  <c r="P16" i="1"/>
  <c r="M16" i="1"/>
  <c r="J16" i="1"/>
  <c r="G16" i="1"/>
  <c r="P15" i="1"/>
  <c r="M15" i="1"/>
  <c r="J15" i="1"/>
  <c r="G15" i="1"/>
  <c r="P14" i="1"/>
  <c r="M14" i="1"/>
  <c r="J14" i="1"/>
  <c r="G14" i="1"/>
  <c r="P13" i="1"/>
  <c r="M13" i="1"/>
  <c r="J13" i="1"/>
  <c r="G13" i="1"/>
  <c r="P12" i="1"/>
  <c r="M12" i="1"/>
  <c r="J12" i="1"/>
  <c r="G12" i="1"/>
  <c r="P11" i="1"/>
  <c r="M11" i="1"/>
  <c r="J11" i="1"/>
  <c r="G11" i="1"/>
  <c r="P10" i="1"/>
  <c r="M10" i="1"/>
  <c r="J10" i="1"/>
  <c r="G10" i="1"/>
  <c r="P9" i="1"/>
  <c r="M9" i="1"/>
  <c r="J9" i="1"/>
  <c r="G9" i="1"/>
</calcChain>
</file>

<file path=xl/sharedStrings.xml><?xml version="1.0" encoding="utf-8"?>
<sst xmlns="http://schemas.openxmlformats.org/spreadsheetml/2006/main" count="511" uniqueCount="193">
  <si>
    <t>（単位：TEU）</t>
    <rPh sb="1" eb="3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</si>
  <si>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</si>
  <si>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</si>
  <si>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　 　計</t>
    <rPh sb="0" eb="1">
      <t>ゴウ</t>
    </rPh>
    <rPh sb="4" eb="5">
      <t>ケイ</t>
    </rPh>
    <phoneticPr fontId="2"/>
  </si>
  <si>
    <t>輸　 　　　　　　出</t>
    <rPh sb="0" eb="1">
      <t>ユ</t>
    </rPh>
    <rPh sb="9" eb="10">
      <t>デ</t>
    </rPh>
    <phoneticPr fontId="2"/>
  </si>
  <si>
    <t>輸　 　　　　　　入</t>
    <rPh sb="0" eb="1">
      <t>ユ</t>
    </rPh>
    <rPh sb="9" eb="10">
      <t>イ</t>
    </rPh>
    <phoneticPr fontId="2"/>
  </si>
  <si>
    <t>移　 　　　　　　出</t>
    <rPh sb="0" eb="1">
      <t>ワタル</t>
    </rPh>
    <rPh sb="9" eb="10">
      <t>デ</t>
    </rPh>
    <phoneticPr fontId="2"/>
  </si>
  <si>
    <t>移　 　　　　　　入</t>
    <rPh sb="0" eb="1">
      <t>ワタル</t>
    </rPh>
    <rPh sb="9" eb="10">
      <t>イ</t>
    </rPh>
    <phoneticPr fontId="2"/>
  </si>
  <si>
    <t>計</t>
    <rPh sb="0" eb="1">
      <t>ケイ</t>
    </rPh>
    <phoneticPr fontId="2"/>
  </si>
  <si>
    <t>コンテナ個数</t>
    <rPh sb="4" eb="6">
      <t>コスウ</t>
    </rPh>
    <phoneticPr fontId="2"/>
  </si>
  <si>
    <t>空コンテナ個数</t>
    <rPh sb="0" eb="1">
      <t>カラ</t>
    </rPh>
    <rPh sb="5" eb="7">
      <t>コスウ</t>
    </rPh>
    <phoneticPr fontId="2"/>
  </si>
  <si>
    <t>６－５　　コ　ン　テ　ナ　個　数　順　位　表</t>
    <rPh sb="13" eb="14">
      <t>コ</t>
    </rPh>
    <rPh sb="15" eb="16">
      <t>スウ</t>
    </rPh>
    <rPh sb="17" eb="18">
      <t>ジュン</t>
    </rPh>
    <rPh sb="19" eb="20">
      <t>クライ</t>
    </rPh>
    <rPh sb="21" eb="22">
      <t>ヒョウ</t>
    </rPh>
    <phoneticPr fontId="2"/>
  </si>
  <si>
    <t>県  名</t>
    <rPh sb="0" eb="1">
      <t>ケン</t>
    </rPh>
    <rPh sb="3" eb="4">
      <t>メイ</t>
    </rPh>
    <phoneticPr fontId="2"/>
  </si>
  <si>
    <t>港格</t>
    <rPh sb="0" eb="1">
      <t>ミナト</t>
    </rPh>
    <rPh sb="1" eb="2">
      <t>カク</t>
    </rPh>
    <phoneticPr fontId="2"/>
  </si>
  <si>
    <t>港　　名</t>
    <phoneticPr fontId="2"/>
  </si>
  <si>
    <t>東京都</t>
  </si>
  <si>
    <t>☆</t>
  </si>
  <si>
    <t>甲</t>
  </si>
  <si>
    <t>東京</t>
  </si>
  <si>
    <t>神奈川県</t>
  </si>
  <si>
    <t>横浜</t>
  </si>
  <si>
    <t>兵庫県</t>
  </si>
  <si>
    <t>神戸</t>
  </si>
  <si>
    <t>愛知県</t>
  </si>
  <si>
    <t>◎</t>
  </si>
  <si>
    <t>名古屋</t>
  </si>
  <si>
    <t>大阪府</t>
  </si>
  <si>
    <t>大阪</t>
  </si>
  <si>
    <t>福岡県</t>
  </si>
  <si>
    <t>博多</t>
  </si>
  <si>
    <t>沖縄県</t>
  </si>
  <si>
    <t>○</t>
  </si>
  <si>
    <t>那覇</t>
  </si>
  <si>
    <t>静岡県</t>
  </si>
  <si>
    <t>清水</t>
  </si>
  <si>
    <t>北九州</t>
  </si>
  <si>
    <t>北海道</t>
  </si>
  <si>
    <t>苫小牧</t>
  </si>
  <si>
    <t>宮城県</t>
  </si>
  <si>
    <t>仙台塩釜</t>
  </si>
  <si>
    <t>広島県</t>
  </si>
  <si>
    <t>広島</t>
  </si>
  <si>
    <t>三重県</t>
  </si>
  <si>
    <t>四日市</t>
  </si>
  <si>
    <t>新潟県</t>
  </si>
  <si>
    <t>新潟</t>
  </si>
  <si>
    <t>岡山県</t>
  </si>
  <si>
    <t>水島</t>
  </si>
  <si>
    <t>川崎</t>
  </si>
  <si>
    <t>山口県</t>
  </si>
  <si>
    <t>徳山下松</t>
  </si>
  <si>
    <t>鹿児島県</t>
  </si>
  <si>
    <t>鹿児島</t>
  </si>
  <si>
    <t>愛媛県</t>
  </si>
  <si>
    <t>三島川之江</t>
  </si>
  <si>
    <t>志布志</t>
  </si>
  <si>
    <t>香川県</t>
  </si>
  <si>
    <t>高松</t>
  </si>
  <si>
    <t>千葉県</t>
  </si>
  <si>
    <t>千葉</t>
  </si>
  <si>
    <t>福山</t>
  </si>
  <si>
    <t>福井県</t>
  </si>
  <si>
    <t>敦賀</t>
  </si>
  <si>
    <t>富山県</t>
  </si>
  <si>
    <t>伏木富山</t>
  </si>
  <si>
    <t>秋田県</t>
  </si>
  <si>
    <t>秋田</t>
  </si>
  <si>
    <t>新居浜</t>
  </si>
  <si>
    <t>石川県</t>
  </si>
  <si>
    <t>金沢</t>
  </si>
  <si>
    <t>石垣</t>
  </si>
  <si>
    <t>佐賀県</t>
  </si>
  <si>
    <t>伊万里</t>
  </si>
  <si>
    <t>岩国</t>
  </si>
  <si>
    <t>大分県</t>
  </si>
  <si>
    <t>大分</t>
  </si>
  <si>
    <t>青森県</t>
  </si>
  <si>
    <t>八戸</t>
  </si>
  <si>
    <t>両津</t>
  </si>
  <si>
    <t>平良</t>
  </si>
  <si>
    <t>石狩湾新</t>
  </si>
  <si>
    <t>下関</t>
  </si>
  <si>
    <t>松山</t>
  </si>
  <si>
    <t>御前崎</t>
  </si>
  <si>
    <t>山形県</t>
  </si>
  <si>
    <t>酒田</t>
  </si>
  <si>
    <t>今治</t>
  </si>
  <si>
    <t>鳥取県</t>
  </si>
  <si>
    <t>境</t>
  </si>
  <si>
    <t>三河</t>
  </si>
  <si>
    <t>堺泉北</t>
  </si>
  <si>
    <t>釧路</t>
  </si>
  <si>
    <t>福島県</t>
  </si>
  <si>
    <t>小名浜</t>
  </si>
  <si>
    <t>直江津</t>
  </si>
  <si>
    <t>茨城県</t>
  </si>
  <si>
    <t>茨城</t>
  </si>
  <si>
    <t>宮崎県</t>
  </si>
  <si>
    <t>細島</t>
  </si>
  <si>
    <t>宇部</t>
  </si>
  <si>
    <t>熊本県</t>
  </si>
  <si>
    <t>八代</t>
  </si>
  <si>
    <t>徳島県</t>
  </si>
  <si>
    <t>徳島小松島</t>
  </si>
  <si>
    <t>川内</t>
  </si>
  <si>
    <t>名瀬</t>
  </si>
  <si>
    <t>姫路</t>
  </si>
  <si>
    <t>京都府</t>
  </si>
  <si>
    <t>舞鶴</t>
  </si>
  <si>
    <t>三池</t>
  </si>
  <si>
    <t>東予</t>
  </si>
  <si>
    <t>高知県</t>
  </si>
  <si>
    <t>高知</t>
  </si>
  <si>
    <t>本部</t>
  </si>
  <si>
    <t>長崎県</t>
  </si>
  <si>
    <t>福江</t>
  </si>
  <si>
    <t>熊本</t>
  </si>
  <si>
    <t>小樽</t>
  </si>
  <si>
    <t>宮之浦(屋久島町)</t>
  </si>
  <si>
    <t>長崎</t>
  </si>
  <si>
    <t>乙</t>
  </si>
  <si>
    <t>和泊</t>
  </si>
  <si>
    <t>与論</t>
  </si>
  <si>
    <t>鹿島</t>
  </si>
  <si>
    <t>湾</t>
  </si>
  <si>
    <t>神湊</t>
  </si>
  <si>
    <t>岩手県</t>
  </si>
  <si>
    <t>釜石</t>
  </si>
  <si>
    <t>大竹</t>
  </si>
  <si>
    <t>西之表</t>
  </si>
  <si>
    <t>和歌山県</t>
  </si>
  <si>
    <t>和歌山下津</t>
  </si>
  <si>
    <t>亀徳</t>
  </si>
  <si>
    <t>函館</t>
  </si>
  <si>
    <t>伊江</t>
  </si>
  <si>
    <t>元町</t>
  </si>
  <si>
    <t>室蘭</t>
  </si>
  <si>
    <t>中城湾</t>
  </si>
  <si>
    <t>島根県</t>
  </si>
  <si>
    <t>浜田</t>
  </si>
  <si>
    <t>伊延</t>
  </si>
  <si>
    <t>岡山</t>
  </si>
  <si>
    <t>東播磨</t>
  </si>
  <si>
    <t>二見</t>
  </si>
  <si>
    <t>運天</t>
  </si>
  <si>
    <t>南大東</t>
  </si>
  <si>
    <t>岡田</t>
  </si>
  <si>
    <t>新島</t>
  </si>
  <si>
    <t>大船渡</t>
  </si>
  <si>
    <t>常滑</t>
  </si>
  <si>
    <t>仲田</t>
  </si>
  <si>
    <t>前泊</t>
  </si>
  <si>
    <t>平土野</t>
  </si>
  <si>
    <t>油津</t>
  </si>
  <si>
    <t>坂手</t>
  </si>
  <si>
    <t>北大東</t>
  </si>
  <si>
    <t>兼城</t>
  </si>
  <si>
    <t>島間</t>
  </si>
  <si>
    <t>安房</t>
  </si>
  <si>
    <t>宇野</t>
  </si>
  <si>
    <t>御蔵島</t>
  </si>
  <si>
    <t>呉</t>
  </si>
  <si>
    <t>小木</t>
  </si>
  <si>
    <t>黒島</t>
  </si>
  <si>
    <t>衣浦</t>
  </si>
  <si>
    <t>小浜</t>
  </si>
  <si>
    <t>神津島</t>
  </si>
  <si>
    <t>利島</t>
  </si>
  <si>
    <t>仲間</t>
  </si>
  <si>
    <t>赤木名</t>
  </si>
  <si>
    <t>沖</t>
  </si>
  <si>
    <t>船浦</t>
  </si>
  <si>
    <t>八重根</t>
  </si>
  <si>
    <t>波浮</t>
  </si>
  <si>
    <t>竹富東</t>
  </si>
  <si>
    <t>多良間</t>
  </si>
  <si>
    <t>青ヶ島</t>
  </si>
  <si>
    <t>硫黄島</t>
  </si>
  <si>
    <t>座間味</t>
  </si>
  <si>
    <t>大里</t>
  </si>
  <si>
    <t>やすら浜</t>
  </si>
  <si>
    <t>片泊</t>
  </si>
  <si>
    <t>中之島</t>
  </si>
  <si>
    <t>宝島</t>
  </si>
  <si>
    <t>南之浜</t>
  </si>
  <si>
    <t>切石</t>
  </si>
  <si>
    <t>竹島</t>
  </si>
  <si>
    <t>厳原</t>
  </si>
  <si>
    <t>詫間</t>
  </si>
  <si>
    <t>小宝島</t>
  </si>
  <si>
    <t>白老</t>
  </si>
  <si>
    <t>鳩間</t>
  </si>
  <si>
    <t>三田尻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</si>
</sst>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/>
    <xf numFmtId="0" fontId="0" fillId="0" borderId="1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/>
    <xf numFmtId="176" fontId="0" fillId="0" borderId="15" xfId="1" applyNumberFormat="1" applyFont="1" applyBorder="1" applyAlignment="1"/>
    <xf numFmtId="176" fontId="0" fillId="0" borderId="1" xfId="1" applyNumberFormat="1" applyFont="1" applyBorder="1" applyAlignment="1"/>
    <xf numFmtId="176" fontId="0" fillId="0" borderId="16" xfId="1" applyNumberFormat="1" applyFont="1" applyBorder="1" applyAlignment="1"/>
    <xf numFmtId="176" fontId="0" fillId="0" borderId="17" xfId="1" applyNumberFormat="1" applyFont="1" applyBorder="1" applyAlignment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/>
    <xf numFmtId="176" fontId="0" fillId="0" borderId="18" xfId="1" applyNumberFormat="1" applyFont="1" applyBorder="1" applyAlignment="1"/>
    <xf numFmtId="176" fontId="0" fillId="0" borderId="4" xfId="1" applyNumberFormat="1" applyFont="1" applyBorder="1" applyAlignment="1"/>
    <xf numFmtId="176" fontId="0" fillId="0" borderId="19" xfId="1" applyNumberFormat="1" applyFont="1" applyBorder="1" applyAlignment="1"/>
    <xf numFmtId="176" fontId="0" fillId="0" borderId="20" xfId="1" applyNumberFormat="1" applyFont="1" applyBorder="1" applyAlignment="1"/>
    <xf numFmtId="0" fontId="0" fillId="0" borderId="29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30" xfId="0" applyFont="1" applyBorder="1" applyAlignment="1">
      <alignment horizontal="center"/>
    </xf>
    <xf numFmtId="0" fontId="0" fillId="0" borderId="8" xfId="0" applyFont="1" applyBorder="1"/>
    <xf numFmtId="176" fontId="0" fillId="0" borderId="21" xfId="1" applyNumberFormat="1" applyFont="1" applyBorder="1" applyAlignment="1"/>
    <xf numFmtId="176" fontId="0" fillId="0" borderId="6" xfId="1" applyNumberFormat="1" applyFont="1" applyBorder="1" applyAlignment="1"/>
    <xf numFmtId="176" fontId="0" fillId="0" borderId="22" xfId="1" applyNumberFormat="1" applyFont="1" applyBorder="1" applyAlignment="1"/>
    <xf numFmtId="176" fontId="0" fillId="0" borderId="23" xfId="1" applyNumberFormat="1" applyFont="1" applyBorder="1" applyAlignment="1"/>
    <xf numFmtId="0" fontId="0" fillId="0" borderId="3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12" xfId="0" applyFont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/>
    <xf numFmtId="0" fontId="0" fillId="0" borderId="3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/>
    <xf numFmtId="176" fontId="0" fillId="0" borderId="24" xfId="1" applyNumberFormat="1" applyFont="1" applyBorder="1" applyAlignment="1"/>
    <xf numFmtId="176" fontId="0" fillId="0" borderId="9" xfId="1" applyNumberFormat="1" applyFont="1" applyBorder="1" applyAlignment="1"/>
    <xf numFmtId="176" fontId="0" fillId="0" borderId="25" xfId="1" applyNumberFormat="1" applyFont="1" applyBorder="1" applyAlignment="1"/>
    <xf numFmtId="176" fontId="0" fillId="0" borderId="26" xfId="1" applyNumberFormat="1" applyFont="1" applyBorder="1" applyAlignment="1"/>
    <xf numFmtId="0" fontId="0" fillId="0" borderId="27" xfId="0" applyFont="1" applyBorder="1"/>
    <xf numFmtId="0" fontId="4" fillId="0" borderId="0" xfId="0" applyFont="1" applyBorder="1"/>
    <xf numFmtId="56" fontId="5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right"/>
    </xf>
    <xf numFmtId="0" fontId="4" fillId="0" borderId="0" xfId="0" applyFont="1"/>
    <xf numFmtId="56" fontId="6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Font="1" applyBorder="1" applyAlignment="1"/>
    <xf numFmtId="176" fontId="0" fillId="0" borderId="45" xfId="1" applyNumberFormat="1" applyFont="1" applyBorder="1" applyAlignment="1"/>
    <xf numFmtId="0" fontId="0" fillId="0" borderId="19" xfId="0" applyFont="1" applyBorder="1"/>
    <xf numFmtId="0" fontId="0" fillId="0" borderId="20" xfId="0" applyFont="1" applyBorder="1"/>
    <xf numFmtId="176" fontId="0" fillId="0" borderId="0" xfId="1" applyNumberFormat="1" applyFont="1" applyBorder="1" applyAlignment="1"/>
    <xf numFmtId="0" fontId="0" fillId="0" borderId="25" xfId="0" applyFont="1" applyBorder="1"/>
    <xf numFmtId="0" fontId="0" fillId="0" borderId="26" xfId="0" applyFont="1" applyBorder="1"/>
    <xf numFmtId="176" fontId="0" fillId="0" borderId="11" xfId="1" applyNumberFormat="1" applyFont="1" applyBorder="1" applyAlignment="1"/>
    <xf numFmtId="56" fontId="3" fillId="0" borderId="0" xfId="0" applyNumberFormat="1" applyFont="1" applyAlignment="1">
      <alignment horizontal="center"/>
    </xf>
    <xf numFmtId="0" fontId="0" fillId="0" borderId="4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R1009"/>
  <sheetViews>
    <sheetView tabSelected="1" view="pageBreakPreview" zoomScaleNormal="85" zoomScaleSheetLayoutView="100" workbookViewId="0">
      <selection sqref="A1:R1"/>
    </sheetView>
  </sheetViews>
  <sheetFormatPr defaultColWidth="9" defaultRowHeight="15" customHeight="1" x14ac:dyDescent="0.2"/>
  <cols>
    <col min="1" max="1" width="5" style="48" customWidth="1"/>
    <col min="2" max="2" width="9.7265625" style="49" bestFit="1" customWidth="1"/>
    <col min="3" max="3" width="3.36328125" style="50" bestFit="1" customWidth="1"/>
    <col min="4" max="4" width="3.36328125" style="50" customWidth="1"/>
    <col min="5" max="5" width="16.7265625" style="49" bestFit="1" customWidth="1"/>
    <col min="6" max="6" width="18" style="46" customWidth="1"/>
    <col min="7" max="18" width="14.26953125" style="46" customWidth="1"/>
    <col min="19" max="16384" width="9" style="46"/>
  </cols>
  <sheetData>
    <row r="1" spans="1:18" s="43" customFormat="1" ht="24.75" customHeight="1" x14ac:dyDescent="0.35">
      <c r="A1" s="60" t="s">
        <v>11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s="43" customFormat="1" ht="15" customHeight="1" x14ac:dyDescent="0.2">
      <c r="A2" s="44"/>
      <c r="B2" s="44"/>
      <c r="C2" s="45"/>
      <c r="D2" s="45"/>
      <c r="E2" s="44"/>
      <c r="F2" s="46"/>
      <c r="G2" s="46"/>
      <c r="H2" s="47"/>
      <c r="I2" s="47"/>
      <c r="J2" s="47"/>
    </row>
    <row r="3" spans="1:18" s="43" customFormat="1" ht="15" customHeight="1" x14ac:dyDescent="0.2">
      <c r="A3" s="44"/>
      <c r="B3" s="44"/>
      <c r="C3" s="45"/>
      <c r="D3" s="45"/>
      <c r="E3" s="44"/>
      <c r="F3" s="47"/>
      <c r="G3" s="47"/>
      <c r="H3" s="47"/>
      <c r="I3" s="47"/>
      <c r="J3" s="47"/>
    </row>
    <row r="4" spans="1:18" s="15" customFormat="1" ht="15" customHeight="1" thickBot="1" x14ac:dyDescent="0.25">
      <c r="A4" s="48"/>
      <c r="B4" s="49"/>
      <c r="C4" s="50"/>
      <c r="D4" s="50"/>
      <c r="E4" s="49"/>
      <c r="F4" s="49"/>
      <c r="G4" s="49"/>
      <c r="H4" s="49"/>
      <c r="I4" s="49"/>
      <c r="J4" s="49"/>
      <c r="Q4" s="51"/>
      <c r="R4" s="1" t="s">
        <v>0</v>
      </c>
    </row>
    <row r="5" spans="1:18" s="15" customFormat="1" ht="15" customHeight="1" x14ac:dyDescent="0.2">
      <c r="A5" s="64" t="s">
        <v>1</v>
      </c>
      <c r="B5" s="69" t="s">
        <v>2</v>
      </c>
      <c r="C5" s="69"/>
      <c r="D5" s="69"/>
      <c r="E5" s="69"/>
      <c r="F5" s="61" t="s">
        <v>3</v>
      </c>
      <c r="G5" s="69" t="s">
        <v>4</v>
      </c>
      <c r="H5" s="69"/>
      <c r="I5" s="72"/>
      <c r="J5" s="71" t="s">
        <v>5</v>
      </c>
      <c r="K5" s="69"/>
      <c r="L5" s="72"/>
      <c r="M5" s="71" t="s">
        <v>6</v>
      </c>
      <c r="N5" s="69"/>
      <c r="O5" s="72"/>
      <c r="P5" s="71" t="s">
        <v>7</v>
      </c>
      <c r="Q5" s="69"/>
      <c r="R5" s="72"/>
    </row>
    <row r="6" spans="1:18" s="15" customFormat="1" ht="7.5" customHeight="1" x14ac:dyDescent="0.2">
      <c r="A6" s="65"/>
      <c r="B6" s="70"/>
      <c r="C6" s="70"/>
      <c r="D6" s="70"/>
      <c r="E6" s="70"/>
      <c r="F6" s="62"/>
      <c r="G6" s="74"/>
      <c r="H6" s="74"/>
      <c r="I6" s="75"/>
      <c r="J6" s="73"/>
      <c r="K6" s="74"/>
      <c r="L6" s="75"/>
      <c r="M6" s="73"/>
      <c r="N6" s="74"/>
      <c r="O6" s="75"/>
      <c r="P6" s="73"/>
      <c r="Q6" s="74"/>
      <c r="R6" s="75"/>
    </row>
    <row r="7" spans="1:18" s="15" customFormat="1" ht="7.5" customHeight="1" x14ac:dyDescent="0.2">
      <c r="A7" s="65"/>
      <c r="B7" s="79" t="s">
        <v>12</v>
      </c>
      <c r="C7" s="85" t="s">
        <v>13</v>
      </c>
      <c r="D7" s="79"/>
      <c r="E7" s="79" t="s">
        <v>14</v>
      </c>
      <c r="F7" s="62"/>
      <c r="G7" s="79" t="s">
        <v>8</v>
      </c>
      <c r="H7" s="87" t="s">
        <v>9</v>
      </c>
      <c r="I7" s="67" t="s">
        <v>10</v>
      </c>
      <c r="J7" s="76" t="s">
        <v>8</v>
      </c>
      <c r="K7" s="79" t="s">
        <v>9</v>
      </c>
      <c r="L7" s="67" t="s">
        <v>10</v>
      </c>
      <c r="M7" s="76" t="s">
        <v>8</v>
      </c>
      <c r="N7" s="79" t="s">
        <v>9</v>
      </c>
      <c r="O7" s="67" t="s">
        <v>10</v>
      </c>
      <c r="P7" s="83" t="s">
        <v>8</v>
      </c>
      <c r="Q7" s="77" t="s">
        <v>9</v>
      </c>
      <c r="R7" s="81" t="s">
        <v>10</v>
      </c>
    </row>
    <row r="8" spans="1:18" s="15" customFormat="1" ht="15" customHeight="1" thickBot="1" x14ac:dyDescent="0.25">
      <c r="A8" s="66"/>
      <c r="B8" s="80"/>
      <c r="C8" s="86"/>
      <c r="D8" s="80"/>
      <c r="E8" s="80"/>
      <c r="F8" s="63"/>
      <c r="G8" s="80"/>
      <c r="H8" s="88"/>
      <c r="I8" s="68"/>
      <c r="J8" s="66"/>
      <c r="K8" s="80"/>
      <c r="L8" s="68"/>
      <c r="M8" s="66"/>
      <c r="N8" s="80"/>
      <c r="O8" s="68"/>
      <c r="P8" s="84"/>
      <c r="Q8" s="78"/>
      <c r="R8" s="82"/>
    </row>
    <row r="9" spans="1:18" s="52" customFormat="1" ht="17.25" customHeight="1" x14ac:dyDescent="0.2">
      <c r="A9" s="2">
        <v>1</v>
      </c>
      <c r="B9" s="3" t="s">
        <v>15</v>
      </c>
      <c r="C9" s="4" t="s">
        <v>16</v>
      </c>
      <c r="D9" s="5" t="s">
        <v>17</v>
      </c>
      <c r="E9" s="6" t="s">
        <v>18</v>
      </c>
      <c r="F9" s="7">
        <v>5107524.75</v>
      </c>
      <c r="G9" s="8">
        <f t="shared" ref="G9:G40" si="0" xml:space="preserve"> SUM( H9:I9)</f>
        <v>2117463.25</v>
      </c>
      <c r="H9" s="9">
        <v>973542.25</v>
      </c>
      <c r="I9" s="10">
        <v>1143921</v>
      </c>
      <c r="J9" s="8">
        <f t="shared" ref="J9:J40" si="1" xml:space="preserve"> SUM( K9:L9)</f>
        <v>2453240</v>
      </c>
      <c r="K9" s="9">
        <v>2440786.75</v>
      </c>
      <c r="L9" s="10">
        <v>12453.25</v>
      </c>
      <c r="M9" s="8">
        <f t="shared" ref="M9:M40" si="2" xml:space="preserve"> SUM( N9:O9)</f>
        <v>382956.7</v>
      </c>
      <c r="N9" s="9">
        <v>147135.45000000001</v>
      </c>
      <c r="O9" s="10">
        <v>235821.25</v>
      </c>
      <c r="P9" s="8">
        <f t="shared" ref="P9:P40" si="3" xml:space="preserve"> SUM( Q9:R9)</f>
        <v>153864.79999999999</v>
      </c>
      <c r="Q9" s="9">
        <v>131955.29999999999</v>
      </c>
      <c r="R9" s="10">
        <v>21909.5</v>
      </c>
    </row>
    <row r="10" spans="1:18" s="52" customFormat="1" ht="17.25" customHeight="1" x14ac:dyDescent="0.2">
      <c r="A10" s="11">
        <v>2</v>
      </c>
      <c r="B10" s="12" t="s">
        <v>19</v>
      </c>
      <c r="C10" s="13" t="s">
        <v>16</v>
      </c>
      <c r="D10" s="14" t="s">
        <v>17</v>
      </c>
      <c r="E10" s="15" t="s">
        <v>20</v>
      </c>
      <c r="F10" s="16">
        <v>3051631.75</v>
      </c>
      <c r="G10" s="17">
        <f t="shared" si="0"/>
        <v>1455005.5</v>
      </c>
      <c r="H10" s="18">
        <v>1117320</v>
      </c>
      <c r="I10" s="19">
        <v>337685.5</v>
      </c>
      <c r="J10" s="17">
        <f t="shared" si="1"/>
        <v>1284676.25</v>
      </c>
      <c r="K10" s="18">
        <v>1114460.75</v>
      </c>
      <c r="L10" s="19">
        <v>170215.5</v>
      </c>
      <c r="M10" s="17">
        <f t="shared" si="2"/>
        <v>126596</v>
      </c>
      <c r="N10" s="18">
        <v>84818</v>
      </c>
      <c r="O10" s="19">
        <v>41778</v>
      </c>
      <c r="P10" s="17">
        <f t="shared" si="3"/>
        <v>185354</v>
      </c>
      <c r="Q10" s="18">
        <v>88414</v>
      </c>
      <c r="R10" s="19">
        <v>96940</v>
      </c>
    </row>
    <row r="11" spans="1:18" s="52" customFormat="1" ht="17.25" customHeight="1" x14ac:dyDescent="0.2">
      <c r="A11" s="11">
        <v>3</v>
      </c>
      <c r="B11" s="12" t="s">
        <v>21</v>
      </c>
      <c r="C11" s="13" t="s">
        <v>16</v>
      </c>
      <c r="D11" s="14" t="s">
        <v>17</v>
      </c>
      <c r="E11" s="15" t="s">
        <v>22</v>
      </c>
      <c r="F11" s="16">
        <v>2944128.1</v>
      </c>
      <c r="G11" s="17">
        <f t="shared" si="0"/>
        <v>1202600.5</v>
      </c>
      <c r="H11" s="18">
        <v>991928.5</v>
      </c>
      <c r="I11" s="19">
        <v>210672</v>
      </c>
      <c r="J11" s="17">
        <f t="shared" si="1"/>
        <v>1016995.5</v>
      </c>
      <c r="K11" s="18">
        <v>940077.25</v>
      </c>
      <c r="L11" s="19">
        <v>76918.25</v>
      </c>
      <c r="M11" s="17">
        <f t="shared" si="2"/>
        <v>299071.15000000002</v>
      </c>
      <c r="N11" s="18">
        <v>181863</v>
      </c>
      <c r="O11" s="19">
        <v>117208.15</v>
      </c>
      <c r="P11" s="17">
        <f t="shared" si="3"/>
        <v>425460.95</v>
      </c>
      <c r="Q11" s="18">
        <v>264607.7</v>
      </c>
      <c r="R11" s="19">
        <v>160853.25</v>
      </c>
    </row>
    <row r="12" spans="1:18" s="52" customFormat="1" ht="17.25" customHeight="1" x14ac:dyDescent="0.2">
      <c r="A12" s="11">
        <v>4</v>
      </c>
      <c r="B12" s="12" t="s">
        <v>23</v>
      </c>
      <c r="C12" s="13" t="s">
        <v>24</v>
      </c>
      <c r="D12" s="14" t="s">
        <v>17</v>
      </c>
      <c r="E12" s="15" t="s">
        <v>25</v>
      </c>
      <c r="F12" s="16">
        <v>2876261.1</v>
      </c>
      <c r="G12" s="17">
        <f t="shared" si="0"/>
        <v>1400632</v>
      </c>
      <c r="H12" s="18">
        <v>1165511</v>
      </c>
      <c r="I12" s="19">
        <v>235121</v>
      </c>
      <c r="J12" s="17">
        <f t="shared" si="1"/>
        <v>1298992</v>
      </c>
      <c r="K12" s="18">
        <v>1160208.25</v>
      </c>
      <c r="L12" s="19">
        <v>138783.75</v>
      </c>
      <c r="M12" s="17">
        <f t="shared" si="2"/>
        <v>38585.199999999997</v>
      </c>
      <c r="N12" s="18">
        <v>27934.7</v>
      </c>
      <c r="O12" s="19">
        <v>10650.5</v>
      </c>
      <c r="P12" s="17">
        <f t="shared" si="3"/>
        <v>138051.9</v>
      </c>
      <c r="Q12" s="18">
        <v>11991.6</v>
      </c>
      <c r="R12" s="19">
        <v>126060.3</v>
      </c>
    </row>
    <row r="13" spans="1:18" s="52" customFormat="1" ht="17.25" customHeight="1" x14ac:dyDescent="0.2">
      <c r="A13" s="11">
        <v>5</v>
      </c>
      <c r="B13" s="12" t="s">
        <v>26</v>
      </c>
      <c r="C13" s="13" t="s">
        <v>16</v>
      </c>
      <c r="D13" s="14" t="s">
        <v>17</v>
      </c>
      <c r="E13" s="15" t="s">
        <v>27</v>
      </c>
      <c r="F13" s="16">
        <v>2412772.5499999998</v>
      </c>
      <c r="G13" s="17">
        <f t="shared" si="0"/>
        <v>945582.39999999991</v>
      </c>
      <c r="H13" s="18">
        <v>424824.3</v>
      </c>
      <c r="I13" s="19">
        <v>520758.1</v>
      </c>
      <c r="J13" s="17">
        <f t="shared" si="1"/>
        <v>1150433.2</v>
      </c>
      <c r="K13" s="18">
        <v>1116741.8</v>
      </c>
      <c r="L13" s="19">
        <v>33691.4</v>
      </c>
      <c r="M13" s="17">
        <f t="shared" si="2"/>
        <v>226010.7</v>
      </c>
      <c r="N13" s="18">
        <v>81409.7</v>
      </c>
      <c r="O13" s="19">
        <v>144601</v>
      </c>
      <c r="P13" s="17">
        <f t="shared" si="3"/>
        <v>90746.25</v>
      </c>
      <c r="Q13" s="18">
        <v>23136.15</v>
      </c>
      <c r="R13" s="19">
        <v>67610.100000000006</v>
      </c>
    </row>
    <row r="14" spans="1:18" s="52" customFormat="1" ht="17.25" customHeight="1" x14ac:dyDescent="0.2">
      <c r="A14" s="11">
        <v>6</v>
      </c>
      <c r="B14" s="12" t="s">
        <v>28</v>
      </c>
      <c r="C14" s="13" t="s">
        <v>24</v>
      </c>
      <c r="D14" s="14" t="s">
        <v>17</v>
      </c>
      <c r="E14" s="15" t="s">
        <v>29</v>
      </c>
      <c r="F14" s="16">
        <v>1033220.1</v>
      </c>
      <c r="G14" s="17">
        <f t="shared" si="0"/>
        <v>432622</v>
      </c>
      <c r="H14" s="18">
        <v>240775.2</v>
      </c>
      <c r="I14" s="19">
        <v>191846.8</v>
      </c>
      <c r="J14" s="17">
        <f t="shared" si="1"/>
        <v>449228.5</v>
      </c>
      <c r="K14" s="18">
        <v>407994.3</v>
      </c>
      <c r="L14" s="19">
        <v>41234.199999999997</v>
      </c>
      <c r="M14" s="17">
        <f t="shared" si="2"/>
        <v>71657.7</v>
      </c>
      <c r="N14" s="18">
        <v>44147.1</v>
      </c>
      <c r="O14" s="19">
        <v>27510.6</v>
      </c>
      <c r="P14" s="17">
        <f t="shared" si="3"/>
        <v>79711.899999999994</v>
      </c>
      <c r="Q14" s="18">
        <v>33996.199999999997</v>
      </c>
      <c r="R14" s="19">
        <v>45715.7</v>
      </c>
    </row>
    <row r="15" spans="1:18" s="52" customFormat="1" ht="17.25" customHeight="1" x14ac:dyDescent="0.2">
      <c r="A15" s="11">
        <v>7</v>
      </c>
      <c r="B15" s="12" t="s">
        <v>30</v>
      </c>
      <c r="C15" s="13" t="s">
        <v>31</v>
      </c>
      <c r="D15" s="14" t="s">
        <v>17</v>
      </c>
      <c r="E15" s="15" t="s">
        <v>32</v>
      </c>
      <c r="F15" s="16">
        <v>596456.30000000005</v>
      </c>
      <c r="G15" s="17">
        <f t="shared" si="0"/>
        <v>40873</v>
      </c>
      <c r="H15" s="18">
        <v>16956.5</v>
      </c>
      <c r="I15" s="19">
        <v>23916.5</v>
      </c>
      <c r="J15" s="17">
        <f t="shared" si="1"/>
        <v>45031.5</v>
      </c>
      <c r="K15" s="18">
        <v>42418.5</v>
      </c>
      <c r="L15" s="19">
        <v>2613</v>
      </c>
      <c r="M15" s="17">
        <f t="shared" si="2"/>
        <v>261693.9</v>
      </c>
      <c r="N15" s="18">
        <v>28073.4</v>
      </c>
      <c r="O15" s="19">
        <v>233620.5</v>
      </c>
      <c r="P15" s="17">
        <f t="shared" si="3"/>
        <v>248857.9</v>
      </c>
      <c r="Q15" s="18">
        <v>184663.8</v>
      </c>
      <c r="R15" s="19">
        <v>64194.1</v>
      </c>
    </row>
    <row r="16" spans="1:18" s="52" customFormat="1" ht="17.25" customHeight="1" x14ac:dyDescent="0.2">
      <c r="A16" s="11">
        <v>8</v>
      </c>
      <c r="B16" s="12" t="s">
        <v>33</v>
      </c>
      <c r="C16" s="13" t="s">
        <v>24</v>
      </c>
      <c r="D16" s="14" t="s">
        <v>17</v>
      </c>
      <c r="E16" s="15" t="s">
        <v>34</v>
      </c>
      <c r="F16" s="16">
        <v>567460</v>
      </c>
      <c r="G16" s="17">
        <f t="shared" si="0"/>
        <v>248582</v>
      </c>
      <c r="H16" s="18">
        <v>204738</v>
      </c>
      <c r="I16" s="19">
        <v>43844</v>
      </c>
      <c r="J16" s="17">
        <f t="shared" si="1"/>
        <v>234868</v>
      </c>
      <c r="K16" s="18">
        <v>217590</v>
      </c>
      <c r="L16" s="19">
        <v>17278</v>
      </c>
      <c r="M16" s="17">
        <f t="shared" si="2"/>
        <v>33216</v>
      </c>
      <c r="N16" s="18">
        <v>19893</v>
      </c>
      <c r="O16" s="19">
        <v>13323</v>
      </c>
      <c r="P16" s="17">
        <f t="shared" si="3"/>
        <v>50794</v>
      </c>
      <c r="Q16" s="18">
        <v>17392</v>
      </c>
      <c r="R16" s="19">
        <v>33402</v>
      </c>
    </row>
    <row r="17" spans="1:18" s="52" customFormat="1" ht="17.25" customHeight="1" x14ac:dyDescent="0.2">
      <c r="A17" s="11">
        <v>9</v>
      </c>
      <c r="B17" s="12" t="s">
        <v>28</v>
      </c>
      <c r="C17" s="13" t="s">
        <v>24</v>
      </c>
      <c r="D17" s="14" t="s">
        <v>17</v>
      </c>
      <c r="E17" s="15" t="s">
        <v>35</v>
      </c>
      <c r="F17" s="16">
        <v>549404</v>
      </c>
      <c r="G17" s="17">
        <f t="shared" si="0"/>
        <v>242268</v>
      </c>
      <c r="H17" s="18">
        <v>172961</v>
      </c>
      <c r="I17" s="19">
        <v>69307</v>
      </c>
      <c r="J17" s="17">
        <f t="shared" si="1"/>
        <v>235296</v>
      </c>
      <c r="K17" s="18">
        <v>199968</v>
      </c>
      <c r="L17" s="19">
        <v>35328</v>
      </c>
      <c r="M17" s="17">
        <f t="shared" si="2"/>
        <v>33344.800000000003</v>
      </c>
      <c r="N17" s="18">
        <v>21142.799999999999</v>
      </c>
      <c r="O17" s="19">
        <v>12202</v>
      </c>
      <c r="P17" s="17">
        <f t="shared" si="3"/>
        <v>38495.199999999997</v>
      </c>
      <c r="Q17" s="18">
        <v>15932.2</v>
      </c>
      <c r="R17" s="19">
        <v>22563</v>
      </c>
    </row>
    <row r="18" spans="1:18" s="52" customFormat="1" ht="17.25" customHeight="1" x14ac:dyDescent="0.2">
      <c r="A18" s="11">
        <v>10</v>
      </c>
      <c r="B18" s="12" t="s">
        <v>36</v>
      </c>
      <c r="C18" s="20" t="s">
        <v>24</v>
      </c>
      <c r="D18" s="14" t="s">
        <v>17</v>
      </c>
      <c r="E18" s="15" t="s">
        <v>37</v>
      </c>
      <c r="F18" s="16">
        <v>342437</v>
      </c>
      <c r="G18" s="17">
        <f t="shared" si="0"/>
        <v>108694</v>
      </c>
      <c r="H18" s="18">
        <v>48343</v>
      </c>
      <c r="I18" s="19">
        <v>60351</v>
      </c>
      <c r="J18" s="17">
        <f t="shared" si="1"/>
        <v>118250</v>
      </c>
      <c r="K18" s="18">
        <v>111659</v>
      </c>
      <c r="L18" s="19">
        <v>6591</v>
      </c>
      <c r="M18" s="17">
        <f t="shared" si="2"/>
        <v>60892</v>
      </c>
      <c r="N18" s="18">
        <v>35471.199999999997</v>
      </c>
      <c r="O18" s="19">
        <v>25420.799999999999</v>
      </c>
      <c r="P18" s="17">
        <f t="shared" si="3"/>
        <v>54601</v>
      </c>
      <c r="Q18" s="18">
        <v>51334.400000000001</v>
      </c>
      <c r="R18" s="19">
        <v>3266.6</v>
      </c>
    </row>
    <row r="19" spans="1:18" s="52" customFormat="1" ht="17.25" customHeight="1" x14ac:dyDescent="0.2">
      <c r="A19" s="21">
        <v>11</v>
      </c>
      <c r="B19" s="22" t="s">
        <v>38</v>
      </c>
      <c r="C19" s="13" t="s">
        <v>24</v>
      </c>
      <c r="D19" s="23" t="s">
        <v>17</v>
      </c>
      <c r="E19" s="24" t="s">
        <v>39</v>
      </c>
      <c r="F19" s="25">
        <v>278176.25</v>
      </c>
      <c r="G19" s="26">
        <f t="shared" si="0"/>
        <v>91600.25</v>
      </c>
      <c r="H19" s="27">
        <v>47652.75</v>
      </c>
      <c r="I19" s="28">
        <v>43947.5</v>
      </c>
      <c r="J19" s="26">
        <f t="shared" si="1"/>
        <v>88149</v>
      </c>
      <c r="K19" s="27">
        <v>76585.75</v>
      </c>
      <c r="L19" s="28">
        <v>11563.25</v>
      </c>
      <c r="M19" s="26">
        <f t="shared" si="2"/>
        <v>47730</v>
      </c>
      <c r="N19" s="27">
        <v>35170</v>
      </c>
      <c r="O19" s="28">
        <v>12560</v>
      </c>
      <c r="P19" s="26">
        <f t="shared" si="3"/>
        <v>50697</v>
      </c>
      <c r="Q19" s="27">
        <v>34461</v>
      </c>
      <c r="R19" s="28">
        <v>16236</v>
      </c>
    </row>
    <row r="20" spans="1:18" s="52" customFormat="1" ht="17.25" customHeight="1" x14ac:dyDescent="0.2">
      <c r="A20" s="11">
        <v>12</v>
      </c>
      <c r="B20" s="12" t="s">
        <v>40</v>
      </c>
      <c r="C20" s="13" t="s">
        <v>24</v>
      </c>
      <c r="D20" s="14" t="s">
        <v>17</v>
      </c>
      <c r="E20" s="15" t="s">
        <v>41</v>
      </c>
      <c r="F20" s="16">
        <v>276891.2</v>
      </c>
      <c r="G20" s="17">
        <f t="shared" si="0"/>
        <v>81088</v>
      </c>
      <c r="H20" s="18">
        <v>50380</v>
      </c>
      <c r="I20" s="19">
        <v>30708</v>
      </c>
      <c r="J20" s="17">
        <f t="shared" si="1"/>
        <v>80885</v>
      </c>
      <c r="K20" s="18">
        <v>70117</v>
      </c>
      <c r="L20" s="19">
        <v>10768</v>
      </c>
      <c r="M20" s="17">
        <f t="shared" si="2"/>
        <v>54775.200000000004</v>
      </c>
      <c r="N20" s="18">
        <v>46807.8</v>
      </c>
      <c r="O20" s="19">
        <v>7967.4</v>
      </c>
      <c r="P20" s="17">
        <f t="shared" si="3"/>
        <v>60143</v>
      </c>
      <c r="Q20" s="18">
        <v>18391.400000000001</v>
      </c>
      <c r="R20" s="19">
        <v>41751.599999999999</v>
      </c>
    </row>
    <row r="21" spans="1:18" s="52" customFormat="1" ht="17.25" customHeight="1" x14ac:dyDescent="0.2">
      <c r="A21" s="11">
        <v>13</v>
      </c>
      <c r="B21" s="12" t="s">
        <v>42</v>
      </c>
      <c r="C21" s="13" t="s">
        <v>24</v>
      </c>
      <c r="D21" s="14" t="s">
        <v>17</v>
      </c>
      <c r="E21" s="15" t="s">
        <v>43</v>
      </c>
      <c r="F21" s="16">
        <v>243321</v>
      </c>
      <c r="G21" s="17">
        <f t="shared" si="0"/>
        <v>108442</v>
      </c>
      <c r="H21" s="18">
        <v>89353</v>
      </c>
      <c r="I21" s="19">
        <v>19089</v>
      </c>
      <c r="J21" s="17">
        <f t="shared" si="1"/>
        <v>97105</v>
      </c>
      <c r="K21" s="18">
        <v>90083</v>
      </c>
      <c r="L21" s="19">
        <v>7022</v>
      </c>
      <c r="M21" s="17">
        <f t="shared" si="2"/>
        <v>8960</v>
      </c>
      <c r="N21" s="18">
        <v>544</v>
      </c>
      <c r="O21" s="19">
        <v>8416</v>
      </c>
      <c r="P21" s="17">
        <f t="shared" si="3"/>
        <v>28814</v>
      </c>
      <c r="Q21" s="18">
        <v>7018</v>
      </c>
      <c r="R21" s="19">
        <v>21796</v>
      </c>
    </row>
    <row r="22" spans="1:18" s="52" customFormat="1" ht="17.25" customHeight="1" x14ac:dyDescent="0.2">
      <c r="A22" s="11">
        <v>14</v>
      </c>
      <c r="B22" s="12" t="s">
        <v>44</v>
      </c>
      <c r="C22" s="13" t="s">
        <v>24</v>
      </c>
      <c r="D22" s="14" t="s">
        <v>17</v>
      </c>
      <c r="E22" s="15" t="s">
        <v>45</v>
      </c>
      <c r="F22" s="16">
        <v>233739.9</v>
      </c>
      <c r="G22" s="17">
        <f t="shared" si="0"/>
        <v>83858</v>
      </c>
      <c r="H22" s="18">
        <v>45803</v>
      </c>
      <c r="I22" s="19">
        <v>38055</v>
      </c>
      <c r="J22" s="17">
        <f t="shared" si="1"/>
        <v>86975</v>
      </c>
      <c r="K22" s="18">
        <v>83806</v>
      </c>
      <c r="L22" s="19">
        <v>3169</v>
      </c>
      <c r="M22" s="17">
        <f t="shared" si="2"/>
        <v>34444</v>
      </c>
      <c r="N22" s="18">
        <v>28503.1</v>
      </c>
      <c r="O22" s="19">
        <v>5940.9</v>
      </c>
      <c r="P22" s="17">
        <f t="shared" si="3"/>
        <v>28462.9</v>
      </c>
      <c r="Q22" s="18">
        <v>12576.8</v>
      </c>
      <c r="R22" s="19">
        <v>15886.1</v>
      </c>
    </row>
    <row r="23" spans="1:18" s="52" customFormat="1" ht="17.25" customHeight="1" x14ac:dyDescent="0.2">
      <c r="A23" s="11">
        <v>15</v>
      </c>
      <c r="B23" s="12" t="s">
        <v>46</v>
      </c>
      <c r="C23" s="13" t="s">
        <v>24</v>
      </c>
      <c r="D23" s="14" t="s">
        <v>17</v>
      </c>
      <c r="E23" s="15" t="s">
        <v>47</v>
      </c>
      <c r="F23" s="16">
        <v>180113.8</v>
      </c>
      <c r="G23" s="17">
        <f t="shared" si="0"/>
        <v>72076</v>
      </c>
      <c r="H23" s="18">
        <v>44220</v>
      </c>
      <c r="I23" s="19">
        <v>27856</v>
      </c>
      <c r="J23" s="17">
        <f t="shared" si="1"/>
        <v>64115</v>
      </c>
      <c r="K23" s="18">
        <v>60586</v>
      </c>
      <c r="L23" s="19">
        <v>3529</v>
      </c>
      <c r="M23" s="17">
        <f t="shared" si="2"/>
        <v>18153</v>
      </c>
      <c r="N23" s="18">
        <v>11708</v>
      </c>
      <c r="O23" s="19">
        <v>6445</v>
      </c>
      <c r="P23" s="17">
        <f t="shared" si="3"/>
        <v>25769.800000000003</v>
      </c>
      <c r="Q23" s="18">
        <v>9022.6</v>
      </c>
      <c r="R23" s="19">
        <v>16747.2</v>
      </c>
    </row>
    <row r="24" spans="1:18" s="52" customFormat="1" ht="17.25" customHeight="1" x14ac:dyDescent="0.2">
      <c r="A24" s="11">
        <v>16</v>
      </c>
      <c r="B24" s="12" t="s">
        <v>19</v>
      </c>
      <c r="C24" s="13" t="s">
        <v>16</v>
      </c>
      <c r="D24" s="14" t="s">
        <v>17</v>
      </c>
      <c r="E24" s="15" t="s">
        <v>48</v>
      </c>
      <c r="F24" s="16">
        <v>146893.79999999999</v>
      </c>
      <c r="G24" s="17">
        <f t="shared" si="0"/>
        <v>58851</v>
      </c>
      <c r="H24" s="18">
        <v>17973</v>
      </c>
      <c r="I24" s="19">
        <v>40878</v>
      </c>
      <c r="J24" s="17">
        <f t="shared" si="1"/>
        <v>59727</v>
      </c>
      <c r="K24" s="18">
        <v>59610</v>
      </c>
      <c r="L24" s="19">
        <v>117</v>
      </c>
      <c r="M24" s="17">
        <f t="shared" si="2"/>
        <v>14831.4</v>
      </c>
      <c r="N24" s="18">
        <v>9669.4</v>
      </c>
      <c r="O24" s="19">
        <v>5162</v>
      </c>
      <c r="P24" s="17">
        <f t="shared" si="3"/>
        <v>13484.4</v>
      </c>
      <c r="Q24" s="18">
        <v>9310</v>
      </c>
      <c r="R24" s="19">
        <v>4174.3999999999996</v>
      </c>
    </row>
    <row r="25" spans="1:18" s="52" customFormat="1" ht="17.25" customHeight="1" x14ac:dyDescent="0.2">
      <c r="A25" s="11">
        <v>17</v>
      </c>
      <c r="B25" s="12" t="s">
        <v>49</v>
      </c>
      <c r="C25" s="13" t="s">
        <v>24</v>
      </c>
      <c r="D25" s="14" t="s">
        <v>17</v>
      </c>
      <c r="E25" s="15" t="s">
        <v>50</v>
      </c>
      <c r="F25" s="16">
        <v>136733</v>
      </c>
      <c r="G25" s="17">
        <f t="shared" si="0"/>
        <v>46479</v>
      </c>
      <c r="H25" s="18">
        <v>40618</v>
      </c>
      <c r="I25" s="19">
        <v>5861</v>
      </c>
      <c r="J25" s="17">
        <f t="shared" si="1"/>
        <v>22821</v>
      </c>
      <c r="K25" s="18">
        <v>15430</v>
      </c>
      <c r="L25" s="19">
        <v>7391</v>
      </c>
      <c r="M25" s="17">
        <f t="shared" si="2"/>
        <v>23818</v>
      </c>
      <c r="N25" s="18">
        <v>21887</v>
      </c>
      <c r="O25" s="19">
        <v>1931</v>
      </c>
      <c r="P25" s="17">
        <f t="shared" si="3"/>
        <v>43615</v>
      </c>
      <c r="Q25" s="18">
        <v>6549</v>
      </c>
      <c r="R25" s="19">
        <v>37066</v>
      </c>
    </row>
    <row r="26" spans="1:18" s="52" customFormat="1" ht="17.25" customHeight="1" x14ac:dyDescent="0.2">
      <c r="A26" s="11">
        <v>18</v>
      </c>
      <c r="B26" s="12" t="s">
        <v>51</v>
      </c>
      <c r="C26" s="13" t="s">
        <v>31</v>
      </c>
      <c r="D26" s="14" t="s">
        <v>17</v>
      </c>
      <c r="E26" s="15" t="s">
        <v>52</v>
      </c>
      <c r="F26" s="16">
        <v>135107.04999999999</v>
      </c>
      <c r="G26" s="17">
        <f t="shared" si="0"/>
        <v>1046.8</v>
      </c>
      <c r="H26" s="18">
        <v>343</v>
      </c>
      <c r="I26" s="19">
        <v>703.8</v>
      </c>
      <c r="J26" s="17">
        <f t="shared" si="1"/>
        <v>1013.45</v>
      </c>
      <c r="K26" s="18">
        <v>741.45</v>
      </c>
      <c r="L26" s="19">
        <v>272</v>
      </c>
      <c r="M26" s="17">
        <f t="shared" si="2"/>
        <v>95832.1</v>
      </c>
      <c r="N26" s="18">
        <v>95832.1</v>
      </c>
      <c r="O26" s="19">
        <v>0</v>
      </c>
      <c r="P26" s="17">
        <f t="shared" si="3"/>
        <v>37214.699999999997</v>
      </c>
      <c r="Q26" s="18">
        <v>22346.9</v>
      </c>
      <c r="R26" s="19">
        <v>14867.8</v>
      </c>
    </row>
    <row r="27" spans="1:18" s="52" customFormat="1" ht="17.25" customHeight="1" x14ac:dyDescent="0.2">
      <c r="A27" s="11">
        <v>19</v>
      </c>
      <c r="B27" s="12" t="s">
        <v>53</v>
      </c>
      <c r="C27" s="13" t="s">
        <v>31</v>
      </c>
      <c r="D27" s="14" t="s">
        <v>17</v>
      </c>
      <c r="E27" s="15" t="s">
        <v>54</v>
      </c>
      <c r="F27" s="16">
        <v>111673.4</v>
      </c>
      <c r="G27" s="17">
        <f t="shared" si="0"/>
        <v>40845</v>
      </c>
      <c r="H27" s="18">
        <v>21831</v>
      </c>
      <c r="I27" s="19">
        <v>19014</v>
      </c>
      <c r="J27" s="17">
        <f t="shared" si="1"/>
        <v>45910</v>
      </c>
      <c r="K27" s="18">
        <v>38921</v>
      </c>
      <c r="L27" s="19">
        <v>6989</v>
      </c>
      <c r="M27" s="17">
        <f t="shared" si="2"/>
        <v>14854.2</v>
      </c>
      <c r="N27" s="18">
        <v>8030.2</v>
      </c>
      <c r="O27" s="19">
        <v>6824</v>
      </c>
      <c r="P27" s="17">
        <f t="shared" si="3"/>
        <v>10064.200000000001</v>
      </c>
      <c r="Q27" s="18">
        <v>6226.4</v>
      </c>
      <c r="R27" s="19">
        <v>3837.8</v>
      </c>
    </row>
    <row r="28" spans="1:18" s="52" customFormat="1" ht="17.25" customHeight="1" x14ac:dyDescent="0.2">
      <c r="A28" s="11">
        <v>20</v>
      </c>
      <c r="B28" s="12" t="s">
        <v>51</v>
      </c>
      <c r="C28" s="13" t="s">
        <v>31</v>
      </c>
      <c r="D28" s="14" t="s">
        <v>17</v>
      </c>
      <c r="E28" s="15" t="s">
        <v>55</v>
      </c>
      <c r="F28" s="16">
        <v>102627.4</v>
      </c>
      <c r="G28" s="17">
        <f t="shared" si="0"/>
        <v>36531</v>
      </c>
      <c r="H28" s="18">
        <v>10791</v>
      </c>
      <c r="I28" s="19">
        <v>25740</v>
      </c>
      <c r="J28" s="17">
        <f t="shared" si="1"/>
        <v>43753</v>
      </c>
      <c r="K28" s="18">
        <v>42309</v>
      </c>
      <c r="L28" s="19">
        <v>1444</v>
      </c>
      <c r="M28" s="17">
        <f t="shared" si="2"/>
        <v>13107.1</v>
      </c>
      <c r="N28" s="18">
        <v>6907</v>
      </c>
      <c r="O28" s="19">
        <v>6200.1</v>
      </c>
      <c r="P28" s="17">
        <f t="shared" si="3"/>
        <v>9236.2999999999993</v>
      </c>
      <c r="Q28" s="18">
        <v>7388.2</v>
      </c>
      <c r="R28" s="19">
        <v>1848.1</v>
      </c>
    </row>
    <row r="29" spans="1:18" s="52" customFormat="1" ht="17.25" customHeight="1" x14ac:dyDescent="0.2">
      <c r="A29" s="21">
        <v>21</v>
      </c>
      <c r="B29" s="22" t="s">
        <v>56</v>
      </c>
      <c r="C29" s="29" t="s">
        <v>31</v>
      </c>
      <c r="D29" s="30" t="s">
        <v>17</v>
      </c>
      <c r="E29" s="24" t="s">
        <v>57</v>
      </c>
      <c r="F29" s="25">
        <v>100572</v>
      </c>
      <c r="G29" s="26">
        <f t="shared" si="0"/>
        <v>17613</v>
      </c>
      <c r="H29" s="27">
        <v>10913</v>
      </c>
      <c r="I29" s="28">
        <v>6700</v>
      </c>
      <c r="J29" s="26">
        <f t="shared" si="1"/>
        <v>18864</v>
      </c>
      <c r="K29" s="27">
        <v>18074</v>
      </c>
      <c r="L29" s="28">
        <v>790</v>
      </c>
      <c r="M29" s="26">
        <f t="shared" si="2"/>
        <v>32366</v>
      </c>
      <c r="N29" s="27">
        <v>8300</v>
      </c>
      <c r="O29" s="28">
        <v>24066</v>
      </c>
      <c r="P29" s="26">
        <f t="shared" si="3"/>
        <v>31729</v>
      </c>
      <c r="Q29" s="27">
        <v>27050.799999999999</v>
      </c>
      <c r="R29" s="28">
        <v>4678.2</v>
      </c>
    </row>
    <row r="30" spans="1:18" s="52" customFormat="1" ht="17.25" customHeight="1" x14ac:dyDescent="0.2">
      <c r="A30" s="11">
        <v>22</v>
      </c>
      <c r="B30" s="12" t="s">
        <v>58</v>
      </c>
      <c r="C30" s="13" t="s">
        <v>24</v>
      </c>
      <c r="D30" s="14" t="s">
        <v>17</v>
      </c>
      <c r="E30" s="15" t="s">
        <v>59</v>
      </c>
      <c r="F30" s="16">
        <v>100291</v>
      </c>
      <c r="G30" s="17">
        <f t="shared" si="0"/>
        <v>29945</v>
      </c>
      <c r="H30" s="18">
        <v>17799</v>
      </c>
      <c r="I30" s="19">
        <v>12146</v>
      </c>
      <c r="J30" s="17">
        <f t="shared" si="1"/>
        <v>24044</v>
      </c>
      <c r="K30" s="18">
        <v>23646</v>
      </c>
      <c r="L30" s="19">
        <v>398</v>
      </c>
      <c r="M30" s="17">
        <f t="shared" si="2"/>
        <v>22329</v>
      </c>
      <c r="N30" s="18">
        <v>14703</v>
      </c>
      <c r="O30" s="19">
        <v>7626</v>
      </c>
      <c r="P30" s="17">
        <f t="shared" si="3"/>
        <v>23973</v>
      </c>
      <c r="Q30" s="18">
        <v>14432</v>
      </c>
      <c r="R30" s="19">
        <v>9541</v>
      </c>
    </row>
    <row r="31" spans="1:18" s="52" customFormat="1" ht="17.25" customHeight="1" x14ac:dyDescent="0.2">
      <c r="A31" s="11">
        <v>23</v>
      </c>
      <c r="B31" s="12" t="s">
        <v>40</v>
      </c>
      <c r="C31" s="13" t="s">
        <v>31</v>
      </c>
      <c r="D31" s="14" t="s">
        <v>17</v>
      </c>
      <c r="E31" s="15" t="s">
        <v>60</v>
      </c>
      <c r="F31" s="16">
        <v>83449.600000000006</v>
      </c>
      <c r="G31" s="17">
        <f t="shared" si="0"/>
        <v>34657</v>
      </c>
      <c r="H31" s="18">
        <v>12811</v>
      </c>
      <c r="I31" s="19">
        <v>21846</v>
      </c>
      <c r="J31" s="17">
        <f t="shared" si="1"/>
        <v>40077.199999999997</v>
      </c>
      <c r="K31" s="18">
        <v>38365.199999999997</v>
      </c>
      <c r="L31" s="19">
        <v>1712</v>
      </c>
      <c r="M31" s="17">
        <f t="shared" si="2"/>
        <v>6365</v>
      </c>
      <c r="N31" s="18">
        <v>1417</v>
      </c>
      <c r="O31" s="19">
        <v>4948</v>
      </c>
      <c r="P31" s="17">
        <f t="shared" si="3"/>
        <v>2350.4</v>
      </c>
      <c r="Q31" s="18">
        <v>1148</v>
      </c>
      <c r="R31" s="19">
        <v>1202.4000000000001</v>
      </c>
    </row>
    <row r="32" spans="1:18" s="52" customFormat="1" ht="17.25" customHeight="1" x14ac:dyDescent="0.2">
      <c r="A32" s="11">
        <v>24</v>
      </c>
      <c r="B32" s="12" t="s">
        <v>61</v>
      </c>
      <c r="C32" s="13" t="s">
        <v>31</v>
      </c>
      <c r="D32" s="14" t="s">
        <v>17</v>
      </c>
      <c r="E32" s="15" t="s">
        <v>62</v>
      </c>
      <c r="F32" s="16">
        <v>76771</v>
      </c>
      <c r="G32" s="17">
        <f t="shared" si="0"/>
        <v>18275</v>
      </c>
      <c r="H32" s="18">
        <v>10175</v>
      </c>
      <c r="I32" s="19">
        <v>8100</v>
      </c>
      <c r="J32" s="17">
        <f t="shared" si="1"/>
        <v>18315</v>
      </c>
      <c r="K32" s="18">
        <v>17536</v>
      </c>
      <c r="L32" s="19">
        <v>779</v>
      </c>
      <c r="M32" s="17">
        <f t="shared" si="2"/>
        <v>10201</v>
      </c>
      <c r="N32" s="18">
        <v>5769</v>
      </c>
      <c r="O32" s="19">
        <v>4432</v>
      </c>
      <c r="P32" s="17">
        <f t="shared" si="3"/>
        <v>29980</v>
      </c>
      <c r="Q32" s="18">
        <v>29808</v>
      </c>
      <c r="R32" s="19">
        <v>172</v>
      </c>
    </row>
    <row r="33" spans="1:18" s="52" customFormat="1" ht="17.25" customHeight="1" x14ac:dyDescent="0.2">
      <c r="A33" s="11">
        <v>25</v>
      </c>
      <c r="B33" s="12" t="s">
        <v>63</v>
      </c>
      <c r="C33" s="13" t="s">
        <v>24</v>
      </c>
      <c r="D33" s="14" t="s">
        <v>17</v>
      </c>
      <c r="E33" s="15" t="s">
        <v>64</v>
      </c>
      <c r="F33" s="16">
        <v>74386</v>
      </c>
      <c r="G33" s="17">
        <f t="shared" si="0"/>
        <v>36124</v>
      </c>
      <c r="H33" s="18">
        <v>22933</v>
      </c>
      <c r="I33" s="19">
        <v>13191</v>
      </c>
      <c r="J33" s="17">
        <f t="shared" si="1"/>
        <v>36487</v>
      </c>
      <c r="K33" s="18">
        <v>32441</v>
      </c>
      <c r="L33" s="19">
        <v>4046</v>
      </c>
      <c r="M33" s="17">
        <f t="shared" si="2"/>
        <v>649</v>
      </c>
      <c r="N33" s="18">
        <v>480</v>
      </c>
      <c r="O33" s="19">
        <v>169</v>
      </c>
      <c r="P33" s="17">
        <f t="shared" si="3"/>
        <v>1126</v>
      </c>
      <c r="Q33" s="18">
        <v>195</v>
      </c>
      <c r="R33" s="19">
        <v>931</v>
      </c>
    </row>
    <row r="34" spans="1:18" s="52" customFormat="1" ht="17.25" customHeight="1" x14ac:dyDescent="0.2">
      <c r="A34" s="11">
        <v>26</v>
      </c>
      <c r="B34" s="12" t="s">
        <v>65</v>
      </c>
      <c r="C34" s="13" t="s">
        <v>31</v>
      </c>
      <c r="D34" s="14" t="s">
        <v>17</v>
      </c>
      <c r="E34" s="15" t="s">
        <v>66</v>
      </c>
      <c r="F34" s="16">
        <v>72669</v>
      </c>
      <c r="G34" s="17">
        <f t="shared" si="0"/>
        <v>38034</v>
      </c>
      <c r="H34" s="18">
        <v>28132</v>
      </c>
      <c r="I34" s="19">
        <v>9902</v>
      </c>
      <c r="J34" s="17">
        <f t="shared" si="1"/>
        <v>32119</v>
      </c>
      <c r="K34" s="18">
        <v>22139</v>
      </c>
      <c r="L34" s="19">
        <v>9980</v>
      </c>
      <c r="M34" s="17">
        <f t="shared" si="2"/>
        <v>84</v>
      </c>
      <c r="N34" s="18">
        <v>0</v>
      </c>
      <c r="O34" s="19">
        <v>84</v>
      </c>
      <c r="P34" s="17">
        <f t="shared" si="3"/>
        <v>2432</v>
      </c>
      <c r="Q34" s="18">
        <v>0</v>
      </c>
      <c r="R34" s="19">
        <v>2432</v>
      </c>
    </row>
    <row r="35" spans="1:18" s="52" customFormat="1" ht="17.25" customHeight="1" x14ac:dyDescent="0.2">
      <c r="A35" s="11">
        <v>27</v>
      </c>
      <c r="B35" s="12" t="s">
        <v>53</v>
      </c>
      <c r="C35" s="13" t="s">
        <v>31</v>
      </c>
      <c r="D35" s="14" t="s">
        <v>17</v>
      </c>
      <c r="E35" s="15" t="s">
        <v>67</v>
      </c>
      <c r="F35" s="16">
        <v>71943</v>
      </c>
      <c r="G35" s="17">
        <f t="shared" si="0"/>
        <v>0</v>
      </c>
      <c r="H35" s="18">
        <v>0</v>
      </c>
      <c r="I35" s="19">
        <v>0</v>
      </c>
      <c r="J35" s="17">
        <f t="shared" si="1"/>
        <v>0</v>
      </c>
      <c r="K35" s="18">
        <v>0</v>
      </c>
      <c r="L35" s="19">
        <v>0</v>
      </c>
      <c r="M35" s="17">
        <f t="shared" si="2"/>
        <v>36890</v>
      </c>
      <c r="N35" s="18">
        <v>29293</v>
      </c>
      <c r="O35" s="19">
        <v>7597</v>
      </c>
      <c r="P35" s="17">
        <f t="shared" si="3"/>
        <v>35053</v>
      </c>
      <c r="Q35" s="18">
        <v>11332</v>
      </c>
      <c r="R35" s="19">
        <v>23721</v>
      </c>
    </row>
    <row r="36" spans="1:18" s="52" customFormat="1" ht="17.25" customHeight="1" x14ac:dyDescent="0.2">
      <c r="A36" s="11">
        <v>28</v>
      </c>
      <c r="B36" s="12" t="s">
        <v>68</v>
      </c>
      <c r="C36" s="13" t="s">
        <v>31</v>
      </c>
      <c r="D36" s="14" t="s">
        <v>17</v>
      </c>
      <c r="E36" s="15" t="s">
        <v>69</v>
      </c>
      <c r="F36" s="16">
        <v>69881</v>
      </c>
      <c r="G36" s="17">
        <f t="shared" si="0"/>
        <v>34821</v>
      </c>
      <c r="H36" s="18">
        <v>19677</v>
      </c>
      <c r="I36" s="19">
        <v>15144</v>
      </c>
      <c r="J36" s="17">
        <f t="shared" si="1"/>
        <v>35060</v>
      </c>
      <c r="K36" s="18">
        <v>31134</v>
      </c>
      <c r="L36" s="19">
        <v>3926</v>
      </c>
      <c r="M36" s="17">
        <f t="shared" si="2"/>
        <v>0</v>
      </c>
      <c r="N36" s="18">
        <v>0</v>
      </c>
      <c r="O36" s="19">
        <v>0</v>
      </c>
      <c r="P36" s="17">
        <f t="shared" si="3"/>
        <v>0</v>
      </c>
      <c r="Q36" s="18">
        <v>0</v>
      </c>
      <c r="R36" s="19">
        <v>0</v>
      </c>
    </row>
    <row r="37" spans="1:18" s="52" customFormat="1" ht="17.25" customHeight="1" x14ac:dyDescent="0.2">
      <c r="A37" s="11">
        <v>29</v>
      </c>
      <c r="B37" s="12" t="s">
        <v>49</v>
      </c>
      <c r="C37" s="13" t="s">
        <v>31</v>
      </c>
      <c r="D37" s="14" t="s">
        <v>17</v>
      </c>
      <c r="E37" s="15" t="s">
        <v>192</v>
      </c>
      <c r="F37" s="16">
        <v>65750</v>
      </c>
      <c r="G37" s="17">
        <f t="shared" si="0"/>
        <v>11259</v>
      </c>
      <c r="H37" s="18">
        <v>5716</v>
      </c>
      <c r="I37" s="19">
        <v>5543</v>
      </c>
      <c r="J37" s="17">
        <f t="shared" si="1"/>
        <v>11092</v>
      </c>
      <c r="K37" s="18">
        <v>8427</v>
      </c>
      <c r="L37" s="19">
        <v>2665</v>
      </c>
      <c r="M37" s="17">
        <f t="shared" si="2"/>
        <v>21591</v>
      </c>
      <c r="N37" s="18">
        <v>21086</v>
      </c>
      <c r="O37" s="19">
        <v>505</v>
      </c>
      <c r="P37" s="17">
        <f t="shared" si="3"/>
        <v>21808</v>
      </c>
      <c r="Q37" s="18">
        <v>5124</v>
      </c>
      <c r="R37" s="19">
        <v>16684</v>
      </c>
    </row>
    <row r="38" spans="1:18" s="52" customFormat="1" ht="17.25" customHeight="1" x14ac:dyDescent="0.2">
      <c r="A38" s="11">
        <v>30</v>
      </c>
      <c r="B38" s="12" t="s">
        <v>30</v>
      </c>
      <c r="C38" s="20" t="s">
        <v>31</v>
      </c>
      <c r="D38" s="31" t="s">
        <v>17</v>
      </c>
      <c r="E38" s="32" t="s">
        <v>70</v>
      </c>
      <c r="F38" s="16">
        <v>62897.5</v>
      </c>
      <c r="G38" s="17">
        <f t="shared" si="0"/>
        <v>969</v>
      </c>
      <c r="H38" s="18">
        <v>0</v>
      </c>
      <c r="I38" s="19">
        <v>969</v>
      </c>
      <c r="J38" s="17">
        <f t="shared" si="1"/>
        <v>0</v>
      </c>
      <c r="K38" s="18">
        <v>0</v>
      </c>
      <c r="L38" s="19">
        <v>0</v>
      </c>
      <c r="M38" s="17">
        <f t="shared" si="2"/>
        <v>30628.6</v>
      </c>
      <c r="N38" s="18">
        <v>8726.4</v>
      </c>
      <c r="O38" s="19">
        <v>21902.2</v>
      </c>
      <c r="P38" s="17">
        <f t="shared" si="3"/>
        <v>31299.899999999998</v>
      </c>
      <c r="Q38" s="18">
        <v>31124.3</v>
      </c>
      <c r="R38" s="19">
        <v>175.6</v>
      </c>
    </row>
    <row r="39" spans="1:18" s="52" customFormat="1" ht="17.25" customHeight="1" x14ac:dyDescent="0.2">
      <c r="A39" s="21">
        <v>31</v>
      </c>
      <c r="B39" s="22" t="s">
        <v>71</v>
      </c>
      <c r="C39" s="13" t="s">
        <v>31</v>
      </c>
      <c r="D39" s="14" t="s">
        <v>17</v>
      </c>
      <c r="E39" s="15" t="s">
        <v>72</v>
      </c>
      <c r="F39" s="25">
        <v>62577</v>
      </c>
      <c r="G39" s="26">
        <f t="shared" si="0"/>
        <v>27927</v>
      </c>
      <c r="H39" s="27">
        <v>7969</v>
      </c>
      <c r="I39" s="28">
        <v>19958</v>
      </c>
      <c r="J39" s="26">
        <f t="shared" si="1"/>
        <v>28708</v>
      </c>
      <c r="K39" s="27">
        <v>27218</v>
      </c>
      <c r="L39" s="28">
        <v>1490</v>
      </c>
      <c r="M39" s="26">
        <f t="shared" si="2"/>
        <v>3273</v>
      </c>
      <c r="N39" s="27">
        <v>1943</v>
      </c>
      <c r="O39" s="28">
        <v>1330</v>
      </c>
      <c r="P39" s="26">
        <f t="shared" si="3"/>
        <v>2669</v>
      </c>
      <c r="Q39" s="27">
        <v>216</v>
      </c>
      <c r="R39" s="28">
        <v>2453</v>
      </c>
    </row>
    <row r="40" spans="1:18" s="52" customFormat="1" ht="17.25" customHeight="1" x14ac:dyDescent="0.2">
      <c r="A40" s="11">
        <v>32</v>
      </c>
      <c r="B40" s="12" t="s">
        <v>49</v>
      </c>
      <c r="C40" s="13" t="s">
        <v>31</v>
      </c>
      <c r="D40" s="14" t="s">
        <v>17</v>
      </c>
      <c r="E40" s="15" t="s">
        <v>73</v>
      </c>
      <c r="F40" s="16">
        <v>60669</v>
      </c>
      <c r="G40" s="17">
        <f t="shared" si="0"/>
        <v>21418</v>
      </c>
      <c r="H40" s="18">
        <v>19676</v>
      </c>
      <c r="I40" s="19">
        <v>1742</v>
      </c>
      <c r="J40" s="17">
        <f t="shared" si="1"/>
        <v>11221</v>
      </c>
      <c r="K40" s="18">
        <v>6773</v>
      </c>
      <c r="L40" s="19">
        <v>4448</v>
      </c>
      <c r="M40" s="17">
        <f t="shared" si="2"/>
        <v>8481.4</v>
      </c>
      <c r="N40" s="18">
        <v>8068.4</v>
      </c>
      <c r="O40" s="19">
        <v>413</v>
      </c>
      <c r="P40" s="17">
        <f t="shared" si="3"/>
        <v>19548.599999999999</v>
      </c>
      <c r="Q40" s="18">
        <v>748.6</v>
      </c>
      <c r="R40" s="19">
        <v>18800</v>
      </c>
    </row>
    <row r="41" spans="1:18" s="52" customFormat="1" ht="17.25" customHeight="1" x14ac:dyDescent="0.2">
      <c r="A41" s="11">
        <v>33</v>
      </c>
      <c r="B41" s="12" t="s">
        <v>74</v>
      </c>
      <c r="C41" s="13" t="s">
        <v>31</v>
      </c>
      <c r="D41" s="14" t="s">
        <v>17</v>
      </c>
      <c r="E41" s="15" t="s">
        <v>75</v>
      </c>
      <c r="F41" s="16">
        <v>60419</v>
      </c>
      <c r="G41" s="17">
        <f t="shared" ref="G41:G72" si="4" xml:space="preserve"> SUM( H41:I41)</f>
        <v>16196</v>
      </c>
      <c r="H41" s="18">
        <v>13261</v>
      </c>
      <c r="I41" s="19">
        <v>2935</v>
      </c>
      <c r="J41" s="17">
        <f t="shared" ref="J41:J72" si="5" xml:space="preserve"> SUM( K41:L41)</f>
        <v>10795</v>
      </c>
      <c r="K41" s="18">
        <v>7511</v>
      </c>
      <c r="L41" s="19">
        <v>3284</v>
      </c>
      <c r="M41" s="17">
        <f t="shared" ref="M41:M72" si="6" xml:space="preserve"> SUM( N41:O41)</f>
        <v>13614</v>
      </c>
      <c r="N41" s="18">
        <v>6416.5</v>
      </c>
      <c r="O41" s="19">
        <v>7197.5</v>
      </c>
      <c r="P41" s="17">
        <f t="shared" ref="P41:P72" si="7" xml:space="preserve"> SUM( Q41:R41)</f>
        <v>19814</v>
      </c>
      <c r="Q41" s="18">
        <v>8630</v>
      </c>
      <c r="R41" s="19">
        <v>11184</v>
      </c>
    </row>
    <row r="42" spans="1:18" s="52" customFormat="1" ht="17.25" customHeight="1" x14ac:dyDescent="0.2">
      <c r="A42" s="11">
        <v>34</v>
      </c>
      <c r="B42" s="12" t="s">
        <v>76</v>
      </c>
      <c r="C42" s="13" t="s">
        <v>31</v>
      </c>
      <c r="D42" s="14" t="s">
        <v>17</v>
      </c>
      <c r="E42" s="15" t="s">
        <v>77</v>
      </c>
      <c r="F42" s="16">
        <v>58458</v>
      </c>
      <c r="G42" s="17">
        <f t="shared" si="4"/>
        <v>16996</v>
      </c>
      <c r="H42" s="18">
        <v>11112</v>
      </c>
      <c r="I42" s="19">
        <v>5884</v>
      </c>
      <c r="J42" s="17">
        <f t="shared" si="5"/>
        <v>15219</v>
      </c>
      <c r="K42" s="18">
        <v>13014</v>
      </c>
      <c r="L42" s="19">
        <v>2205</v>
      </c>
      <c r="M42" s="17">
        <f t="shared" si="6"/>
        <v>12068</v>
      </c>
      <c r="N42" s="18">
        <v>9173</v>
      </c>
      <c r="O42" s="19">
        <v>2895</v>
      </c>
      <c r="P42" s="17">
        <f t="shared" si="7"/>
        <v>14175</v>
      </c>
      <c r="Q42" s="18">
        <v>4023</v>
      </c>
      <c r="R42" s="19">
        <v>10152</v>
      </c>
    </row>
    <row r="43" spans="1:18" s="52" customFormat="1" ht="17.25" customHeight="1" x14ac:dyDescent="0.2">
      <c r="A43" s="11">
        <v>35</v>
      </c>
      <c r="B43" s="12" t="s">
        <v>44</v>
      </c>
      <c r="C43" s="13" t="s">
        <v>31</v>
      </c>
      <c r="D43" s="14" t="s">
        <v>17</v>
      </c>
      <c r="E43" s="15" t="s">
        <v>78</v>
      </c>
      <c r="F43" s="16">
        <v>57090.9</v>
      </c>
      <c r="G43" s="17">
        <f t="shared" si="4"/>
        <v>0</v>
      </c>
      <c r="H43" s="18">
        <v>0</v>
      </c>
      <c r="I43" s="19">
        <v>0</v>
      </c>
      <c r="J43" s="17">
        <f t="shared" si="5"/>
        <v>0</v>
      </c>
      <c r="K43" s="18">
        <v>0</v>
      </c>
      <c r="L43" s="19">
        <v>0</v>
      </c>
      <c r="M43" s="17">
        <f t="shared" si="6"/>
        <v>27905.9</v>
      </c>
      <c r="N43" s="18">
        <v>12576.8</v>
      </c>
      <c r="O43" s="19">
        <v>15329.1</v>
      </c>
      <c r="P43" s="17">
        <f t="shared" si="7"/>
        <v>29185</v>
      </c>
      <c r="Q43" s="18">
        <v>28503.1</v>
      </c>
      <c r="R43" s="19">
        <v>681.9</v>
      </c>
    </row>
    <row r="44" spans="1:18" s="52" customFormat="1" ht="17.25" customHeight="1" x14ac:dyDescent="0.2">
      <c r="A44" s="11">
        <v>36</v>
      </c>
      <c r="B44" s="12" t="s">
        <v>30</v>
      </c>
      <c r="C44" s="13" t="s">
        <v>31</v>
      </c>
      <c r="D44" s="14" t="s">
        <v>17</v>
      </c>
      <c r="E44" s="15" t="s">
        <v>79</v>
      </c>
      <c r="F44" s="16">
        <v>54340.800000000003</v>
      </c>
      <c r="G44" s="17">
        <f t="shared" si="4"/>
        <v>0</v>
      </c>
      <c r="H44" s="18">
        <v>0</v>
      </c>
      <c r="I44" s="19">
        <v>0</v>
      </c>
      <c r="J44" s="17">
        <f t="shared" si="5"/>
        <v>0</v>
      </c>
      <c r="K44" s="18">
        <v>0</v>
      </c>
      <c r="L44" s="19">
        <v>0</v>
      </c>
      <c r="M44" s="17">
        <f t="shared" si="6"/>
        <v>23478.9</v>
      </c>
      <c r="N44" s="18">
        <v>4347.7</v>
      </c>
      <c r="O44" s="19">
        <v>19131.2</v>
      </c>
      <c r="P44" s="17">
        <f t="shared" si="7"/>
        <v>30861.899999999998</v>
      </c>
      <c r="Q44" s="18">
        <v>30479.8</v>
      </c>
      <c r="R44" s="19">
        <v>382.1</v>
      </c>
    </row>
    <row r="45" spans="1:18" s="52" customFormat="1" ht="17.25" customHeight="1" x14ac:dyDescent="0.2">
      <c r="A45" s="11">
        <v>37</v>
      </c>
      <c r="B45" s="12" t="s">
        <v>36</v>
      </c>
      <c r="C45" s="13" t="s">
        <v>31</v>
      </c>
      <c r="D45" s="14" t="s">
        <v>17</v>
      </c>
      <c r="E45" s="15" t="s">
        <v>80</v>
      </c>
      <c r="F45" s="16">
        <v>53379</v>
      </c>
      <c r="G45" s="17">
        <f t="shared" si="4"/>
        <v>26475</v>
      </c>
      <c r="H45" s="18">
        <v>12586</v>
      </c>
      <c r="I45" s="19">
        <v>13889</v>
      </c>
      <c r="J45" s="17">
        <f t="shared" si="5"/>
        <v>26904</v>
      </c>
      <c r="K45" s="18">
        <v>26530</v>
      </c>
      <c r="L45" s="19">
        <v>374</v>
      </c>
      <c r="M45" s="17">
        <f t="shared" si="6"/>
        <v>0</v>
      </c>
      <c r="N45" s="18">
        <v>0</v>
      </c>
      <c r="O45" s="19">
        <v>0</v>
      </c>
      <c r="P45" s="17">
        <f t="shared" si="7"/>
        <v>0</v>
      </c>
      <c r="Q45" s="18">
        <v>0</v>
      </c>
      <c r="R45" s="19">
        <v>0</v>
      </c>
    </row>
    <row r="46" spans="1:18" s="52" customFormat="1" ht="17.25" customHeight="1" x14ac:dyDescent="0.2">
      <c r="A46" s="11">
        <v>38</v>
      </c>
      <c r="B46" s="12" t="s">
        <v>49</v>
      </c>
      <c r="C46" s="13" t="s">
        <v>24</v>
      </c>
      <c r="D46" s="14" t="s">
        <v>17</v>
      </c>
      <c r="E46" s="15" t="s">
        <v>81</v>
      </c>
      <c r="F46" s="16">
        <v>52718.2</v>
      </c>
      <c r="G46" s="17">
        <f t="shared" si="4"/>
        <v>26274.799999999999</v>
      </c>
      <c r="H46" s="18">
        <v>15423.4</v>
      </c>
      <c r="I46" s="19">
        <v>10851.4</v>
      </c>
      <c r="J46" s="17">
        <f t="shared" si="5"/>
        <v>25959.399999999998</v>
      </c>
      <c r="K46" s="18">
        <v>22062.6</v>
      </c>
      <c r="L46" s="19">
        <v>3896.8</v>
      </c>
      <c r="M46" s="17">
        <f t="shared" si="6"/>
        <v>244</v>
      </c>
      <c r="N46" s="18">
        <v>244</v>
      </c>
      <c r="O46" s="19">
        <v>0</v>
      </c>
      <c r="P46" s="17">
        <f t="shared" si="7"/>
        <v>240</v>
      </c>
      <c r="Q46" s="18">
        <v>0</v>
      </c>
      <c r="R46" s="19">
        <v>240</v>
      </c>
    </row>
    <row r="47" spans="1:18" s="52" customFormat="1" ht="17.25" customHeight="1" x14ac:dyDescent="0.2">
      <c r="A47" s="11">
        <v>39</v>
      </c>
      <c r="B47" s="12" t="s">
        <v>53</v>
      </c>
      <c r="C47" s="13" t="s">
        <v>31</v>
      </c>
      <c r="D47" s="14" t="s">
        <v>17</v>
      </c>
      <c r="E47" s="15" t="s">
        <v>82</v>
      </c>
      <c r="F47" s="16">
        <v>48842</v>
      </c>
      <c r="G47" s="17">
        <f t="shared" si="4"/>
        <v>18847</v>
      </c>
      <c r="H47" s="18">
        <v>14508</v>
      </c>
      <c r="I47" s="19">
        <v>4339</v>
      </c>
      <c r="J47" s="17">
        <f t="shared" si="5"/>
        <v>16915</v>
      </c>
      <c r="K47" s="18">
        <v>13915</v>
      </c>
      <c r="L47" s="19">
        <v>3000</v>
      </c>
      <c r="M47" s="17">
        <f t="shared" si="6"/>
        <v>5365</v>
      </c>
      <c r="N47" s="18">
        <v>4329</v>
      </c>
      <c r="O47" s="19">
        <v>1036</v>
      </c>
      <c r="P47" s="17">
        <f t="shared" si="7"/>
        <v>7715</v>
      </c>
      <c r="Q47" s="18">
        <v>2192</v>
      </c>
      <c r="R47" s="19">
        <v>5523</v>
      </c>
    </row>
    <row r="48" spans="1:18" s="52" customFormat="1" ht="17.25" customHeight="1" x14ac:dyDescent="0.2">
      <c r="A48" s="11">
        <v>40</v>
      </c>
      <c r="B48" s="12" t="s">
        <v>33</v>
      </c>
      <c r="C48" s="13" t="s">
        <v>31</v>
      </c>
      <c r="D48" s="14" t="s">
        <v>17</v>
      </c>
      <c r="E48" s="15" t="s">
        <v>83</v>
      </c>
      <c r="F48" s="16">
        <v>45270</v>
      </c>
      <c r="G48" s="17">
        <f t="shared" si="4"/>
        <v>14318</v>
      </c>
      <c r="H48" s="18">
        <v>12684</v>
      </c>
      <c r="I48" s="19">
        <v>1634</v>
      </c>
      <c r="J48" s="17">
        <f t="shared" si="5"/>
        <v>5853</v>
      </c>
      <c r="K48" s="18">
        <v>2489</v>
      </c>
      <c r="L48" s="19">
        <v>3364</v>
      </c>
      <c r="M48" s="17">
        <f t="shared" si="6"/>
        <v>9926</v>
      </c>
      <c r="N48" s="18">
        <v>9595</v>
      </c>
      <c r="O48" s="19">
        <v>331</v>
      </c>
      <c r="P48" s="17">
        <f t="shared" si="7"/>
        <v>15173</v>
      </c>
      <c r="Q48" s="18">
        <v>737</v>
      </c>
      <c r="R48" s="19">
        <v>14436</v>
      </c>
    </row>
    <row r="49" spans="1:18" s="52" customFormat="1" ht="17.25" customHeight="1" x14ac:dyDescent="0.2">
      <c r="A49" s="21">
        <v>41</v>
      </c>
      <c r="B49" s="22" t="s">
        <v>84</v>
      </c>
      <c r="C49" s="29" t="s">
        <v>31</v>
      </c>
      <c r="D49" s="30" t="s">
        <v>17</v>
      </c>
      <c r="E49" s="24" t="s">
        <v>85</v>
      </c>
      <c r="F49" s="25">
        <v>41251</v>
      </c>
      <c r="G49" s="26">
        <f t="shared" si="4"/>
        <v>19892</v>
      </c>
      <c r="H49" s="27">
        <v>15848</v>
      </c>
      <c r="I49" s="28">
        <v>4044</v>
      </c>
      <c r="J49" s="26">
        <f t="shared" si="5"/>
        <v>13214</v>
      </c>
      <c r="K49" s="27">
        <v>9473</v>
      </c>
      <c r="L49" s="28">
        <v>3741</v>
      </c>
      <c r="M49" s="26">
        <f t="shared" si="6"/>
        <v>816</v>
      </c>
      <c r="N49" s="27">
        <v>0</v>
      </c>
      <c r="O49" s="28">
        <v>816</v>
      </c>
      <c r="P49" s="26">
        <f t="shared" si="7"/>
        <v>7329</v>
      </c>
      <c r="Q49" s="27">
        <v>0</v>
      </c>
      <c r="R49" s="28">
        <v>7329</v>
      </c>
    </row>
    <row r="50" spans="1:18" s="52" customFormat="1" ht="17.25" customHeight="1" x14ac:dyDescent="0.2">
      <c r="A50" s="11">
        <v>42</v>
      </c>
      <c r="B50" s="12" t="s">
        <v>53</v>
      </c>
      <c r="C50" s="13" t="s">
        <v>31</v>
      </c>
      <c r="D50" s="14" t="s">
        <v>17</v>
      </c>
      <c r="E50" s="15" t="s">
        <v>86</v>
      </c>
      <c r="F50" s="16">
        <v>40269</v>
      </c>
      <c r="G50" s="17">
        <f t="shared" si="4"/>
        <v>16271</v>
      </c>
      <c r="H50" s="18">
        <v>10073</v>
      </c>
      <c r="I50" s="19">
        <v>6198</v>
      </c>
      <c r="J50" s="17">
        <f t="shared" si="5"/>
        <v>15820</v>
      </c>
      <c r="K50" s="18">
        <v>14127</v>
      </c>
      <c r="L50" s="19">
        <v>1693</v>
      </c>
      <c r="M50" s="17">
        <f t="shared" si="6"/>
        <v>3938</v>
      </c>
      <c r="N50" s="18">
        <v>2964</v>
      </c>
      <c r="O50" s="19">
        <v>974</v>
      </c>
      <c r="P50" s="17">
        <f t="shared" si="7"/>
        <v>4240</v>
      </c>
      <c r="Q50" s="18">
        <v>1347</v>
      </c>
      <c r="R50" s="19">
        <v>2893</v>
      </c>
    </row>
    <row r="51" spans="1:18" s="52" customFormat="1" ht="17.25" customHeight="1" x14ac:dyDescent="0.2">
      <c r="A51" s="11">
        <v>43</v>
      </c>
      <c r="B51" s="12" t="s">
        <v>87</v>
      </c>
      <c r="C51" s="13" t="s">
        <v>31</v>
      </c>
      <c r="D51" s="14" t="s">
        <v>17</v>
      </c>
      <c r="E51" s="15" t="s">
        <v>88</v>
      </c>
      <c r="F51" s="16">
        <v>39302.25</v>
      </c>
      <c r="G51" s="17">
        <f t="shared" si="4"/>
        <v>19478</v>
      </c>
      <c r="H51" s="18">
        <v>13783</v>
      </c>
      <c r="I51" s="19">
        <v>5695</v>
      </c>
      <c r="J51" s="17">
        <f t="shared" si="5"/>
        <v>17423</v>
      </c>
      <c r="K51" s="18">
        <v>12027</v>
      </c>
      <c r="L51" s="19">
        <v>5396</v>
      </c>
      <c r="M51" s="17">
        <f t="shared" si="6"/>
        <v>78.25</v>
      </c>
      <c r="N51" s="18">
        <v>78.25</v>
      </c>
      <c r="O51" s="19">
        <v>0</v>
      </c>
      <c r="P51" s="17">
        <f t="shared" si="7"/>
        <v>2323</v>
      </c>
      <c r="Q51" s="18">
        <v>2303</v>
      </c>
      <c r="R51" s="19">
        <v>20</v>
      </c>
    </row>
    <row r="52" spans="1:18" s="52" customFormat="1" ht="17.25" customHeight="1" x14ac:dyDescent="0.2">
      <c r="A52" s="11">
        <v>44</v>
      </c>
      <c r="B52" s="12" t="s">
        <v>23</v>
      </c>
      <c r="C52" s="13" t="s">
        <v>31</v>
      </c>
      <c r="D52" s="14" t="s">
        <v>17</v>
      </c>
      <c r="E52" s="15" t="s">
        <v>89</v>
      </c>
      <c r="F52" s="16">
        <v>37930</v>
      </c>
      <c r="G52" s="17">
        <f t="shared" si="4"/>
        <v>16556</v>
      </c>
      <c r="H52" s="18">
        <v>9094</v>
      </c>
      <c r="I52" s="19">
        <v>7462</v>
      </c>
      <c r="J52" s="17">
        <f t="shared" si="5"/>
        <v>14121</v>
      </c>
      <c r="K52" s="18">
        <v>13020</v>
      </c>
      <c r="L52" s="19">
        <v>1101</v>
      </c>
      <c r="M52" s="17">
        <f t="shared" si="6"/>
        <v>2800</v>
      </c>
      <c r="N52" s="18">
        <v>17</v>
      </c>
      <c r="O52" s="19">
        <v>2783</v>
      </c>
      <c r="P52" s="17">
        <f t="shared" si="7"/>
        <v>4453</v>
      </c>
      <c r="Q52" s="18">
        <v>2688</v>
      </c>
      <c r="R52" s="19">
        <v>1765</v>
      </c>
    </row>
    <row r="53" spans="1:18" s="52" customFormat="1" ht="17.25" customHeight="1" x14ac:dyDescent="0.2">
      <c r="A53" s="11">
        <v>45</v>
      </c>
      <c r="B53" s="12" t="s">
        <v>26</v>
      </c>
      <c r="C53" s="13" t="s">
        <v>24</v>
      </c>
      <c r="D53" s="14" t="s">
        <v>17</v>
      </c>
      <c r="E53" s="15" t="s">
        <v>90</v>
      </c>
      <c r="F53" s="16">
        <v>37142</v>
      </c>
      <c r="G53" s="17">
        <f t="shared" si="4"/>
        <v>13506</v>
      </c>
      <c r="H53" s="18">
        <v>1274</v>
      </c>
      <c r="I53" s="19">
        <v>12232</v>
      </c>
      <c r="J53" s="17">
        <f t="shared" si="5"/>
        <v>17870</v>
      </c>
      <c r="K53" s="18">
        <v>17742</v>
      </c>
      <c r="L53" s="19">
        <v>128</v>
      </c>
      <c r="M53" s="17">
        <f t="shared" si="6"/>
        <v>4455</v>
      </c>
      <c r="N53" s="18">
        <v>1061</v>
      </c>
      <c r="O53" s="19">
        <v>3394</v>
      </c>
      <c r="P53" s="17">
        <f t="shared" si="7"/>
        <v>1311</v>
      </c>
      <c r="Q53" s="18">
        <v>282</v>
      </c>
      <c r="R53" s="19">
        <v>1029</v>
      </c>
    </row>
    <row r="54" spans="1:18" s="52" customFormat="1" ht="17.25" customHeight="1" x14ac:dyDescent="0.2">
      <c r="A54" s="11">
        <v>46</v>
      </c>
      <c r="B54" s="12" t="s">
        <v>36</v>
      </c>
      <c r="C54" s="13" t="s">
        <v>31</v>
      </c>
      <c r="D54" s="14" t="s">
        <v>17</v>
      </c>
      <c r="E54" s="15" t="s">
        <v>91</v>
      </c>
      <c r="F54" s="16">
        <v>36353.599999999999</v>
      </c>
      <c r="G54" s="17">
        <f t="shared" si="4"/>
        <v>13078</v>
      </c>
      <c r="H54" s="18">
        <v>5255</v>
      </c>
      <c r="I54" s="19">
        <v>7823</v>
      </c>
      <c r="J54" s="17">
        <f t="shared" si="5"/>
        <v>13627</v>
      </c>
      <c r="K54" s="18">
        <v>11048</v>
      </c>
      <c r="L54" s="19">
        <v>2579</v>
      </c>
      <c r="M54" s="17">
        <f t="shared" si="6"/>
        <v>4860.5999999999995</v>
      </c>
      <c r="N54" s="18">
        <v>4583.2</v>
      </c>
      <c r="O54" s="19">
        <v>277.39999999999998</v>
      </c>
      <c r="P54" s="17">
        <f t="shared" si="7"/>
        <v>4788</v>
      </c>
      <c r="Q54" s="18">
        <v>3681.8</v>
      </c>
      <c r="R54" s="19">
        <v>1106.2</v>
      </c>
    </row>
    <row r="55" spans="1:18" s="52" customFormat="1" ht="17.25" customHeight="1" x14ac:dyDescent="0.2">
      <c r="A55" s="11">
        <v>47</v>
      </c>
      <c r="B55" s="12" t="s">
        <v>92</v>
      </c>
      <c r="C55" s="13" t="s">
        <v>31</v>
      </c>
      <c r="D55" s="14" t="s">
        <v>17</v>
      </c>
      <c r="E55" s="15" t="s">
        <v>93</v>
      </c>
      <c r="F55" s="16">
        <v>35567</v>
      </c>
      <c r="G55" s="17">
        <f t="shared" si="4"/>
        <v>15011</v>
      </c>
      <c r="H55" s="18">
        <v>6394</v>
      </c>
      <c r="I55" s="19">
        <v>8617</v>
      </c>
      <c r="J55" s="17">
        <f t="shared" si="5"/>
        <v>13995</v>
      </c>
      <c r="K55" s="18">
        <v>13914</v>
      </c>
      <c r="L55" s="19">
        <v>81</v>
      </c>
      <c r="M55" s="17">
        <f t="shared" si="6"/>
        <v>2731</v>
      </c>
      <c r="N55" s="18">
        <v>580</v>
      </c>
      <c r="O55" s="19">
        <v>2151</v>
      </c>
      <c r="P55" s="17">
        <f t="shared" si="7"/>
        <v>3830</v>
      </c>
      <c r="Q55" s="18">
        <v>1726</v>
      </c>
      <c r="R55" s="19">
        <v>2104</v>
      </c>
    </row>
    <row r="56" spans="1:18" s="52" customFormat="1" ht="17.25" customHeight="1" x14ac:dyDescent="0.2">
      <c r="A56" s="11">
        <v>48</v>
      </c>
      <c r="B56" s="12" t="s">
        <v>44</v>
      </c>
      <c r="C56" s="13" t="s">
        <v>31</v>
      </c>
      <c r="D56" s="14" t="s">
        <v>17</v>
      </c>
      <c r="E56" s="15" t="s">
        <v>94</v>
      </c>
      <c r="F56" s="16">
        <v>34541.599999999999</v>
      </c>
      <c r="G56" s="17">
        <f t="shared" si="4"/>
        <v>16388</v>
      </c>
      <c r="H56" s="18">
        <v>6733</v>
      </c>
      <c r="I56" s="19">
        <v>9655</v>
      </c>
      <c r="J56" s="17">
        <f t="shared" si="5"/>
        <v>16709</v>
      </c>
      <c r="K56" s="18">
        <v>15713</v>
      </c>
      <c r="L56" s="19">
        <v>996</v>
      </c>
      <c r="M56" s="17">
        <f t="shared" si="6"/>
        <v>1076.3</v>
      </c>
      <c r="N56" s="18">
        <v>68.400000000000006</v>
      </c>
      <c r="O56" s="19">
        <v>1007.9</v>
      </c>
      <c r="P56" s="17">
        <f t="shared" si="7"/>
        <v>368.3</v>
      </c>
      <c r="Q56" s="18">
        <v>341.6</v>
      </c>
      <c r="R56" s="19">
        <v>26.7</v>
      </c>
    </row>
    <row r="57" spans="1:18" s="52" customFormat="1" ht="17.25" customHeight="1" x14ac:dyDescent="0.2">
      <c r="A57" s="11">
        <v>49</v>
      </c>
      <c r="B57" s="12" t="s">
        <v>95</v>
      </c>
      <c r="C57" s="13" t="s">
        <v>31</v>
      </c>
      <c r="D57" s="14" t="s">
        <v>17</v>
      </c>
      <c r="E57" s="15" t="s">
        <v>96</v>
      </c>
      <c r="F57" s="16">
        <v>32178</v>
      </c>
      <c r="G57" s="17">
        <f t="shared" si="4"/>
        <v>8593</v>
      </c>
      <c r="H57" s="18">
        <v>4881</v>
      </c>
      <c r="I57" s="19">
        <v>3712</v>
      </c>
      <c r="J57" s="17">
        <f t="shared" si="5"/>
        <v>10757</v>
      </c>
      <c r="K57" s="18">
        <v>10725</v>
      </c>
      <c r="L57" s="19">
        <v>32</v>
      </c>
      <c r="M57" s="17">
        <f t="shared" si="6"/>
        <v>7098</v>
      </c>
      <c r="N57" s="18">
        <v>2403</v>
      </c>
      <c r="O57" s="19">
        <v>4695</v>
      </c>
      <c r="P57" s="17">
        <f t="shared" si="7"/>
        <v>5730</v>
      </c>
      <c r="Q57" s="18">
        <v>4643</v>
      </c>
      <c r="R57" s="19">
        <v>1087</v>
      </c>
    </row>
    <row r="58" spans="1:18" s="52" customFormat="1" ht="17.25" customHeight="1" thickBot="1" x14ac:dyDescent="0.25">
      <c r="A58" s="33">
        <v>50</v>
      </c>
      <c r="B58" s="34" t="s">
        <v>97</v>
      </c>
      <c r="C58" s="35" t="s">
        <v>31</v>
      </c>
      <c r="D58" s="36" t="s">
        <v>17</v>
      </c>
      <c r="E58" s="37" t="s">
        <v>98</v>
      </c>
      <c r="F58" s="38">
        <v>30154</v>
      </c>
      <c r="G58" s="39">
        <f t="shared" si="4"/>
        <v>12359</v>
      </c>
      <c r="H58" s="40">
        <v>9638</v>
      </c>
      <c r="I58" s="41">
        <v>2721</v>
      </c>
      <c r="J58" s="39">
        <f t="shared" si="5"/>
        <v>10284</v>
      </c>
      <c r="K58" s="40">
        <v>7990</v>
      </c>
      <c r="L58" s="41">
        <v>2294</v>
      </c>
      <c r="M58" s="39">
        <f t="shared" si="6"/>
        <v>3398</v>
      </c>
      <c r="N58" s="40">
        <v>2827</v>
      </c>
      <c r="O58" s="41">
        <v>571</v>
      </c>
      <c r="P58" s="39">
        <f t="shared" si="7"/>
        <v>4113</v>
      </c>
      <c r="Q58" s="40">
        <v>689</v>
      </c>
      <c r="R58" s="41">
        <v>3424</v>
      </c>
    </row>
    <row r="59" spans="1:18" s="52" customFormat="1" ht="17.25" customHeight="1" x14ac:dyDescent="0.2">
      <c r="A59" s="11">
        <v>51</v>
      </c>
      <c r="B59" s="12" t="s">
        <v>49</v>
      </c>
      <c r="C59" s="13" t="s">
        <v>31</v>
      </c>
      <c r="D59" s="14" t="s">
        <v>17</v>
      </c>
      <c r="E59" s="15" t="s">
        <v>99</v>
      </c>
      <c r="F59" s="16">
        <v>27794</v>
      </c>
      <c r="G59" s="17">
        <f t="shared" si="4"/>
        <v>2135</v>
      </c>
      <c r="H59" s="18">
        <v>1151</v>
      </c>
      <c r="I59" s="19">
        <v>984</v>
      </c>
      <c r="J59" s="17">
        <f t="shared" si="5"/>
        <v>2171</v>
      </c>
      <c r="K59" s="18">
        <v>1707</v>
      </c>
      <c r="L59" s="19">
        <v>464</v>
      </c>
      <c r="M59" s="17">
        <f t="shared" si="6"/>
        <v>12023</v>
      </c>
      <c r="N59" s="18">
        <v>11814</v>
      </c>
      <c r="O59" s="19">
        <v>209</v>
      </c>
      <c r="P59" s="17">
        <f t="shared" si="7"/>
        <v>11465</v>
      </c>
      <c r="Q59" s="18">
        <v>320</v>
      </c>
      <c r="R59" s="19">
        <v>11145</v>
      </c>
    </row>
    <row r="60" spans="1:18" s="52" customFormat="1" ht="17.25" customHeight="1" x14ac:dyDescent="0.2">
      <c r="A60" s="11">
        <v>52</v>
      </c>
      <c r="B60" s="12" t="s">
        <v>100</v>
      </c>
      <c r="C60" s="13" t="s">
        <v>31</v>
      </c>
      <c r="D60" s="14" t="s">
        <v>17</v>
      </c>
      <c r="E60" s="15" t="s">
        <v>101</v>
      </c>
      <c r="F60" s="16">
        <v>23065</v>
      </c>
      <c r="G60" s="17">
        <f t="shared" si="4"/>
        <v>10954</v>
      </c>
      <c r="H60" s="18">
        <v>6363</v>
      </c>
      <c r="I60" s="19">
        <v>4591</v>
      </c>
      <c r="J60" s="17">
        <f t="shared" si="5"/>
        <v>11295</v>
      </c>
      <c r="K60" s="18">
        <v>8626</v>
      </c>
      <c r="L60" s="19">
        <v>2669</v>
      </c>
      <c r="M60" s="17">
        <f t="shared" si="6"/>
        <v>488</v>
      </c>
      <c r="N60" s="18">
        <v>223</v>
      </c>
      <c r="O60" s="19">
        <v>265</v>
      </c>
      <c r="P60" s="17">
        <f t="shared" si="7"/>
        <v>328</v>
      </c>
      <c r="Q60" s="18">
        <v>173</v>
      </c>
      <c r="R60" s="19">
        <v>155</v>
      </c>
    </row>
    <row r="61" spans="1:18" s="52" customFormat="1" ht="17.25" customHeight="1" x14ac:dyDescent="0.2">
      <c r="A61" s="11">
        <v>53</v>
      </c>
      <c r="B61" s="12" t="s">
        <v>102</v>
      </c>
      <c r="C61" s="13" t="s">
        <v>31</v>
      </c>
      <c r="D61" s="14" t="s">
        <v>17</v>
      </c>
      <c r="E61" s="15" t="s">
        <v>103</v>
      </c>
      <c r="F61" s="16">
        <v>22504</v>
      </c>
      <c r="G61" s="17">
        <f t="shared" si="4"/>
        <v>9683</v>
      </c>
      <c r="H61" s="18">
        <v>2699</v>
      </c>
      <c r="I61" s="19">
        <v>6984</v>
      </c>
      <c r="J61" s="17">
        <f t="shared" si="5"/>
        <v>9756</v>
      </c>
      <c r="K61" s="18">
        <v>9473</v>
      </c>
      <c r="L61" s="19">
        <v>283</v>
      </c>
      <c r="M61" s="17">
        <f t="shared" si="6"/>
        <v>1496</v>
      </c>
      <c r="N61" s="18">
        <v>388</v>
      </c>
      <c r="O61" s="19">
        <v>1108</v>
      </c>
      <c r="P61" s="17">
        <f t="shared" si="7"/>
        <v>1569</v>
      </c>
      <c r="Q61" s="18">
        <v>1149</v>
      </c>
      <c r="R61" s="19">
        <v>420</v>
      </c>
    </row>
    <row r="62" spans="1:18" s="52" customFormat="1" ht="17.25" customHeight="1" x14ac:dyDescent="0.2">
      <c r="A62" s="11">
        <v>54</v>
      </c>
      <c r="B62" s="12" t="s">
        <v>51</v>
      </c>
      <c r="C62" s="13" t="s">
        <v>31</v>
      </c>
      <c r="D62" s="14" t="s">
        <v>17</v>
      </c>
      <c r="E62" s="15" t="s">
        <v>104</v>
      </c>
      <c r="F62" s="16">
        <v>20742</v>
      </c>
      <c r="G62" s="17">
        <f t="shared" si="4"/>
        <v>10195</v>
      </c>
      <c r="H62" s="18">
        <v>7962</v>
      </c>
      <c r="I62" s="19">
        <v>2233</v>
      </c>
      <c r="J62" s="17">
        <f t="shared" si="5"/>
        <v>8282</v>
      </c>
      <c r="K62" s="18">
        <v>6088</v>
      </c>
      <c r="L62" s="19">
        <v>2194</v>
      </c>
      <c r="M62" s="17">
        <f t="shared" si="6"/>
        <v>46</v>
      </c>
      <c r="N62" s="18">
        <v>5</v>
      </c>
      <c r="O62" s="19">
        <v>41</v>
      </c>
      <c r="P62" s="17">
        <f t="shared" si="7"/>
        <v>2219</v>
      </c>
      <c r="Q62" s="18">
        <v>41</v>
      </c>
      <c r="R62" s="19">
        <v>2178</v>
      </c>
    </row>
    <row r="63" spans="1:18" s="52" customFormat="1" ht="17.25" customHeight="1" x14ac:dyDescent="0.2">
      <c r="A63" s="11">
        <v>55</v>
      </c>
      <c r="B63" s="12" t="s">
        <v>51</v>
      </c>
      <c r="C63" s="13" t="s">
        <v>31</v>
      </c>
      <c r="D63" s="14" t="s">
        <v>17</v>
      </c>
      <c r="E63" s="15" t="s">
        <v>105</v>
      </c>
      <c r="F63" s="16">
        <v>20639.5</v>
      </c>
      <c r="G63" s="17">
        <f t="shared" si="4"/>
        <v>0</v>
      </c>
      <c r="H63" s="18">
        <v>0</v>
      </c>
      <c r="I63" s="19">
        <v>0</v>
      </c>
      <c r="J63" s="17">
        <f t="shared" si="5"/>
        <v>0</v>
      </c>
      <c r="K63" s="18">
        <v>0</v>
      </c>
      <c r="L63" s="19">
        <v>0</v>
      </c>
      <c r="M63" s="17">
        <f t="shared" si="6"/>
        <v>7064</v>
      </c>
      <c r="N63" s="18">
        <v>3123.5</v>
      </c>
      <c r="O63" s="19">
        <v>3940.5</v>
      </c>
      <c r="P63" s="17">
        <f t="shared" si="7"/>
        <v>13575.5</v>
      </c>
      <c r="Q63" s="18">
        <v>13312.7</v>
      </c>
      <c r="R63" s="19">
        <v>262.8</v>
      </c>
    </row>
    <row r="64" spans="1:18" s="52" customFormat="1" ht="17.25" customHeight="1" x14ac:dyDescent="0.2">
      <c r="A64" s="11">
        <v>56</v>
      </c>
      <c r="B64" s="12" t="s">
        <v>21</v>
      </c>
      <c r="C64" s="13" t="s">
        <v>24</v>
      </c>
      <c r="D64" s="14" t="s">
        <v>17</v>
      </c>
      <c r="E64" s="15" t="s">
        <v>106</v>
      </c>
      <c r="F64" s="16">
        <v>18894</v>
      </c>
      <c r="G64" s="17">
        <f t="shared" si="4"/>
        <v>0</v>
      </c>
      <c r="H64" s="18">
        <v>0</v>
      </c>
      <c r="I64" s="19">
        <v>0</v>
      </c>
      <c r="J64" s="17">
        <f t="shared" si="5"/>
        <v>0</v>
      </c>
      <c r="K64" s="18">
        <v>0</v>
      </c>
      <c r="L64" s="19">
        <v>0</v>
      </c>
      <c r="M64" s="17">
        <f t="shared" si="6"/>
        <v>9342</v>
      </c>
      <c r="N64" s="18">
        <v>5440</v>
      </c>
      <c r="O64" s="19">
        <v>3902</v>
      </c>
      <c r="P64" s="17">
        <f t="shared" si="7"/>
        <v>9552</v>
      </c>
      <c r="Q64" s="18">
        <v>7744</v>
      </c>
      <c r="R64" s="19">
        <v>1808</v>
      </c>
    </row>
    <row r="65" spans="1:18" s="52" customFormat="1" ht="17.25" customHeight="1" x14ac:dyDescent="0.2">
      <c r="A65" s="11">
        <v>57</v>
      </c>
      <c r="B65" s="12" t="s">
        <v>107</v>
      </c>
      <c r="C65" s="13" t="s">
        <v>31</v>
      </c>
      <c r="D65" s="14" t="s">
        <v>17</v>
      </c>
      <c r="E65" s="15" t="s">
        <v>108</v>
      </c>
      <c r="F65" s="16">
        <v>18738</v>
      </c>
      <c r="G65" s="17">
        <f t="shared" si="4"/>
        <v>9442</v>
      </c>
      <c r="H65" s="18">
        <v>5704</v>
      </c>
      <c r="I65" s="19">
        <v>3738</v>
      </c>
      <c r="J65" s="17">
        <f t="shared" si="5"/>
        <v>9181</v>
      </c>
      <c r="K65" s="18">
        <v>7622</v>
      </c>
      <c r="L65" s="19">
        <v>1559</v>
      </c>
      <c r="M65" s="17">
        <f t="shared" si="6"/>
        <v>0</v>
      </c>
      <c r="N65" s="18">
        <v>0</v>
      </c>
      <c r="O65" s="19">
        <v>0</v>
      </c>
      <c r="P65" s="17">
        <f t="shared" si="7"/>
        <v>115</v>
      </c>
      <c r="Q65" s="18">
        <v>0</v>
      </c>
      <c r="R65" s="19">
        <v>115</v>
      </c>
    </row>
    <row r="66" spans="1:18" s="52" customFormat="1" ht="17.25" customHeight="1" x14ac:dyDescent="0.2">
      <c r="A66" s="11">
        <v>58</v>
      </c>
      <c r="B66" s="12" t="s">
        <v>28</v>
      </c>
      <c r="C66" s="13" t="s">
        <v>31</v>
      </c>
      <c r="D66" s="14" t="s">
        <v>17</v>
      </c>
      <c r="E66" s="15" t="s">
        <v>109</v>
      </c>
      <c r="F66" s="16">
        <v>18153</v>
      </c>
      <c r="G66" s="17">
        <f t="shared" si="4"/>
        <v>8878</v>
      </c>
      <c r="H66" s="18">
        <v>1076</v>
      </c>
      <c r="I66" s="19">
        <v>7802</v>
      </c>
      <c r="J66" s="17">
        <f t="shared" si="5"/>
        <v>9275</v>
      </c>
      <c r="K66" s="18">
        <v>9264</v>
      </c>
      <c r="L66" s="19">
        <v>11</v>
      </c>
      <c r="M66" s="17">
        <f t="shared" si="6"/>
        <v>0</v>
      </c>
      <c r="N66" s="18">
        <v>0</v>
      </c>
      <c r="O66" s="19">
        <v>0</v>
      </c>
      <c r="P66" s="17">
        <f t="shared" si="7"/>
        <v>0</v>
      </c>
      <c r="Q66" s="18">
        <v>0</v>
      </c>
      <c r="R66" s="19">
        <v>0</v>
      </c>
    </row>
    <row r="67" spans="1:18" s="52" customFormat="1" ht="17.25" customHeight="1" x14ac:dyDescent="0.2">
      <c r="A67" s="11">
        <v>59</v>
      </c>
      <c r="B67" s="12" t="s">
        <v>53</v>
      </c>
      <c r="C67" s="13" t="s">
        <v>31</v>
      </c>
      <c r="D67" s="14" t="s">
        <v>17</v>
      </c>
      <c r="E67" s="15" t="s">
        <v>110</v>
      </c>
      <c r="F67" s="16">
        <v>17872</v>
      </c>
      <c r="G67" s="17">
        <f t="shared" si="4"/>
        <v>0</v>
      </c>
      <c r="H67" s="18">
        <v>0</v>
      </c>
      <c r="I67" s="19">
        <v>0</v>
      </c>
      <c r="J67" s="17">
        <f t="shared" si="5"/>
        <v>0</v>
      </c>
      <c r="K67" s="18">
        <v>0</v>
      </c>
      <c r="L67" s="19">
        <v>0</v>
      </c>
      <c r="M67" s="17">
        <f t="shared" si="6"/>
        <v>9229</v>
      </c>
      <c r="N67" s="18">
        <v>5539</v>
      </c>
      <c r="O67" s="19">
        <v>3690</v>
      </c>
      <c r="P67" s="17">
        <f t="shared" si="7"/>
        <v>8643</v>
      </c>
      <c r="Q67" s="18">
        <v>5187</v>
      </c>
      <c r="R67" s="19">
        <v>3456</v>
      </c>
    </row>
    <row r="68" spans="1:18" s="52" customFormat="1" ht="17.25" customHeight="1" x14ac:dyDescent="0.2">
      <c r="A68" s="11">
        <v>60</v>
      </c>
      <c r="B68" s="12" t="s">
        <v>111</v>
      </c>
      <c r="C68" s="13" t="s">
        <v>31</v>
      </c>
      <c r="D68" s="14" t="s">
        <v>17</v>
      </c>
      <c r="E68" s="15" t="s">
        <v>112</v>
      </c>
      <c r="F68" s="16">
        <v>14593</v>
      </c>
      <c r="G68" s="17">
        <f t="shared" si="4"/>
        <v>6276</v>
      </c>
      <c r="H68" s="18">
        <v>3067</v>
      </c>
      <c r="I68" s="19">
        <v>3209</v>
      </c>
      <c r="J68" s="17">
        <f t="shared" si="5"/>
        <v>6743</v>
      </c>
      <c r="K68" s="18">
        <v>5277</v>
      </c>
      <c r="L68" s="19">
        <v>1466</v>
      </c>
      <c r="M68" s="17">
        <f t="shared" si="6"/>
        <v>965</v>
      </c>
      <c r="N68" s="18">
        <v>383</v>
      </c>
      <c r="O68" s="19">
        <v>582</v>
      </c>
      <c r="P68" s="17">
        <f t="shared" si="7"/>
        <v>609</v>
      </c>
      <c r="Q68" s="18">
        <v>476</v>
      </c>
      <c r="R68" s="19">
        <v>133</v>
      </c>
    </row>
    <row r="69" spans="1:18" s="52" customFormat="1" ht="17.25" customHeight="1" x14ac:dyDescent="0.2">
      <c r="A69" s="21">
        <v>61</v>
      </c>
      <c r="B69" s="22" t="s">
        <v>30</v>
      </c>
      <c r="C69" s="29"/>
      <c r="D69" s="30" t="s">
        <v>17</v>
      </c>
      <c r="E69" s="24" t="s">
        <v>113</v>
      </c>
      <c r="F69" s="25">
        <v>14299.9</v>
      </c>
      <c r="G69" s="26">
        <f t="shared" si="4"/>
        <v>0</v>
      </c>
      <c r="H69" s="27">
        <v>0</v>
      </c>
      <c r="I69" s="28">
        <v>0</v>
      </c>
      <c r="J69" s="26">
        <f t="shared" si="5"/>
        <v>0</v>
      </c>
      <c r="K69" s="27">
        <v>0</v>
      </c>
      <c r="L69" s="28">
        <v>0</v>
      </c>
      <c r="M69" s="26">
        <f t="shared" si="6"/>
        <v>7204.6</v>
      </c>
      <c r="N69" s="27">
        <v>3874.5</v>
      </c>
      <c r="O69" s="28">
        <v>3330.1</v>
      </c>
      <c r="P69" s="26">
        <f t="shared" si="7"/>
        <v>7095.2999999999993</v>
      </c>
      <c r="Q69" s="27">
        <v>4219.7</v>
      </c>
      <c r="R69" s="28">
        <v>2875.6</v>
      </c>
    </row>
    <row r="70" spans="1:18" s="52" customFormat="1" ht="17.25" customHeight="1" x14ac:dyDescent="0.2">
      <c r="A70" s="11">
        <v>62</v>
      </c>
      <c r="B70" s="12" t="s">
        <v>114</v>
      </c>
      <c r="C70" s="13" t="s">
        <v>31</v>
      </c>
      <c r="D70" s="14" t="s">
        <v>17</v>
      </c>
      <c r="E70" s="15" t="s">
        <v>115</v>
      </c>
      <c r="F70" s="16">
        <v>12831</v>
      </c>
      <c r="G70" s="17">
        <f t="shared" si="4"/>
        <v>0</v>
      </c>
      <c r="H70" s="18">
        <v>0</v>
      </c>
      <c r="I70" s="19">
        <v>0</v>
      </c>
      <c r="J70" s="17">
        <f t="shared" si="5"/>
        <v>0</v>
      </c>
      <c r="K70" s="18">
        <v>0</v>
      </c>
      <c r="L70" s="19">
        <v>0</v>
      </c>
      <c r="M70" s="17">
        <f t="shared" si="6"/>
        <v>6415.5</v>
      </c>
      <c r="N70" s="18">
        <v>6415.5</v>
      </c>
      <c r="O70" s="19">
        <v>0</v>
      </c>
      <c r="P70" s="17">
        <f t="shared" si="7"/>
        <v>6415.5</v>
      </c>
      <c r="Q70" s="18">
        <v>6415.5</v>
      </c>
      <c r="R70" s="19">
        <v>0</v>
      </c>
    </row>
    <row r="71" spans="1:18" s="52" customFormat="1" ht="17.25" customHeight="1" x14ac:dyDescent="0.2">
      <c r="A71" s="11">
        <v>63</v>
      </c>
      <c r="B71" s="12" t="s">
        <v>100</v>
      </c>
      <c r="C71" s="13" t="s">
        <v>31</v>
      </c>
      <c r="D71" s="14" t="s">
        <v>17</v>
      </c>
      <c r="E71" s="15" t="s">
        <v>116</v>
      </c>
      <c r="F71" s="16">
        <v>12092</v>
      </c>
      <c r="G71" s="17">
        <f t="shared" si="4"/>
        <v>5577</v>
      </c>
      <c r="H71" s="18">
        <v>3363</v>
      </c>
      <c r="I71" s="19">
        <v>2214</v>
      </c>
      <c r="J71" s="17">
        <f t="shared" si="5"/>
        <v>5881</v>
      </c>
      <c r="K71" s="18">
        <v>5831</v>
      </c>
      <c r="L71" s="19">
        <v>50</v>
      </c>
      <c r="M71" s="17">
        <f t="shared" si="6"/>
        <v>609</v>
      </c>
      <c r="N71" s="18">
        <v>0</v>
      </c>
      <c r="O71" s="19">
        <v>609</v>
      </c>
      <c r="P71" s="17">
        <f t="shared" si="7"/>
        <v>25</v>
      </c>
      <c r="Q71" s="18">
        <v>0</v>
      </c>
      <c r="R71" s="19">
        <v>25</v>
      </c>
    </row>
    <row r="72" spans="1:18" s="52" customFormat="1" ht="17.25" customHeight="1" x14ac:dyDescent="0.2">
      <c r="A72" s="11">
        <v>64</v>
      </c>
      <c r="B72" s="12" t="s">
        <v>36</v>
      </c>
      <c r="C72" s="13" t="s">
        <v>31</v>
      </c>
      <c r="D72" s="14" t="s">
        <v>17</v>
      </c>
      <c r="E72" s="15" t="s">
        <v>117</v>
      </c>
      <c r="F72" s="16">
        <v>11809</v>
      </c>
      <c r="G72" s="17">
        <f t="shared" si="4"/>
        <v>5940</v>
      </c>
      <c r="H72" s="18">
        <v>482</v>
      </c>
      <c r="I72" s="19">
        <v>5458</v>
      </c>
      <c r="J72" s="17">
        <f t="shared" si="5"/>
        <v>5869</v>
      </c>
      <c r="K72" s="18">
        <v>5747</v>
      </c>
      <c r="L72" s="19">
        <v>122</v>
      </c>
      <c r="M72" s="17">
        <f t="shared" si="6"/>
        <v>0</v>
      </c>
      <c r="N72" s="18">
        <v>0</v>
      </c>
      <c r="O72" s="19">
        <v>0</v>
      </c>
      <c r="P72" s="17">
        <f t="shared" si="7"/>
        <v>0</v>
      </c>
      <c r="Q72" s="18">
        <v>0</v>
      </c>
      <c r="R72" s="19">
        <v>0</v>
      </c>
    </row>
    <row r="73" spans="1:18" s="52" customFormat="1" ht="17.25" customHeight="1" x14ac:dyDescent="0.2">
      <c r="A73" s="11">
        <v>65</v>
      </c>
      <c r="B73" s="12" t="s">
        <v>51</v>
      </c>
      <c r="C73" s="13"/>
      <c r="D73" s="14" t="s">
        <v>17</v>
      </c>
      <c r="E73" s="15" t="s">
        <v>118</v>
      </c>
      <c r="F73" s="16">
        <v>11437.4</v>
      </c>
      <c r="G73" s="17">
        <f t="shared" ref="G73:G104" si="8" xml:space="preserve"> SUM( H73:I73)</f>
        <v>0</v>
      </c>
      <c r="H73" s="18">
        <v>0</v>
      </c>
      <c r="I73" s="19">
        <v>0</v>
      </c>
      <c r="J73" s="17">
        <f t="shared" ref="J73:J104" si="9" xml:space="preserve"> SUM( K73:L73)</f>
        <v>0</v>
      </c>
      <c r="K73" s="18">
        <v>0</v>
      </c>
      <c r="L73" s="19">
        <v>0</v>
      </c>
      <c r="M73" s="17">
        <f t="shared" ref="M73:M104" si="10" xml:space="preserve"> SUM( N73:O73)</f>
        <v>5839.4</v>
      </c>
      <c r="N73" s="18">
        <v>5839.4</v>
      </c>
      <c r="O73" s="19">
        <v>0</v>
      </c>
      <c r="P73" s="17">
        <f t="shared" ref="P73:P104" si="11" xml:space="preserve"> SUM( Q73:R73)</f>
        <v>5598</v>
      </c>
      <c r="Q73" s="18">
        <v>2519</v>
      </c>
      <c r="R73" s="19">
        <v>3079</v>
      </c>
    </row>
    <row r="74" spans="1:18" s="52" customFormat="1" ht="17.25" customHeight="1" x14ac:dyDescent="0.2">
      <c r="A74" s="11">
        <v>66</v>
      </c>
      <c r="B74" s="12" t="s">
        <v>114</v>
      </c>
      <c r="C74" s="13" t="s">
        <v>31</v>
      </c>
      <c r="D74" s="14" t="s">
        <v>17</v>
      </c>
      <c r="E74" s="15" t="s">
        <v>119</v>
      </c>
      <c r="F74" s="16">
        <v>11098</v>
      </c>
      <c r="G74" s="17">
        <f t="shared" si="8"/>
        <v>5023</v>
      </c>
      <c r="H74" s="18">
        <v>1382</v>
      </c>
      <c r="I74" s="19">
        <v>3641</v>
      </c>
      <c r="J74" s="17">
        <f t="shared" si="9"/>
        <v>5463</v>
      </c>
      <c r="K74" s="18">
        <v>5310</v>
      </c>
      <c r="L74" s="19">
        <v>153</v>
      </c>
      <c r="M74" s="17">
        <f t="shared" si="10"/>
        <v>612</v>
      </c>
      <c r="N74" s="18">
        <v>0</v>
      </c>
      <c r="O74" s="19">
        <v>612</v>
      </c>
      <c r="P74" s="17">
        <f t="shared" si="11"/>
        <v>0</v>
      </c>
      <c r="Q74" s="18">
        <v>0</v>
      </c>
      <c r="R74" s="19">
        <v>0</v>
      </c>
    </row>
    <row r="75" spans="1:18" s="52" customFormat="1" ht="17.25" customHeight="1" x14ac:dyDescent="0.2">
      <c r="A75" s="11">
        <v>67</v>
      </c>
      <c r="B75" s="12" t="s">
        <v>51</v>
      </c>
      <c r="C75" s="13"/>
      <c r="D75" s="14" t="s">
        <v>120</v>
      </c>
      <c r="E75" s="15" t="s">
        <v>121</v>
      </c>
      <c r="F75" s="16">
        <v>10349</v>
      </c>
      <c r="G75" s="17">
        <f t="shared" si="8"/>
        <v>0</v>
      </c>
      <c r="H75" s="18">
        <v>0</v>
      </c>
      <c r="I75" s="19">
        <v>0</v>
      </c>
      <c r="J75" s="17">
        <f t="shared" si="9"/>
        <v>0</v>
      </c>
      <c r="K75" s="18">
        <v>0</v>
      </c>
      <c r="L75" s="19">
        <v>0</v>
      </c>
      <c r="M75" s="17">
        <f t="shared" si="10"/>
        <v>4619</v>
      </c>
      <c r="N75" s="18">
        <v>4619</v>
      </c>
      <c r="O75" s="19">
        <v>0</v>
      </c>
      <c r="P75" s="17">
        <f t="shared" si="11"/>
        <v>5730</v>
      </c>
      <c r="Q75" s="18">
        <v>5730</v>
      </c>
      <c r="R75" s="19">
        <v>0</v>
      </c>
    </row>
    <row r="76" spans="1:18" s="52" customFormat="1" ht="17.25" customHeight="1" x14ac:dyDescent="0.2">
      <c r="A76" s="11">
        <v>68</v>
      </c>
      <c r="B76" s="12" t="s">
        <v>51</v>
      </c>
      <c r="C76" s="13"/>
      <c r="D76" s="14" t="s">
        <v>120</v>
      </c>
      <c r="E76" s="15" t="s">
        <v>122</v>
      </c>
      <c r="F76" s="16">
        <v>9760</v>
      </c>
      <c r="G76" s="17">
        <f t="shared" si="8"/>
        <v>0</v>
      </c>
      <c r="H76" s="18">
        <v>0</v>
      </c>
      <c r="I76" s="19">
        <v>0</v>
      </c>
      <c r="J76" s="17">
        <f t="shared" si="9"/>
        <v>0</v>
      </c>
      <c r="K76" s="18">
        <v>0</v>
      </c>
      <c r="L76" s="19">
        <v>0</v>
      </c>
      <c r="M76" s="17">
        <f t="shared" si="10"/>
        <v>5889.5</v>
      </c>
      <c r="N76" s="18">
        <v>5889.5</v>
      </c>
      <c r="O76" s="19">
        <v>0</v>
      </c>
      <c r="P76" s="17">
        <f t="shared" si="11"/>
        <v>3870.5</v>
      </c>
      <c r="Q76" s="18">
        <v>3870.5</v>
      </c>
      <c r="R76" s="19">
        <v>0</v>
      </c>
    </row>
    <row r="77" spans="1:18" s="52" customFormat="1" ht="17.25" customHeight="1" x14ac:dyDescent="0.2">
      <c r="A77" s="11">
        <v>69</v>
      </c>
      <c r="B77" s="12" t="s">
        <v>95</v>
      </c>
      <c r="C77" s="13" t="s">
        <v>31</v>
      </c>
      <c r="D77" s="14" t="s">
        <v>17</v>
      </c>
      <c r="E77" s="15" t="s">
        <v>123</v>
      </c>
      <c r="F77" s="16">
        <v>8832</v>
      </c>
      <c r="G77" s="17">
        <f t="shared" si="8"/>
        <v>1591</v>
      </c>
      <c r="H77" s="18">
        <v>443</v>
      </c>
      <c r="I77" s="19">
        <v>1148</v>
      </c>
      <c r="J77" s="17">
        <f t="shared" si="9"/>
        <v>1332</v>
      </c>
      <c r="K77" s="18">
        <v>1193</v>
      </c>
      <c r="L77" s="19">
        <v>139</v>
      </c>
      <c r="M77" s="17">
        <f t="shared" si="10"/>
        <v>3041</v>
      </c>
      <c r="N77" s="18">
        <v>2675</v>
      </c>
      <c r="O77" s="19">
        <v>366</v>
      </c>
      <c r="P77" s="17">
        <f t="shared" si="11"/>
        <v>2868</v>
      </c>
      <c r="Q77" s="18">
        <v>1195</v>
      </c>
      <c r="R77" s="19">
        <v>1673</v>
      </c>
    </row>
    <row r="78" spans="1:18" s="52" customFormat="1" ht="17.25" customHeight="1" x14ac:dyDescent="0.2">
      <c r="A78" s="11">
        <v>70</v>
      </c>
      <c r="B78" s="12" t="s">
        <v>51</v>
      </c>
      <c r="C78" s="13"/>
      <c r="D78" s="14" t="s">
        <v>120</v>
      </c>
      <c r="E78" s="15" t="s">
        <v>124</v>
      </c>
      <c r="F78" s="16">
        <v>8429.5</v>
      </c>
      <c r="G78" s="17">
        <f t="shared" si="8"/>
        <v>0</v>
      </c>
      <c r="H78" s="18">
        <v>0</v>
      </c>
      <c r="I78" s="19">
        <v>0</v>
      </c>
      <c r="J78" s="17">
        <f t="shared" si="9"/>
        <v>0</v>
      </c>
      <c r="K78" s="18">
        <v>0</v>
      </c>
      <c r="L78" s="19">
        <v>0</v>
      </c>
      <c r="M78" s="17">
        <f t="shared" si="10"/>
        <v>4149.5</v>
      </c>
      <c r="N78" s="18">
        <v>4149.5</v>
      </c>
      <c r="O78" s="19">
        <v>0</v>
      </c>
      <c r="P78" s="17">
        <f t="shared" si="11"/>
        <v>4280</v>
      </c>
      <c r="Q78" s="18">
        <v>4280</v>
      </c>
      <c r="R78" s="19">
        <v>0</v>
      </c>
    </row>
    <row r="79" spans="1:18" s="52" customFormat="1" ht="17.25" customHeight="1" x14ac:dyDescent="0.2">
      <c r="A79" s="21">
        <v>71</v>
      </c>
      <c r="B79" s="22" t="s">
        <v>15</v>
      </c>
      <c r="C79" s="29"/>
      <c r="D79" s="30" t="s">
        <v>120</v>
      </c>
      <c r="E79" s="42" t="s">
        <v>125</v>
      </c>
      <c r="F79" s="25">
        <v>8256</v>
      </c>
      <c r="G79" s="26">
        <f t="shared" si="8"/>
        <v>0</v>
      </c>
      <c r="H79" s="27">
        <v>0</v>
      </c>
      <c r="I79" s="28">
        <v>0</v>
      </c>
      <c r="J79" s="26">
        <f t="shared" si="9"/>
        <v>0</v>
      </c>
      <c r="K79" s="27">
        <v>0</v>
      </c>
      <c r="L79" s="28">
        <v>0</v>
      </c>
      <c r="M79" s="26">
        <f t="shared" si="10"/>
        <v>4128</v>
      </c>
      <c r="N79" s="27">
        <v>4128</v>
      </c>
      <c r="O79" s="28">
        <v>0</v>
      </c>
      <c r="P79" s="26">
        <f t="shared" si="11"/>
        <v>4128</v>
      </c>
      <c r="Q79" s="27">
        <v>4128</v>
      </c>
      <c r="R79" s="28">
        <v>0</v>
      </c>
    </row>
    <row r="80" spans="1:18" s="52" customFormat="1" ht="17.25" customHeight="1" x14ac:dyDescent="0.2">
      <c r="A80" s="11">
        <v>72</v>
      </c>
      <c r="B80" s="12" t="s">
        <v>126</v>
      </c>
      <c r="C80" s="13" t="s">
        <v>31</v>
      </c>
      <c r="D80" s="14" t="s">
        <v>17</v>
      </c>
      <c r="E80" s="15" t="s">
        <v>127</v>
      </c>
      <c r="F80" s="16">
        <v>7608</v>
      </c>
      <c r="G80" s="17">
        <f t="shared" si="8"/>
        <v>1958</v>
      </c>
      <c r="H80" s="18">
        <v>1911</v>
      </c>
      <c r="I80" s="19">
        <v>47</v>
      </c>
      <c r="J80" s="17">
        <f t="shared" si="9"/>
        <v>1900</v>
      </c>
      <c r="K80" s="18">
        <v>1093</v>
      </c>
      <c r="L80" s="19">
        <v>807</v>
      </c>
      <c r="M80" s="17">
        <f t="shared" si="10"/>
        <v>1784</v>
      </c>
      <c r="N80" s="18">
        <v>1317</v>
      </c>
      <c r="O80" s="19">
        <v>467</v>
      </c>
      <c r="P80" s="17">
        <f t="shared" si="11"/>
        <v>1966</v>
      </c>
      <c r="Q80" s="18">
        <v>1187</v>
      </c>
      <c r="R80" s="19">
        <v>779</v>
      </c>
    </row>
    <row r="81" spans="1:18" s="52" customFormat="1" ht="17.25" customHeight="1" x14ac:dyDescent="0.2">
      <c r="A81" s="11">
        <v>73</v>
      </c>
      <c r="B81" s="12" t="s">
        <v>40</v>
      </c>
      <c r="C81" s="13"/>
      <c r="D81" s="14" t="s">
        <v>17</v>
      </c>
      <c r="E81" s="15" t="s">
        <v>128</v>
      </c>
      <c r="F81" s="16">
        <v>7463</v>
      </c>
      <c r="G81" s="17">
        <f t="shared" si="8"/>
        <v>2990</v>
      </c>
      <c r="H81" s="18">
        <v>2651</v>
      </c>
      <c r="I81" s="19">
        <v>339</v>
      </c>
      <c r="J81" s="17">
        <f t="shared" si="9"/>
        <v>1088</v>
      </c>
      <c r="K81" s="18">
        <v>735</v>
      </c>
      <c r="L81" s="19">
        <v>353</v>
      </c>
      <c r="M81" s="17">
        <f t="shared" si="10"/>
        <v>2992</v>
      </c>
      <c r="N81" s="18">
        <v>2992</v>
      </c>
      <c r="O81" s="19">
        <v>0</v>
      </c>
      <c r="P81" s="17">
        <f t="shared" si="11"/>
        <v>393</v>
      </c>
      <c r="Q81" s="18">
        <v>0</v>
      </c>
      <c r="R81" s="19">
        <v>393</v>
      </c>
    </row>
    <row r="82" spans="1:18" s="52" customFormat="1" ht="17.25" customHeight="1" x14ac:dyDescent="0.2">
      <c r="A82" s="11">
        <v>74</v>
      </c>
      <c r="B82" s="12" t="s">
        <v>51</v>
      </c>
      <c r="C82" s="13" t="s">
        <v>31</v>
      </c>
      <c r="D82" s="14" t="s">
        <v>17</v>
      </c>
      <c r="E82" s="15" t="s">
        <v>129</v>
      </c>
      <c r="F82" s="16">
        <v>7341.7</v>
      </c>
      <c r="G82" s="17">
        <f t="shared" si="8"/>
        <v>0</v>
      </c>
      <c r="H82" s="18">
        <v>0</v>
      </c>
      <c r="I82" s="19">
        <v>0</v>
      </c>
      <c r="J82" s="17">
        <f t="shared" si="9"/>
        <v>0</v>
      </c>
      <c r="K82" s="18">
        <v>0</v>
      </c>
      <c r="L82" s="19">
        <v>0</v>
      </c>
      <c r="M82" s="17">
        <f t="shared" si="10"/>
        <v>1277.0999999999999</v>
      </c>
      <c r="N82" s="18">
        <v>1277.0999999999999</v>
      </c>
      <c r="O82" s="19">
        <v>0</v>
      </c>
      <c r="P82" s="17">
        <f t="shared" si="11"/>
        <v>6064.6</v>
      </c>
      <c r="Q82" s="18">
        <v>6064.6</v>
      </c>
      <c r="R82" s="19">
        <v>0</v>
      </c>
    </row>
    <row r="83" spans="1:18" s="52" customFormat="1" ht="17.25" customHeight="1" x14ac:dyDescent="0.2">
      <c r="A83" s="11">
        <v>75</v>
      </c>
      <c r="B83" s="12" t="s">
        <v>130</v>
      </c>
      <c r="C83" s="13" t="s">
        <v>24</v>
      </c>
      <c r="D83" s="14" t="s">
        <v>17</v>
      </c>
      <c r="E83" s="15" t="s">
        <v>131</v>
      </c>
      <c r="F83" s="16">
        <v>7052</v>
      </c>
      <c r="G83" s="17">
        <f t="shared" si="8"/>
        <v>1504</v>
      </c>
      <c r="H83" s="18">
        <v>439</v>
      </c>
      <c r="I83" s="19">
        <v>1065</v>
      </c>
      <c r="J83" s="17">
        <f t="shared" si="9"/>
        <v>2201</v>
      </c>
      <c r="K83" s="18">
        <v>2157</v>
      </c>
      <c r="L83" s="19">
        <v>44</v>
      </c>
      <c r="M83" s="17">
        <f t="shared" si="10"/>
        <v>2056</v>
      </c>
      <c r="N83" s="18">
        <v>1145</v>
      </c>
      <c r="O83" s="19">
        <v>911</v>
      </c>
      <c r="P83" s="17">
        <f t="shared" si="11"/>
        <v>1291</v>
      </c>
      <c r="Q83" s="18">
        <v>154</v>
      </c>
      <c r="R83" s="19">
        <v>1137</v>
      </c>
    </row>
    <row r="84" spans="1:18" s="52" customFormat="1" ht="17.25" customHeight="1" x14ac:dyDescent="0.2">
      <c r="A84" s="11">
        <v>76</v>
      </c>
      <c r="B84" s="12" t="s">
        <v>51</v>
      </c>
      <c r="C84" s="13"/>
      <c r="D84" s="14" t="s">
        <v>120</v>
      </c>
      <c r="E84" s="15" t="s">
        <v>132</v>
      </c>
      <c r="F84" s="16">
        <v>6573</v>
      </c>
      <c r="G84" s="17">
        <f t="shared" si="8"/>
        <v>0</v>
      </c>
      <c r="H84" s="18">
        <v>0</v>
      </c>
      <c r="I84" s="19">
        <v>0</v>
      </c>
      <c r="J84" s="17">
        <f t="shared" si="9"/>
        <v>0</v>
      </c>
      <c r="K84" s="18">
        <v>0</v>
      </c>
      <c r="L84" s="19">
        <v>0</v>
      </c>
      <c r="M84" s="17">
        <f t="shared" si="10"/>
        <v>5027</v>
      </c>
      <c r="N84" s="18">
        <v>5027</v>
      </c>
      <c r="O84" s="19">
        <v>0</v>
      </c>
      <c r="P84" s="17">
        <f t="shared" si="11"/>
        <v>1546</v>
      </c>
      <c r="Q84" s="18">
        <v>1546</v>
      </c>
      <c r="R84" s="19">
        <v>0</v>
      </c>
    </row>
    <row r="85" spans="1:18" s="52" customFormat="1" ht="17.25" customHeight="1" x14ac:dyDescent="0.2">
      <c r="A85" s="11">
        <v>77</v>
      </c>
      <c r="B85" s="12" t="s">
        <v>36</v>
      </c>
      <c r="C85" s="13" t="s">
        <v>31</v>
      </c>
      <c r="D85" s="14" t="s">
        <v>17</v>
      </c>
      <c r="E85" s="15" t="s">
        <v>133</v>
      </c>
      <c r="F85" s="16">
        <v>6141</v>
      </c>
      <c r="G85" s="17">
        <f t="shared" si="8"/>
        <v>3022</v>
      </c>
      <c r="H85" s="18">
        <v>2101</v>
      </c>
      <c r="I85" s="19">
        <v>921</v>
      </c>
      <c r="J85" s="17">
        <f t="shared" si="9"/>
        <v>1884</v>
      </c>
      <c r="K85" s="18">
        <v>1451</v>
      </c>
      <c r="L85" s="19">
        <v>433</v>
      </c>
      <c r="M85" s="17">
        <f t="shared" si="10"/>
        <v>82</v>
      </c>
      <c r="N85" s="18">
        <v>0</v>
      </c>
      <c r="O85" s="19">
        <v>82</v>
      </c>
      <c r="P85" s="17">
        <f t="shared" si="11"/>
        <v>1153</v>
      </c>
      <c r="Q85" s="18">
        <v>90</v>
      </c>
      <c r="R85" s="19">
        <v>1063</v>
      </c>
    </row>
    <row r="86" spans="1:18" s="52" customFormat="1" ht="17.25" customHeight="1" x14ac:dyDescent="0.2">
      <c r="A86" s="11">
        <v>78</v>
      </c>
      <c r="B86" s="12" t="s">
        <v>30</v>
      </c>
      <c r="C86" s="13"/>
      <c r="D86" s="14" t="s">
        <v>120</v>
      </c>
      <c r="E86" s="15" t="s">
        <v>134</v>
      </c>
      <c r="F86" s="16">
        <v>6032</v>
      </c>
      <c r="G86" s="17">
        <f t="shared" si="8"/>
        <v>0</v>
      </c>
      <c r="H86" s="18">
        <v>0</v>
      </c>
      <c r="I86" s="19">
        <v>0</v>
      </c>
      <c r="J86" s="17">
        <f t="shared" si="9"/>
        <v>0</v>
      </c>
      <c r="K86" s="18">
        <v>0</v>
      </c>
      <c r="L86" s="19">
        <v>0</v>
      </c>
      <c r="M86" s="17">
        <f t="shared" si="10"/>
        <v>3109</v>
      </c>
      <c r="N86" s="18">
        <v>3109</v>
      </c>
      <c r="O86" s="19">
        <v>0</v>
      </c>
      <c r="P86" s="17">
        <f t="shared" si="11"/>
        <v>2923</v>
      </c>
      <c r="Q86" s="18">
        <v>2923</v>
      </c>
      <c r="R86" s="19">
        <v>0</v>
      </c>
    </row>
    <row r="87" spans="1:18" s="52" customFormat="1" ht="17.25" customHeight="1" x14ac:dyDescent="0.2">
      <c r="A87" s="11">
        <v>79</v>
      </c>
      <c r="B87" s="12" t="s">
        <v>15</v>
      </c>
      <c r="C87" s="13"/>
      <c r="D87" s="14" t="s">
        <v>120</v>
      </c>
      <c r="E87" s="15" t="s">
        <v>135</v>
      </c>
      <c r="F87" s="16">
        <v>5779</v>
      </c>
      <c r="G87" s="17">
        <f t="shared" si="8"/>
        <v>0</v>
      </c>
      <c r="H87" s="18">
        <v>0</v>
      </c>
      <c r="I87" s="19">
        <v>0</v>
      </c>
      <c r="J87" s="17">
        <f t="shared" si="9"/>
        <v>0</v>
      </c>
      <c r="K87" s="18">
        <v>0</v>
      </c>
      <c r="L87" s="19">
        <v>0</v>
      </c>
      <c r="M87" s="17">
        <f t="shared" si="10"/>
        <v>2889.5</v>
      </c>
      <c r="N87" s="18">
        <v>2889.5</v>
      </c>
      <c r="O87" s="19">
        <v>0</v>
      </c>
      <c r="P87" s="17">
        <f t="shared" si="11"/>
        <v>2889.5</v>
      </c>
      <c r="Q87" s="18">
        <v>2889.5</v>
      </c>
      <c r="R87" s="19">
        <v>0</v>
      </c>
    </row>
    <row r="88" spans="1:18" s="52" customFormat="1" ht="17.25" customHeight="1" x14ac:dyDescent="0.2">
      <c r="A88" s="11">
        <v>80</v>
      </c>
      <c r="B88" s="12" t="s">
        <v>36</v>
      </c>
      <c r="C88" s="13" t="s">
        <v>24</v>
      </c>
      <c r="D88" s="14" t="s">
        <v>17</v>
      </c>
      <c r="E88" s="15" t="s">
        <v>136</v>
      </c>
      <c r="F88" s="16">
        <v>5687</v>
      </c>
      <c r="G88" s="17">
        <f t="shared" si="8"/>
        <v>2801</v>
      </c>
      <c r="H88" s="18">
        <v>2644</v>
      </c>
      <c r="I88" s="19">
        <v>157</v>
      </c>
      <c r="J88" s="17">
        <f t="shared" si="9"/>
        <v>401</v>
      </c>
      <c r="K88" s="18">
        <v>300</v>
      </c>
      <c r="L88" s="19">
        <v>101</v>
      </c>
      <c r="M88" s="17">
        <f t="shared" si="10"/>
        <v>0</v>
      </c>
      <c r="N88" s="18">
        <v>0</v>
      </c>
      <c r="O88" s="19">
        <v>0</v>
      </c>
      <c r="P88" s="17">
        <f t="shared" si="11"/>
        <v>2485</v>
      </c>
      <c r="Q88" s="18">
        <v>0</v>
      </c>
      <c r="R88" s="19">
        <v>2485</v>
      </c>
    </row>
    <row r="89" spans="1:18" s="52" customFormat="1" ht="17.25" customHeight="1" x14ac:dyDescent="0.2">
      <c r="A89" s="21">
        <v>81</v>
      </c>
      <c r="B89" s="22" t="s">
        <v>30</v>
      </c>
      <c r="C89" s="29" t="s">
        <v>31</v>
      </c>
      <c r="D89" s="30" t="s">
        <v>17</v>
      </c>
      <c r="E89" s="42" t="s">
        <v>137</v>
      </c>
      <c r="F89" s="25">
        <v>5490.5</v>
      </c>
      <c r="G89" s="26">
        <f t="shared" si="8"/>
        <v>0</v>
      </c>
      <c r="H89" s="27">
        <v>0</v>
      </c>
      <c r="I89" s="28">
        <v>0</v>
      </c>
      <c r="J89" s="26">
        <f t="shared" si="9"/>
        <v>0</v>
      </c>
      <c r="K89" s="27">
        <v>0</v>
      </c>
      <c r="L89" s="28">
        <v>0</v>
      </c>
      <c r="M89" s="26">
        <f t="shared" si="10"/>
        <v>4188.5</v>
      </c>
      <c r="N89" s="27">
        <v>4107.5</v>
      </c>
      <c r="O89" s="28">
        <v>81</v>
      </c>
      <c r="P89" s="26">
        <f t="shared" si="11"/>
        <v>1302</v>
      </c>
      <c r="Q89" s="27">
        <v>1232</v>
      </c>
      <c r="R89" s="28">
        <v>70</v>
      </c>
    </row>
    <row r="90" spans="1:18" s="52" customFormat="1" ht="17.25" customHeight="1" x14ac:dyDescent="0.2">
      <c r="A90" s="11">
        <v>82</v>
      </c>
      <c r="B90" s="12" t="s">
        <v>138</v>
      </c>
      <c r="C90" s="13" t="s">
        <v>31</v>
      </c>
      <c r="D90" s="14" t="s">
        <v>17</v>
      </c>
      <c r="E90" s="15" t="s">
        <v>139</v>
      </c>
      <c r="F90" s="16">
        <v>4518</v>
      </c>
      <c r="G90" s="17">
        <f t="shared" si="8"/>
        <v>2237</v>
      </c>
      <c r="H90" s="18">
        <v>1747</v>
      </c>
      <c r="I90" s="19">
        <v>490</v>
      </c>
      <c r="J90" s="17">
        <f t="shared" si="9"/>
        <v>2129</v>
      </c>
      <c r="K90" s="18">
        <v>1952</v>
      </c>
      <c r="L90" s="19">
        <v>177</v>
      </c>
      <c r="M90" s="17">
        <f t="shared" si="10"/>
        <v>0</v>
      </c>
      <c r="N90" s="18">
        <v>0</v>
      </c>
      <c r="O90" s="19">
        <v>0</v>
      </c>
      <c r="P90" s="17">
        <f t="shared" si="11"/>
        <v>152</v>
      </c>
      <c r="Q90" s="18">
        <v>0</v>
      </c>
      <c r="R90" s="19">
        <v>152</v>
      </c>
    </row>
    <row r="91" spans="1:18" s="52" customFormat="1" ht="17.25" customHeight="1" x14ac:dyDescent="0.2">
      <c r="A91" s="11">
        <v>83</v>
      </c>
      <c r="B91" s="12" t="s">
        <v>51</v>
      </c>
      <c r="C91" s="13"/>
      <c r="D91" s="14" t="s">
        <v>120</v>
      </c>
      <c r="E91" s="15" t="s">
        <v>140</v>
      </c>
      <c r="F91" s="16">
        <v>4366</v>
      </c>
      <c r="G91" s="17">
        <f t="shared" si="8"/>
        <v>0</v>
      </c>
      <c r="H91" s="18">
        <v>0</v>
      </c>
      <c r="I91" s="19">
        <v>0</v>
      </c>
      <c r="J91" s="17">
        <f t="shared" si="9"/>
        <v>0</v>
      </c>
      <c r="K91" s="18">
        <v>0</v>
      </c>
      <c r="L91" s="19">
        <v>0</v>
      </c>
      <c r="M91" s="17">
        <f t="shared" si="10"/>
        <v>1737.5</v>
      </c>
      <c r="N91" s="18">
        <v>1737.5</v>
      </c>
      <c r="O91" s="19">
        <v>0</v>
      </c>
      <c r="P91" s="17">
        <f t="shared" si="11"/>
        <v>2628.5</v>
      </c>
      <c r="Q91" s="18">
        <v>2628.5</v>
      </c>
      <c r="R91" s="19">
        <v>0</v>
      </c>
    </row>
    <row r="92" spans="1:18" s="52" customFormat="1" ht="17.25" customHeight="1" x14ac:dyDescent="0.2">
      <c r="A92" s="11">
        <v>84</v>
      </c>
      <c r="B92" s="12" t="s">
        <v>46</v>
      </c>
      <c r="C92" s="13" t="s">
        <v>31</v>
      </c>
      <c r="D92" s="14" t="s">
        <v>17</v>
      </c>
      <c r="E92" s="15" t="s">
        <v>141</v>
      </c>
      <c r="F92" s="16">
        <v>3697.2</v>
      </c>
      <c r="G92" s="17">
        <f t="shared" si="8"/>
        <v>0</v>
      </c>
      <c r="H92" s="18">
        <v>0</v>
      </c>
      <c r="I92" s="19">
        <v>0</v>
      </c>
      <c r="J92" s="17">
        <f t="shared" si="9"/>
        <v>0</v>
      </c>
      <c r="K92" s="18">
        <v>0</v>
      </c>
      <c r="L92" s="19">
        <v>0</v>
      </c>
      <c r="M92" s="17">
        <f t="shared" si="10"/>
        <v>1784.4</v>
      </c>
      <c r="N92" s="18">
        <v>1784.4</v>
      </c>
      <c r="O92" s="19">
        <v>0</v>
      </c>
      <c r="P92" s="17">
        <f t="shared" si="11"/>
        <v>1912.8</v>
      </c>
      <c r="Q92" s="18">
        <v>1827</v>
      </c>
      <c r="R92" s="19">
        <v>85.8</v>
      </c>
    </row>
    <row r="93" spans="1:18" s="52" customFormat="1" ht="17.25" customHeight="1" x14ac:dyDescent="0.2">
      <c r="A93" s="11">
        <v>85</v>
      </c>
      <c r="B93" s="12" t="s">
        <v>21</v>
      </c>
      <c r="C93" s="13" t="s">
        <v>31</v>
      </c>
      <c r="D93" s="14" t="s">
        <v>17</v>
      </c>
      <c r="E93" s="15" t="s">
        <v>142</v>
      </c>
      <c r="F93" s="16">
        <v>3593</v>
      </c>
      <c r="G93" s="17">
        <f t="shared" si="8"/>
        <v>0</v>
      </c>
      <c r="H93" s="18">
        <v>0</v>
      </c>
      <c r="I93" s="19">
        <v>0</v>
      </c>
      <c r="J93" s="17">
        <f t="shared" si="9"/>
        <v>0</v>
      </c>
      <c r="K93" s="18">
        <v>0</v>
      </c>
      <c r="L93" s="19">
        <v>0</v>
      </c>
      <c r="M93" s="17">
        <f t="shared" si="10"/>
        <v>1685</v>
      </c>
      <c r="N93" s="18">
        <v>1662</v>
      </c>
      <c r="O93" s="19">
        <v>23</v>
      </c>
      <c r="P93" s="17">
        <f t="shared" si="11"/>
        <v>1908</v>
      </c>
      <c r="Q93" s="18">
        <v>44</v>
      </c>
      <c r="R93" s="19">
        <v>1864</v>
      </c>
    </row>
    <row r="94" spans="1:18" s="52" customFormat="1" ht="17.25" customHeight="1" x14ac:dyDescent="0.2">
      <c r="A94" s="11">
        <v>86</v>
      </c>
      <c r="B94" s="12" t="s">
        <v>15</v>
      </c>
      <c r="C94" s="13"/>
      <c r="D94" s="14" t="s">
        <v>120</v>
      </c>
      <c r="E94" s="15" t="s">
        <v>143</v>
      </c>
      <c r="F94" s="16">
        <v>3394</v>
      </c>
      <c r="G94" s="17">
        <f t="shared" si="8"/>
        <v>0</v>
      </c>
      <c r="H94" s="18">
        <v>0</v>
      </c>
      <c r="I94" s="19">
        <v>0</v>
      </c>
      <c r="J94" s="17">
        <f t="shared" si="9"/>
        <v>0</v>
      </c>
      <c r="K94" s="18">
        <v>0</v>
      </c>
      <c r="L94" s="19">
        <v>0</v>
      </c>
      <c r="M94" s="17">
        <f t="shared" si="10"/>
        <v>1697</v>
      </c>
      <c r="N94" s="18">
        <v>1697</v>
      </c>
      <c r="O94" s="19">
        <v>0</v>
      </c>
      <c r="P94" s="17">
        <f t="shared" si="11"/>
        <v>1697</v>
      </c>
      <c r="Q94" s="18">
        <v>1697</v>
      </c>
      <c r="R94" s="19">
        <v>0</v>
      </c>
    </row>
    <row r="95" spans="1:18" s="52" customFormat="1" ht="17.25" customHeight="1" x14ac:dyDescent="0.2">
      <c r="A95" s="11">
        <v>87</v>
      </c>
      <c r="B95" s="12" t="s">
        <v>30</v>
      </c>
      <c r="C95" s="13" t="s">
        <v>31</v>
      </c>
      <c r="D95" s="14" t="s">
        <v>17</v>
      </c>
      <c r="E95" s="15" t="s">
        <v>144</v>
      </c>
      <c r="F95" s="16">
        <v>3172</v>
      </c>
      <c r="G95" s="17">
        <f t="shared" si="8"/>
        <v>0</v>
      </c>
      <c r="H95" s="18">
        <v>0</v>
      </c>
      <c r="I95" s="19">
        <v>0</v>
      </c>
      <c r="J95" s="17">
        <f t="shared" si="9"/>
        <v>0</v>
      </c>
      <c r="K95" s="18">
        <v>0</v>
      </c>
      <c r="L95" s="19">
        <v>0</v>
      </c>
      <c r="M95" s="17">
        <f t="shared" si="10"/>
        <v>1587</v>
      </c>
      <c r="N95" s="18">
        <v>1587</v>
      </c>
      <c r="O95" s="19">
        <v>0</v>
      </c>
      <c r="P95" s="17">
        <f t="shared" si="11"/>
        <v>1585</v>
      </c>
      <c r="Q95" s="18">
        <v>677</v>
      </c>
      <c r="R95" s="19">
        <v>908</v>
      </c>
    </row>
    <row r="96" spans="1:18" s="52" customFormat="1" ht="17.25" customHeight="1" x14ac:dyDescent="0.2">
      <c r="A96" s="11">
        <v>88</v>
      </c>
      <c r="B96" s="12" t="s">
        <v>30</v>
      </c>
      <c r="C96" s="13"/>
      <c r="D96" s="14" t="s">
        <v>120</v>
      </c>
      <c r="E96" s="15" t="s">
        <v>145</v>
      </c>
      <c r="F96" s="16">
        <v>2804</v>
      </c>
      <c r="G96" s="17">
        <f t="shared" si="8"/>
        <v>0</v>
      </c>
      <c r="H96" s="18">
        <v>0</v>
      </c>
      <c r="I96" s="19">
        <v>0</v>
      </c>
      <c r="J96" s="17">
        <f t="shared" si="9"/>
        <v>0</v>
      </c>
      <c r="K96" s="18">
        <v>0</v>
      </c>
      <c r="L96" s="19">
        <v>0</v>
      </c>
      <c r="M96" s="17">
        <f t="shared" si="10"/>
        <v>1402</v>
      </c>
      <c r="N96" s="18">
        <v>1402</v>
      </c>
      <c r="O96" s="19">
        <v>0</v>
      </c>
      <c r="P96" s="17">
        <f t="shared" si="11"/>
        <v>1402</v>
      </c>
      <c r="Q96" s="18">
        <v>1402</v>
      </c>
      <c r="R96" s="19">
        <v>0</v>
      </c>
    </row>
    <row r="97" spans="1:18" s="52" customFormat="1" ht="17.25" customHeight="1" x14ac:dyDescent="0.2">
      <c r="A97" s="11">
        <v>89</v>
      </c>
      <c r="B97" s="12" t="s">
        <v>15</v>
      </c>
      <c r="C97" s="13"/>
      <c r="D97" s="14" t="s">
        <v>120</v>
      </c>
      <c r="E97" s="15" t="s">
        <v>146</v>
      </c>
      <c r="F97" s="16">
        <v>2693</v>
      </c>
      <c r="G97" s="17">
        <f t="shared" si="8"/>
        <v>0</v>
      </c>
      <c r="H97" s="18">
        <v>0</v>
      </c>
      <c r="I97" s="19">
        <v>0</v>
      </c>
      <c r="J97" s="17">
        <f t="shared" si="9"/>
        <v>0</v>
      </c>
      <c r="K97" s="18">
        <v>0</v>
      </c>
      <c r="L97" s="19">
        <v>0</v>
      </c>
      <c r="M97" s="17">
        <f t="shared" si="10"/>
        <v>1346.5</v>
      </c>
      <c r="N97" s="18">
        <v>1346.5</v>
      </c>
      <c r="O97" s="19">
        <v>0</v>
      </c>
      <c r="P97" s="17">
        <f t="shared" si="11"/>
        <v>1346.5</v>
      </c>
      <c r="Q97" s="18">
        <v>1346.5</v>
      </c>
      <c r="R97" s="19">
        <v>0</v>
      </c>
    </row>
    <row r="98" spans="1:18" s="52" customFormat="1" ht="17.25" customHeight="1" x14ac:dyDescent="0.2">
      <c r="A98" s="11">
        <v>90</v>
      </c>
      <c r="B98" s="12" t="s">
        <v>15</v>
      </c>
      <c r="C98" s="13"/>
      <c r="D98" s="14" t="s">
        <v>120</v>
      </c>
      <c r="E98" s="15" t="s">
        <v>147</v>
      </c>
      <c r="F98" s="16">
        <v>2307</v>
      </c>
      <c r="G98" s="17">
        <f t="shared" si="8"/>
        <v>0</v>
      </c>
      <c r="H98" s="18">
        <v>0</v>
      </c>
      <c r="I98" s="19">
        <v>0</v>
      </c>
      <c r="J98" s="17">
        <f t="shared" si="9"/>
        <v>0</v>
      </c>
      <c r="K98" s="18">
        <v>0</v>
      </c>
      <c r="L98" s="19">
        <v>0</v>
      </c>
      <c r="M98" s="17">
        <f t="shared" si="10"/>
        <v>1153.5</v>
      </c>
      <c r="N98" s="18">
        <v>1153.5</v>
      </c>
      <c r="O98" s="19">
        <v>0</v>
      </c>
      <c r="P98" s="17">
        <f t="shared" si="11"/>
        <v>1153.5</v>
      </c>
      <c r="Q98" s="18">
        <v>1153.5</v>
      </c>
      <c r="R98" s="19">
        <v>0</v>
      </c>
    </row>
    <row r="99" spans="1:18" s="52" customFormat="1" ht="17.25" customHeight="1" x14ac:dyDescent="0.2">
      <c r="A99" s="21">
        <v>91</v>
      </c>
      <c r="B99" s="22" t="s">
        <v>126</v>
      </c>
      <c r="C99" s="29" t="s">
        <v>31</v>
      </c>
      <c r="D99" s="30" t="s">
        <v>17</v>
      </c>
      <c r="E99" s="42" t="s">
        <v>148</v>
      </c>
      <c r="F99" s="25">
        <v>2043</v>
      </c>
      <c r="G99" s="26">
        <f t="shared" si="8"/>
        <v>0</v>
      </c>
      <c r="H99" s="27">
        <v>0</v>
      </c>
      <c r="I99" s="28">
        <v>0</v>
      </c>
      <c r="J99" s="26">
        <f t="shared" si="9"/>
        <v>0</v>
      </c>
      <c r="K99" s="27">
        <v>0</v>
      </c>
      <c r="L99" s="28">
        <v>0</v>
      </c>
      <c r="M99" s="26">
        <f t="shared" si="10"/>
        <v>1038</v>
      </c>
      <c r="N99" s="27">
        <v>918</v>
      </c>
      <c r="O99" s="28">
        <v>120</v>
      </c>
      <c r="P99" s="26">
        <f t="shared" si="11"/>
        <v>1005</v>
      </c>
      <c r="Q99" s="27">
        <v>941</v>
      </c>
      <c r="R99" s="28">
        <v>64</v>
      </c>
    </row>
    <row r="100" spans="1:18" s="52" customFormat="1" ht="17.25" customHeight="1" x14ac:dyDescent="0.2">
      <c r="A100" s="11">
        <v>92</v>
      </c>
      <c r="B100" s="12" t="s">
        <v>15</v>
      </c>
      <c r="C100" s="13"/>
      <c r="D100" s="14" t="s">
        <v>120</v>
      </c>
      <c r="E100" s="15" t="s">
        <v>109</v>
      </c>
      <c r="F100" s="16">
        <v>1718</v>
      </c>
      <c r="G100" s="17">
        <f t="shared" si="8"/>
        <v>0</v>
      </c>
      <c r="H100" s="18">
        <v>0</v>
      </c>
      <c r="I100" s="19">
        <v>0</v>
      </c>
      <c r="J100" s="17">
        <f t="shared" si="9"/>
        <v>0</v>
      </c>
      <c r="K100" s="18">
        <v>0</v>
      </c>
      <c r="L100" s="19">
        <v>0</v>
      </c>
      <c r="M100" s="17">
        <f t="shared" si="10"/>
        <v>859</v>
      </c>
      <c r="N100" s="18">
        <v>859</v>
      </c>
      <c r="O100" s="19">
        <v>0</v>
      </c>
      <c r="P100" s="17">
        <f t="shared" si="11"/>
        <v>859</v>
      </c>
      <c r="Q100" s="18">
        <v>859</v>
      </c>
      <c r="R100" s="19">
        <v>0</v>
      </c>
    </row>
    <row r="101" spans="1:18" s="52" customFormat="1" ht="17.25" customHeight="1" x14ac:dyDescent="0.2">
      <c r="A101" s="11">
        <v>93</v>
      </c>
      <c r="B101" s="12" t="s">
        <v>23</v>
      </c>
      <c r="C101" s="13"/>
      <c r="D101" s="14" t="s">
        <v>120</v>
      </c>
      <c r="E101" s="15" t="s">
        <v>149</v>
      </c>
      <c r="F101" s="16">
        <v>1716</v>
      </c>
      <c r="G101" s="17">
        <f t="shared" si="8"/>
        <v>0</v>
      </c>
      <c r="H101" s="18">
        <v>0</v>
      </c>
      <c r="I101" s="19">
        <v>0</v>
      </c>
      <c r="J101" s="17">
        <f t="shared" si="9"/>
        <v>0</v>
      </c>
      <c r="K101" s="18">
        <v>0</v>
      </c>
      <c r="L101" s="19">
        <v>0</v>
      </c>
      <c r="M101" s="17">
        <f t="shared" si="10"/>
        <v>876</v>
      </c>
      <c r="N101" s="18">
        <v>876</v>
      </c>
      <c r="O101" s="19">
        <v>0</v>
      </c>
      <c r="P101" s="17">
        <f t="shared" si="11"/>
        <v>840</v>
      </c>
      <c r="Q101" s="18">
        <v>840</v>
      </c>
      <c r="R101" s="19">
        <v>0</v>
      </c>
    </row>
    <row r="102" spans="1:18" s="52" customFormat="1" ht="17.25" customHeight="1" x14ac:dyDescent="0.2">
      <c r="A102" s="11">
        <v>94</v>
      </c>
      <c r="B102" s="12" t="s">
        <v>30</v>
      </c>
      <c r="C102" s="13"/>
      <c r="D102" s="14" t="s">
        <v>120</v>
      </c>
      <c r="E102" s="15" t="s">
        <v>150</v>
      </c>
      <c r="F102" s="16">
        <v>1621.5</v>
      </c>
      <c r="G102" s="17">
        <f t="shared" si="8"/>
        <v>0</v>
      </c>
      <c r="H102" s="18">
        <v>0</v>
      </c>
      <c r="I102" s="19">
        <v>0</v>
      </c>
      <c r="J102" s="17">
        <f t="shared" si="9"/>
        <v>0</v>
      </c>
      <c r="K102" s="18">
        <v>0</v>
      </c>
      <c r="L102" s="19">
        <v>0</v>
      </c>
      <c r="M102" s="17">
        <f t="shared" si="10"/>
        <v>836</v>
      </c>
      <c r="N102" s="18">
        <v>836</v>
      </c>
      <c r="O102" s="19">
        <v>0</v>
      </c>
      <c r="P102" s="17">
        <f t="shared" si="11"/>
        <v>785.5</v>
      </c>
      <c r="Q102" s="18">
        <v>785.5</v>
      </c>
      <c r="R102" s="19">
        <v>0</v>
      </c>
    </row>
    <row r="103" spans="1:18" s="52" customFormat="1" ht="17.25" customHeight="1" x14ac:dyDescent="0.2">
      <c r="A103" s="11">
        <v>95</v>
      </c>
      <c r="B103" s="12" t="s">
        <v>30</v>
      </c>
      <c r="C103" s="13"/>
      <c r="D103" s="14" t="s">
        <v>120</v>
      </c>
      <c r="E103" s="15" t="s">
        <v>151</v>
      </c>
      <c r="F103" s="16">
        <v>1569</v>
      </c>
      <c r="G103" s="17">
        <f t="shared" si="8"/>
        <v>0</v>
      </c>
      <c r="H103" s="18">
        <v>0</v>
      </c>
      <c r="I103" s="19">
        <v>0</v>
      </c>
      <c r="J103" s="17">
        <f t="shared" si="9"/>
        <v>0</v>
      </c>
      <c r="K103" s="18">
        <v>0</v>
      </c>
      <c r="L103" s="19">
        <v>0</v>
      </c>
      <c r="M103" s="17">
        <f t="shared" si="10"/>
        <v>769.5</v>
      </c>
      <c r="N103" s="18">
        <v>769.5</v>
      </c>
      <c r="O103" s="19">
        <v>0</v>
      </c>
      <c r="P103" s="17">
        <f t="shared" si="11"/>
        <v>799.5</v>
      </c>
      <c r="Q103" s="18">
        <v>799.5</v>
      </c>
      <c r="R103" s="19">
        <v>0</v>
      </c>
    </row>
    <row r="104" spans="1:18" s="52" customFormat="1" ht="17.25" customHeight="1" x14ac:dyDescent="0.2">
      <c r="A104" s="11">
        <v>96</v>
      </c>
      <c r="B104" s="12" t="s">
        <v>51</v>
      </c>
      <c r="C104" s="13"/>
      <c r="D104" s="14" t="s">
        <v>120</v>
      </c>
      <c r="E104" s="15" t="s">
        <v>152</v>
      </c>
      <c r="F104" s="16">
        <v>1518</v>
      </c>
      <c r="G104" s="17">
        <f t="shared" si="8"/>
        <v>0</v>
      </c>
      <c r="H104" s="18">
        <v>0</v>
      </c>
      <c r="I104" s="19">
        <v>0</v>
      </c>
      <c r="J104" s="17">
        <f t="shared" si="9"/>
        <v>0</v>
      </c>
      <c r="K104" s="18">
        <v>0</v>
      </c>
      <c r="L104" s="19">
        <v>0</v>
      </c>
      <c r="M104" s="17">
        <f t="shared" si="10"/>
        <v>1035.5</v>
      </c>
      <c r="N104" s="18">
        <v>1035.5</v>
      </c>
      <c r="O104" s="19">
        <v>0</v>
      </c>
      <c r="P104" s="17">
        <f t="shared" si="11"/>
        <v>482.5</v>
      </c>
      <c r="Q104" s="18">
        <v>482.5</v>
      </c>
      <c r="R104" s="19">
        <v>0</v>
      </c>
    </row>
    <row r="105" spans="1:18" s="52" customFormat="1" ht="17.25" customHeight="1" x14ac:dyDescent="0.2">
      <c r="A105" s="11">
        <v>97</v>
      </c>
      <c r="B105" s="12" t="s">
        <v>97</v>
      </c>
      <c r="C105" s="13" t="s">
        <v>31</v>
      </c>
      <c r="D105" s="14" t="s">
        <v>17</v>
      </c>
      <c r="E105" s="15" t="s">
        <v>153</v>
      </c>
      <c r="F105" s="16">
        <v>1487</v>
      </c>
      <c r="G105" s="17">
        <f t="shared" ref="G105:G136" si="12" xml:space="preserve"> SUM( H105:I105)</f>
        <v>0</v>
      </c>
      <c r="H105" s="18">
        <v>0</v>
      </c>
      <c r="I105" s="19">
        <v>0</v>
      </c>
      <c r="J105" s="17">
        <f t="shared" ref="J105:J136" si="13" xml:space="preserve"> SUM( K105:L105)</f>
        <v>0</v>
      </c>
      <c r="K105" s="18">
        <v>0</v>
      </c>
      <c r="L105" s="19">
        <v>0</v>
      </c>
      <c r="M105" s="17">
        <f t="shared" ref="M105:M136" si="14" xml:space="preserve"> SUM( N105:O105)</f>
        <v>736</v>
      </c>
      <c r="N105" s="18">
        <v>544</v>
      </c>
      <c r="O105" s="19">
        <v>192</v>
      </c>
      <c r="P105" s="17">
        <f t="shared" ref="P105:P136" si="15" xml:space="preserve"> SUM( Q105:R105)</f>
        <v>751</v>
      </c>
      <c r="Q105" s="18">
        <v>292</v>
      </c>
      <c r="R105" s="19">
        <v>459</v>
      </c>
    </row>
    <row r="106" spans="1:18" s="52" customFormat="1" ht="17.25" customHeight="1" x14ac:dyDescent="0.2">
      <c r="A106" s="11">
        <v>98</v>
      </c>
      <c r="B106" s="12" t="s">
        <v>56</v>
      </c>
      <c r="C106" s="13"/>
      <c r="D106" s="14" t="s">
        <v>120</v>
      </c>
      <c r="E106" s="15" t="s">
        <v>154</v>
      </c>
      <c r="F106" s="16">
        <v>1446</v>
      </c>
      <c r="G106" s="17">
        <f t="shared" si="12"/>
        <v>0</v>
      </c>
      <c r="H106" s="18">
        <v>0</v>
      </c>
      <c r="I106" s="19">
        <v>0</v>
      </c>
      <c r="J106" s="17">
        <f t="shared" si="13"/>
        <v>0</v>
      </c>
      <c r="K106" s="18">
        <v>0</v>
      </c>
      <c r="L106" s="19">
        <v>0</v>
      </c>
      <c r="M106" s="17">
        <f t="shared" si="14"/>
        <v>720</v>
      </c>
      <c r="N106" s="18">
        <v>720</v>
      </c>
      <c r="O106" s="19">
        <v>0</v>
      </c>
      <c r="P106" s="17">
        <f t="shared" si="15"/>
        <v>726</v>
      </c>
      <c r="Q106" s="18">
        <v>726</v>
      </c>
      <c r="R106" s="19">
        <v>0</v>
      </c>
    </row>
    <row r="107" spans="1:18" s="52" customFormat="1" ht="17.25" customHeight="1" x14ac:dyDescent="0.2">
      <c r="A107" s="11">
        <v>99</v>
      </c>
      <c r="B107" s="12" t="s">
        <v>30</v>
      </c>
      <c r="C107" s="13"/>
      <c r="D107" s="14" t="s">
        <v>120</v>
      </c>
      <c r="E107" s="15" t="s">
        <v>155</v>
      </c>
      <c r="F107" s="16">
        <v>1327</v>
      </c>
      <c r="G107" s="17">
        <f t="shared" si="12"/>
        <v>0</v>
      </c>
      <c r="H107" s="18">
        <v>0</v>
      </c>
      <c r="I107" s="19">
        <v>0</v>
      </c>
      <c r="J107" s="17">
        <f t="shared" si="13"/>
        <v>0</v>
      </c>
      <c r="K107" s="18">
        <v>0</v>
      </c>
      <c r="L107" s="19">
        <v>0</v>
      </c>
      <c r="M107" s="17">
        <f t="shared" si="14"/>
        <v>572.5</v>
      </c>
      <c r="N107" s="18">
        <v>572.5</v>
      </c>
      <c r="O107" s="19">
        <v>0</v>
      </c>
      <c r="P107" s="17">
        <f t="shared" si="15"/>
        <v>754.5</v>
      </c>
      <c r="Q107" s="18">
        <v>754.5</v>
      </c>
      <c r="R107" s="19">
        <v>0</v>
      </c>
    </row>
    <row r="108" spans="1:18" s="52" customFormat="1" ht="17.25" customHeight="1" thickBot="1" x14ac:dyDescent="0.25">
      <c r="A108" s="33">
        <v>100</v>
      </c>
      <c r="B108" s="34" t="s">
        <v>30</v>
      </c>
      <c r="C108" s="35"/>
      <c r="D108" s="36" t="s">
        <v>120</v>
      </c>
      <c r="E108" s="37" t="s">
        <v>156</v>
      </c>
      <c r="F108" s="38">
        <v>1288</v>
      </c>
      <c r="G108" s="39">
        <f t="shared" si="12"/>
        <v>0</v>
      </c>
      <c r="H108" s="40">
        <v>0</v>
      </c>
      <c r="I108" s="41">
        <v>0</v>
      </c>
      <c r="J108" s="39">
        <f t="shared" si="13"/>
        <v>0</v>
      </c>
      <c r="K108" s="40">
        <v>0</v>
      </c>
      <c r="L108" s="41">
        <v>0</v>
      </c>
      <c r="M108" s="39">
        <f t="shared" si="14"/>
        <v>653.5</v>
      </c>
      <c r="N108" s="40">
        <v>653.5</v>
      </c>
      <c r="O108" s="41">
        <v>0</v>
      </c>
      <c r="P108" s="39">
        <f t="shared" si="15"/>
        <v>634.5</v>
      </c>
      <c r="Q108" s="40">
        <v>634.5</v>
      </c>
      <c r="R108" s="41">
        <v>0</v>
      </c>
    </row>
    <row r="109" spans="1:18" s="52" customFormat="1" ht="17.25" customHeight="1" x14ac:dyDescent="0.2">
      <c r="A109" s="2">
        <v>101</v>
      </c>
      <c r="B109" s="3" t="s">
        <v>51</v>
      </c>
      <c r="C109" s="4"/>
      <c r="D109" s="5" t="s">
        <v>120</v>
      </c>
      <c r="E109" s="6" t="s">
        <v>157</v>
      </c>
      <c r="F109" s="53">
        <v>1064</v>
      </c>
      <c r="G109" s="8">
        <f t="shared" si="12"/>
        <v>0</v>
      </c>
      <c r="H109" s="9">
        <v>0</v>
      </c>
      <c r="I109" s="10">
        <v>0</v>
      </c>
      <c r="J109" s="8">
        <f t="shared" si="13"/>
        <v>0</v>
      </c>
      <c r="K109" s="9">
        <v>0</v>
      </c>
      <c r="L109" s="10">
        <v>0</v>
      </c>
      <c r="M109" s="8">
        <f t="shared" si="14"/>
        <v>548.5</v>
      </c>
      <c r="N109" s="9">
        <v>548.5</v>
      </c>
      <c r="O109" s="10">
        <v>0</v>
      </c>
      <c r="P109" s="8">
        <f t="shared" si="15"/>
        <v>515.5</v>
      </c>
      <c r="Q109" s="9">
        <v>515.5</v>
      </c>
      <c r="R109" s="10">
        <v>0</v>
      </c>
    </row>
    <row r="110" spans="1:18" s="52" customFormat="1" ht="17.25" customHeight="1" x14ac:dyDescent="0.2">
      <c r="A110" s="11">
        <v>102</v>
      </c>
      <c r="B110" s="12" t="s">
        <v>51</v>
      </c>
      <c r="C110" s="13"/>
      <c r="D110" s="14" t="s">
        <v>120</v>
      </c>
      <c r="E110" s="15" t="s">
        <v>158</v>
      </c>
      <c r="F110" s="16">
        <v>952</v>
      </c>
      <c r="G110" s="17">
        <f t="shared" si="12"/>
        <v>0</v>
      </c>
      <c r="H110" s="18">
        <v>0</v>
      </c>
      <c r="I110" s="19">
        <v>0</v>
      </c>
      <c r="J110" s="17">
        <f t="shared" si="13"/>
        <v>0</v>
      </c>
      <c r="K110" s="18">
        <v>0</v>
      </c>
      <c r="L110" s="19">
        <v>0</v>
      </c>
      <c r="M110" s="17">
        <f t="shared" si="14"/>
        <v>884.5</v>
      </c>
      <c r="N110" s="18">
        <v>884.5</v>
      </c>
      <c r="O110" s="19">
        <v>0</v>
      </c>
      <c r="P110" s="17">
        <f t="shared" si="15"/>
        <v>67.5</v>
      </c>
      <c r="Q110" s="18">
        <v>67.5</v>
      </c>
      <c r="R110" s="19">
        <v>0</v>
      </c>
    </row>
    <row r="111" spans="1:18" s="52" customFormat="1" ht="17.25" customHeight="1" x14ac:dyDescent="0.2">
      <c r="A111" s="11">
        <v>103</v>
      </c>
      <c r="B111" s="12" t="s">
        <v>46</v>
      </c>
      <c r="C111" s="13" t="s">
        <v>31</v>
      </c>
      <c r="D111" s="14" t="s">
        <v>17</v>
      </c>
      <c r="E111" s="15" t="s">
        <v>159</v>
      </c>
      <c r="F111" s="16">
        <v>885.6</v>
      </c>
      <c r="G111" s="17">
        <f t="shared" si="12"/>
        <v>0</v>
      </c>
      <c r="H111" s="18">
        <v>0</v>
      </c>
      <c r="I111" s="19">
        <v>0</v>
      </c>
      <c r="J111" s="17">
        <f t="shared" si="13"/>
        <v>0</v>
      </c>
      <c r="K111" s="18">
        <v>0</v>
      </c>
      <c r="L111" s="19">
        <v>0</v>
      </c>
      <c r="M111" s="17">
        <f t="shared" si="14"/>
        <v>459.8</v>
      </c>
      <c r="N111" s="18">
        <v>432.6</v>
      </c>
      <c r="O111" s="19">
        <v>27.2</v>
      </c>
      <c r="P111" s="17">
        <f t="shared" si="15"/>
        <v>425.8</v>
      </c>
      <c r="Q111" s="18">
        <v>127</v>
      </c>
      <c r="R111" s="19">
        <v>298.8</v>
      </c>
    </row>
    <row r="112" spans="1:18" s="52" customFormat="1" ht="17.25" customHeight="1" x14ac:dyDescent="0.2">
      <c r="A112" s="11">
        <v>104</v>
      </c>
      <c r="B112" s="12" t="s">
        <v>15</v>
      </c>
      <c r="C112" s="13"/>
      <c r="D112" s="14" t="s">
        <v>120</v>
      </c>
      <c r="E112" s="15" t="s">
        <v>160</v>
      </c>
      <c r="F112" s="16">
        <v>880</v>
      </c>
      <c r="G112" s="17">
        <f t="shared" si="12"/>
        <v>0</v>
      </c>
      <c r="H112" s="18">
        <v>0</v>
      </c>
      <c r="I112" s="19">
        <v>0</v>
      </c>
      <c r="J112" s="17">
        <f t="shared" si="13"/>
        <v>0</v>
      </c>
      <c r="K112" s="18">
        <v>0</v>
      </c>
      <c r="L112" s="19">
        <v>0</v>
      </c>
      <c r="M112" s="17">
        <f t="shared" si="14"/>
        <v>440</v>
      </c>
      <c r="N112" s="18">
        <v>440</v>
      </c>
      <c r="O112" s="19">
        <v>0</v>
      </c>
      <c r="P112" s="17">
        <f t="shared" si="15"/>
        <v>440</v>
      </c>
      <c r="Q112" s="18">
        <v>440</v>
      </c>
      <c r="R112" s="19">
        <v>0</v>
      </c>
    </row>
    <row r="113" spans="1:18" s="52" customFormat="1" ht="17.25" customHeight="1" x14ac:dyDescent="0.2">
      <c r="A113" s="11">
        <v>105</v>
      </c>
      <c r="B113" s="12" t="s">
        <v>40</v>
      </c>
      <c r="C113" s="13" t="s">
        <v>31</v>
      </c>
      <c r="D113" s="14" t="s">
        <v>17</v>
      </c>
      <c r="E113" s="15" t="s">
        <v>161</v>
      </c>
      <c r="F113" s="16">
        <v>859.5</v>
      </c>
      <c r="G113" s="17">
        <f t="shared" si="12"/>
        <v>0</v>
      </c>
      <c r="H113" s="18">
        <v>0</v>
      </c>
      <c r="I113" s="19">
        <v>0</v>
      </c>
      <c r="J113" s="17">
        <f t="shared" si="13"/>
        <v>0</v>
      </c>
      <c r="K113" s="18">
        <v>0</v>
      </c>
      <c r="L113" s="19">
        <v>0</v>
      </c>
      <c r="M113" s="17">
        <f t="shared" si="14"/>
        <v>447.5</v>
      </c>
      <c r="N113" s="18">
        <v>439.9</v>
      </c>
      <c r="O113" s="19">
        <v>7.6</v>
      </c>
      <c r="P113" s="17">
        <f t="shared" si="15"/>
        <v>412</v>
      </c>
      <c r="Q113" s="18">
        <v>0</v>
      </c>
      <c r="R113" s="19">
        <v>412</v>
      </c>
    </row>
    <row r="114" spans="1:18" s="52" customFormat="1" ht="17.25" customHeight="1" x14ac:dyDescent="0.2">
      <c r="A114" s="11">
        <v>106</v>
      </c>
      <c r="B114" s="12" t="s">
        <v>44</v>
      </c>
      <c r="C114" s="13" t="s">
        <v>31</v>
      </c>
      <c r="D114" s="14" t="s">
        <v>17</v>
      </c>
      <c r="E114" s="15" t="s">
        <v>162</v>
      </c>
      <c r="F114" s="16">
        <v>754.6</v>
      </c>
      <c r="G114" s="17">
        <f t="shared" si="12"/>
        <v>0</v>
      </c>
      <c r="H114" s="18">
        <v>0</v>
      </c>
      <c r="I114" s="19">
        <v>0</v>
      </c>
      <c r="J114" s="17">
        <f t="shared" si="13"/>
        <v>0</v>
      </c>
      <c r="K114" s="18">
        <v>0</v>
      </c>
      <c r="L114" s="19">
        <v>0</v>
      </c>
      <c r="M114" s="17">
        <f t="shared" si="14"/>
        <v>368.3</v>
      </c>
      <c r="N114" s="18">
        <v>341.6</v>
      </c>
      <c r="O114" s="19">
        <v>26.7</v>
      </c>
      <c r="P114" s="17">
        <f t="shared" si="15"/>
        <v>386.29999999999995</v>
      </c>
      <c r="Q114" s="18">
        <v>68.400000000000006</v>
      </c>
      <c r="R114" s="19">
        <v>317.89999999999998</v>
      </c>
    </row>
    <row r="115" spans="1:18" s="52" customFormat="1" ht="17.25" customHeight="1" x14ac:dyDescent="0.2">
      <c r="A115" s="11">
        <v>107</v>
      </c>
      <c r="B115" s="12" t="s">
        <v>30</v>
      </c>
      <c r="C115" s="13"/>
      <c r="D115" s="14" t="s">
        <v>120</v>
      </c>
      <c r="E115" s="15" t="s">
        <v>163</v>
      </c>
      <c r="F115" s="16">
        <v>750</v>
      </c>
      <c r="G115" s="17">
        <f t="shared" si="12"/>
        <v>0</v>
      </c>
      <c r="H115" s="18">
        <v>0</v>
      </c>
      <c r="I115" s="19">
        <v>0</v>
      </c>
      <c r="J115" s="17">
        <f t="shared" si="13"/>
        <v>0</v>
      </c>
      <c r="K115" s="18">
        <v>0</v>
      </c>
      <c r="L115" s="19">
        <v>0</v>
      </c>
      <c r="M115" s="17">
        <f t="shared" si="14"/>
        <v>555</v>
      </c>
      <c r="N115" s="18">
        <v>555</v>
      </c>
      <c r="O115" s="19">
        <v>0</v>
      </c>
      <c r="P115" s="17">
        <f t="shared" si="15"/>
        <v>195</v>
      </c>
      <c r="Q115" s="18">
        <v>195</v>
      </c>
      <c r="R115" s="19">
        <v>0</v>
      </c>
    </row>
    <row r="116" spans="1:18" s="52" customFormat="1" ht="17.25" customHeight="1" x14ac:dyDescent="0.2">
      <c r="A116" s="11">
        <v>108</v>
      </c>
      <c r="B116" s="12" t="s">
        <v>23</v>
      </c>
      <c r="C116" s="13" t="s">
        <v>31</v>
      </c>
      <c r="D116" s="14" t="s">
        <v>17</v>
      </c>
      <c r="E116" s="15" t="s">
        <v>164</v>
      </c>
      <c r="F116" s="16">
        <v>720</v>
      </c>
      <c r="G116" s="17">
        <f t="shared" si="12"/>
        <v>0</v>
      </c>
      <c r="H116" s="18">
        <v>0</v>
      </c>
      <c r="I116" s="19">
        <v>0</v>
      </c>
      <c r="J116" s="17">
        <f t="shared" si="13"/>
        <v>0</v>
      </c>
      <c r="K116" s="18">
        <v>0</v>
      </c>
      <c r="L116" s="19">
        <v>0</v>
      </c>
      <c r="M116" s="17">
        <f t="shared" si="14"/>
        <v>364</v>
      </c>
      <c r="N116" s="18">
        <v>362</v>
      </c>
      <c r="O116" s="19">
        <v>2</v>
      </c>
      <c r="P116" s="17">
        <f t="shared" si="15"/>
        <v>356</v>
      </c>
      <c r="Q116" s="18">
        <v>0</v>
      </c>
      <c r="R116" s="19">
        <v>356</v>
      </c>
    </row>
    <row r="117" spans="1:18" s="52" customFormat="1" ht="17.25" customHeight="1" x14ac:dyDescent="0.2">
      <c r="A117" s="11">
        <v>109</v>
      </c>
      <c r="B117" s="12" t="s">
        <v>30</v>
      </c>
      <c r="C117" s="13"/>
      <c r="D117" s="14" t="s">
        <v>120</v>
      </c>
      <c r="E117" s="15" t="s">
        <v>165</v>
      </c>
      <c r="F117" s="16">
        <v>647</v>
      </c>
      <c r="G117" s="17">
        <f t="shared" si="12"/>
        <v>0</v>
      </c>
      <c r="H117" s="18">
        <v>0</v>
      </c>
      <c r="I117" s="19">
        <v>0</v>
      </c>
      <c r="J117" s="17">
        <f t="shared" si="13"/>
        <v>0</v>
      </c>
      <c r="K117" s="18">
        <v>0</v>
      </c>
      <c r="L117" s="19">
        <v>0</v>
      </c>
      <c r="M117" s="17">
        <f t="shared" si="14"/>
        <v>323.5</v>
      </c>
      <c r="N117" s="18">
        <v>323.5</v>
      </c>
      <c r="O117" s="19">
        <v>0</v>
      </c>
      <c r="P117" s="17">
        <f t="shared" si="15"/>
        <v>323.5</v>
      </c>
      <c r="Q117" s="18">
        <v>323.5</v>
      </c>
      <c r="R117" s="19">
        <v>0</v>
      </c>
    </row>
    <row r="118" spans="1:18" s="52" customFormat="1" ht="17.25" customHeight="1" x14ac:dyDescent="0.2">
      <c r="A118" s="11">
        <v>110</v>
      </c>
      <c r="B118" s="12" t="s">
        <v>15</v>
      </c>
      <c r="C118" s="20"/>
      <c r="D118" s="14" t="s">
        <v>120</v>
      </c>
      <c r="E118" s="15" t="s">
        <v>166</v>
      </c>
      <c r="F118" s="16">
        <v>640</v>
      </c>
      <c r="G118" s="17">
        <f t="shared" si="12"/>
        <v>0</v>
      </c>
      <c r="H118" s="18">
        <v>0</v>
      </c>
      <c r="I118" s="19">
        <v>0</v>
      </c>
      <c r="J118" s="17">
        <f t="shared" si="13"/>
        <v>0</v>
      </c>
      <c r="K118" s="18">
        <v>0</v>
      </c>
      <c r="L118" s="19">
        <v>0</v>
      </c>
      <c r="M118" s="17">
        <f t="shared" si="14"/>
        <v>320</v>
      </c>
      <c r="N118" s="18">
        <v>320</v>
      </c>
      <c r="O118" s="19">
        <v>0</v>
      </c>
      <c r="P118" s="17">
        <f t="shared" si="15"/>
        <v>320</v>
      </c>
      <c r="Q118" s="18">
        <v>320</v>
      </c>
      <c r="R118" s="19">
        <v>0</v>
      </c>
    </row>
    <row r="119" spans="1:18" s="52" customFormat="1" ht="17.25" customHeight="1" x14ac:dyDescent="0.2">
      <c r="A119" s="21">
        <v>111</v>
      </c>
      <c r="B119" s="22" t="s">
        <v>15</v>
      </c>
      <c r="C119" s="29"/>
      <c r="D119" s="30" t="s">
        <v>120</v>
      </c>
      <c r="E119" s="24" t="s">
        <v>167</v>
      </c>
      <c r="F119" s="25">
        <v>599</v>
      </c>
      <c r="G119" s="26">
        <f t="shared" si="12"/>
        <v>0</v>
      </c>
      <c r="H119" s="27">
        <v>0</v>
      </c>
      <c r="I119" s="28">
        <v>0</v>
      </c>
      <c r="J119" s="26">
        <f t="shared" si="13"/>
        <v>0</v>
      </c>
      <c r="K119" s="27">
        <v>0</v>
      </c>
      <c r="L119" s="28">
        <v>0</v>
      </c>
      <c r="M119" s="26">
        <f t="shared" si="14"/>
        <v>299.5</v>
      </c>
      <c r="N119" s="27">
        <v>299.5</v>
      </c>
      <c r="O119" s="28">
        <v>0</v>
      </c>
      <c r="P119" s="26">
        <f t="shared" si="15"/>
        <v>299.5</v>
      </c>
      <c r="Q119" s="27">
        <v>299.5</v>
      </c>
      <c r="R119" s="28">
        <v>0</v>
      </c>
    </row>
    <row r="120" spans="1:18" s="52" customFormat="1" ht="17.25" customHeight="1" x14ac:dyDescent="0.2">
      <c r="A120" s="11">
        <v>112</v>
      </c>
      <c r="B120" s="12" t="s">
        <v>30</v>
      </c>
      <c r="C120" s="13"/>
      <c r="D120" s="14" t="s">
        <v>120</v>
      </c>
      <c r="E120" s="15" t="s">
        <v>168</v>
      </c>
      <c r="F120" s="16">
        <v>582</v>
      </c>
      <c r="G120" s="17">
        <f t="shared" si="12"/>
        <v>0</v>
      </c>
      <c r="H120" s="18">
        <v>0</v>
      </c>
      <c r="I120" s="19">
        <v>0</v>
      </c>
      <c r="J120" s="17">
        <f t="shared" si="13"/>
        <v>0</v>
      </c>
      <c r="K120" s="18">
        <v>0</v>
      </c>
      <c r="L120" s="19">
        <v>0</v>
      </c>
      <c r="M120" s="17">
        <f t="shared" si="14"/>
        <v>291</v>
      </c>
      <c r="N120" s="18">
        <v>291</v>
      </c>
      <c r="O120" s="19">
        <v>0</v>
      </c>
      <c r="P120" s="17">
        <f t="shared" si="15"/>
        <v>291</v>
      </c>
      <c r="Q120" s="18">
        <v>291</v>
      </c>
      <c r="R120" s="19">
        <v>0</v>
      </c>
    </row>
    <row r="121" spans="1:18" s="52" customFormat="1" ht="17.25" customHeight="1" x14ac:dyDescent="0.2">
      <c r="A121" s="11">
        <v>113</v>
      </c>
      <c r="B121" s="12" t="s">
        <v>51</v>
      </c>
      <c r="C121" s="13"/>
      <c r="D121" s="14" t="s">
        <v>120</v>
      </c>
      <c r="E121" s="15" t="s">
        <v>169</v>
      </c>
      <c r="F121" s="16">
        <v>543</v>
      </c>
      <c r="G121" s="17">
        <f t="shared" si="12"/>
        <v>0</v>
      </c>
      <c r="H121" s="18">
        <v>0</v>
      </c>
      <c r="I121" s="19">
        <v>0</v>
      </c>
      <c r="J121" s="17">
        <f t="shared" si="13"/>
        <v>0</v>
      </c>
      <c r="K121" s="18">
        <v>0</v>
      </c>
      <c r="L121" s="19">
        <v>0</v>
      </c>
      <c r="M121" s="17">
        <f t="shared" si="14"/>
        <v>259</v>
      </c>
      <c r="N121" s="18">
        <v>259</v>
      </c>
      <c r="O121" s="19">
        <v>0</v>
      </c>
      <c r="P121" s="17">
        <f t="shared" si="15"/>
        <v>284</v>
      </c>
      <c r="Q121" s="18">
        <v>284</v>
      </c>
      <c r="R121" s="19">
        <v>0</v>
      </c>
    </row>
    <row r="122" spans="1:18" s="52" customFormat="1" ht="17.25" customHeight="1" x14ac:dyDescent="0.2">
      <c r="A122" s="11">
        <v>114</v>
      </c>
      <c r="B122" s="12" t="s">
        <v>15</v>
      </c>
      <c r="C122" s="13"/>
      <c r="D122" s="14" t="s">
        <v>120</v>
      </c>
      <c r="E122" s="15" t="s">
        <v>170</v>
      </c>
      <c r="F122" s="16">
        <v>539</v>
      </c>
      <c r="G122" s="17">
        <f t="shared" si="12"/>
        <v>0</v>
      </c>
      <c r="H122" s="18">
        <v>0</v>
      </c>
      <c r="I122" s="19">
        <v>0</v>
      </c>
      <c r="J122" s="17">
        <f t="shared" si="13"/>
        <v>0</v>
      </c>
      <c r="K122" s="18">
        <v>0</v>
      </c>
      <c r="L122" s="19">
        <v>0</v>
      </c>
      <c r="M122" s="17">
        <f t="shared" si="14"/>
        <v>269.5</v>
      </c>
      <c r="N122" s="18">
        <v>269.5</v>
      </c>
      <c r="O122" s="19">
        <v>0</v>
      </c>
      <c r="P122" s="17">
        <f t="shared" si="15"/>
        <v>269.5</v>
      </c>
      <c r="Q122" s="18">
        <v>269.5</v>
      </c>
      <c r="R122" s="19">
        <v>0</v>
      </c>
    </row>
    <row r="123" spans="1:18" s="52" customFormat="1" ht="17.25" customHeight="1" x14ac:dyDescent="0.2">
      <c r="A123" s="11">
        <v>115</v>
      </c>
      <c r="B123" s="12" t="s">
        <v>30</v>
      </c>
      <c r="C123" s="13"/>
      <c r="D123" s="14" t="s">
        <v>120</v>
      </c>
      <c r="E123" s="15" t="s">
        <v>171</v>
      </c>
      <c r="F123" s="16">
        <v>458</v>
      </c>
      <c r="G123" s="17">
        <f t="shared" si="12"/>
        <v>0</v>
      </c>
      <c r="H123" s="18">
        <v>0</v>
      </c>
      <c r="I123" s="19">
        <v>0</v>
      </c>
      <c r="J123" s="17">
        <f t="shared" si="13"/>
        <v>0</v>
      </c>
      <c r="K123" s="18">
        <v>0</v>
      </c>
      <c r="L123" s="19">
        <v>0</v>
      </c>
      <c r="M123" s="17">
        <f t="shared" si="14"/>
        <v>229.5</v>
      </c>
      <c r="N123" s="18">
        <v>229.5</v>
      </c>
      <c r="O123" s="19">
        <v>0</v>
      </c>
      <c r="P123" s="17">
        <f t="shared" si="15"/>
        <v>228.5</v>
      </c>
      <c r="Q123" s="18">
        <v>228.5</v>
      </c>
      <c r="R123" s="19">
        <v>0</v>
      </c>
    </row>
    <row r="124" spans="1:18" s="52" customFormat="1" ht="17.25" customHeight="1" x14ac:dyDescent="0.2">
      <c r="A124" s="11">
        <v>116</v>
      </c>
      <c r="B124" s="12" t="s">
        <v>15</v>
      </c>
      <c r="C124" s="13"/>
      <c r="D124" s="14" t="s">
        <v>120</v>
      </c>
      <c r="E124" s="15" t="s">
        <v>172</v>
      </c>
      <c r="F124" s="16">
        <v>450</v>
      </c>
      <c r="G124" s="17">
        <f t="shared" si="12"/>
        <v>0</v>
      </c>
      <c r="H124" s="18">
        <v>0</v>
      </c>
      <c r="I124" s="19">
        <v>0</v>
      </c>
      <c r="J124" s="17">
        <f t="shared" si="13"/>
        <v>0</v>
      </c>
      <c r="K124" s="18">
        <v>0</v>
      </c>
      <c r="L124" s="19">
        <v>0</v>
      </c>
      <c r="M124" s="17">
        <f t="shared" si="14"/>
        <v>225</v>
      </c>
      <c r="N124" s="18">
        <v>225</v>
      </c>
      <c r="O124" s="19">
        <v>0</v>
      </c>
      <c r="P124" s="17">
        <f t="shared" si="15"/>
        <v>225</v>
      </c>
      <c r="Q124" s="18">
        <v>225</v>
      </c>
      <c r="R124" s="19">
        <v>0</v>
      </c>
    </row>
    <row r="125" spans="1:18" s="52" customFormat="1" ht="17.25" customHeight="1" x14ac:dyDescent="0.2">
      <c r="A125" s="11">
        <v>117</v>
      </c>
      <c r="B125" s="12" t="s">
        <v>15</v>
      </c>
      <c r="C125" s="13"/>
      <c r="D125" s="14" t="s">
        <v>120</v>
      </c>
      <c r="E125" s="15" t="s">
        <v>173</v>
      </c>
      <c r="F125" s="16">
        <v>417</v>
      </c>
      <c r="G125" s="17">
        <f t="shared" si="12"/>
        <v>0</v>
      </c>
      <c r="H125" s="18">
        <v>0</v>
      </c>
      <c r="I125" s="19">
        <v>0</v>
      </c>
      <c r="J125" s="17">
        <f t="shared" si="13"/>
        <v>0</v>
      </c>
      <c r="K125" s="18">
        <v>0</v>
      </c>
      <c r="L125" s="19">
        <v>0</v>
      </c>
      <c r="M125" s="17">
        <f t="shared" si="14"/>
        <v>208.5</v>
      </c>
      <c r="N125" s="18">
        <v>208.5</v>
      </c>
      <c r="O125" s="19">
        <v>0</v>
      </c>
      <c r="P125" s="17">
        <f t="shared" si="15"/>
        <v>208.5</v>
      </c>
      <c r="Q125" s="18">
        <v>208.5</v>
      </c>
      <c r="R125" s="19">
        <v>0</v>
      </c>
    </row>
    <row r="126" spans="1:18" s="52" customFormat="1" ht="17.25" customHeight="1" x14ac:dyDescent="0.2">
      <c r="A126" s="11">
        <v>118</v>
      </c>
      <c r="B126" s="12" t="s">
        <v>30</v>
      </c>
      <c r="C126" s="13"/>
      <c r="D126" s="14" t="s">
        <v>120</v>
      </c>
      <c r="E126" s="15" t="s">
        <v>174</v>
      </c>
      <c r="F126" s="16">
        <v>364</v>
      </c>
      <c r="G126" s="17">
        <f t="shared" si="12"/>
        <v>0</v>
      </c>
      <c r="H126" s="18">
        <v>0</v>
      </c>
      <c r="I126" s="19">
        <v>0</v>
      </c>
      <c r="J126" s="17">
        <f t="shared" si="13"/>
        <v>0</v>
      </c>
      <c r="K126" s="18">
        <v>0</v>
      </c>
      <c r="L126" s="19">
        <v>0</v>
      </c>
      <c r="M126" s="17">
        <f t="shared" si="14"/>
        <v>182</v>
      </c>
      <c r="N126" s="18">
        <v>182</v>
      </c>
      <c r="O126" s="19">
        <v>0</v>
      </c>
      <c r="P126" s="17">
        <f t="shared" si="15"/>
        <v>182</v>
      </c>
      <c r="Q126" s="18">
        <v>182</v>
      </c>
      <c r="R126" s="19">
        <v>0</v>
      </c>
    </row>
    <row r="127" spans="1:18" s="52" customFormat="1" ht="17.25" customHeight="1" x14ac:dyDescent="0.2">
      <c r="A127" s="11">
        <v>119</v>
      </c>
      <c r="B127" s="12" t="s">
        <v>30</v>
      </c>
      <c r="C127" s="13"/>
      <c r="D127" s="14" t="s">
        <v>120</v>
      </c>
      <c r="E127" s="15" t="s">
        <v>175</v>
      </c>
      <c r="F127" s="16">
        <v>310.5</v>
      </c>
      <c r="G127" s="17">
        <f t="shared" si="12"/>
        <v>0</v>
      </c>
      <c r="H127" s="18">
        <v>0</v>
      </c>
      <c r="I127" s="19">
        <v>0</v>
      </c>
      <c r="J127" s="17">
        <f t="shared" si="13"/>
        <v>0</v>
      </c>
      <c r="K127" s="18">
        <v>0</v>
      </c>
      <c r="L127" s="19">
        <v>0</v>
      </c>
      <c r="M127" s="17">
        <f t="shared" si="14"/>
        <v>132.5</v>
      </c>
      <c r="N127" s="18">
        <v>132.5</v>
      </c>
      <c r="O127" s="19">
        <v>0</v>
      </c>
      <c r="P127" s="17">
        <f t="shared" si="15"/>
        <v>178</v>
      </c>
      <c r="Q127" s="18">
        <v>178</v>
      </c>
      <c r="R127" s="19">
        <v>0</v>
      </c>
    </row>
    <row r="128" spans="1:18" s="52" customFormat="1" ht="17.25" customHeight="1" x14ac:dyDescent="0.2">
      <c r="A128" s="11">
        <v>120</v>
      </c>
      <c r="B128" s="12" t="s">
        <v>15</v>
      </c>
      <c r="C128" s="13"/>
      <c r="D128" s="14" t="s">
        <v>120</v>
      </c>
      <c r="E128" s="15" t="s">
        <v>176</v>
      </c>
      <c r="F128" s="16">
        <v>250</v>
      </c>
      <c r="G128" s="17">
        <f t="shared" si="12"/>
        <v>0</v>
      </c>
      <c r="H128" s="18">
        <v>0</v>
      </c>
      <c r="I128" s="19">
        <v>0</v>
      </c>
      <c r="J128" s="17">
        <f t="shared" si="13"/>
        <v>0</v>
      </c>
      <c r="K128" s="18">
        <v>0</v>
      </c>
      <c r="L128" s="19">
        <v>0</v>
      </c>
      <c r="M128" s="17">
        <f t="shared" si="14"/>
        <v>125</v>
      </c>
      <c r="N128" s="18">
        <v>125</v>
      </c>
      <c r="O128" s="19">
        <v>0</v>
      </c>
      <c r="P128" s="17">
        <f t="shared" si="15"/>
        <v>125</v>
      </c>
      <c r="Q128" s="18">
        <v>125</v>
      </c>
      <c r="R128" s="19">
        <v>0</v>
      </c>
    </row>
    <row r="129" spans="1:18" s="52" customFormat="1" ht="17.25" customHeight="1" x14ac:dyDescent="0.2">
      <c r="A129" s="21">
        <v>121</v>
      </c>
      <c r="B129" s="22" t="s">
        <v>51</v>
      </c>
      <c r="C129" s="29"/>
      <c r="D129" s="30" t="s">
        <v>120</v>
      </c>
      <c r="E129" s="24" t="s">
        <v>177</v>
      </c>
      <c r="F129" s="25">
        <v>239</v>
      </c>
      <c r="G129" s="26">
        <f t="shared" si="12"/>
        <v>0</v>
      </c>
      <c r="H129" s="27">
        <v>0</v>
      </c>
      <c r="I129" s="28">
        <v>0</v>
      </c>
      <c r="J129" s="26">
        <f t="shared" si="13"/>
        <v>0</v>
      </c>
      <c r="K129" s="27">
        <v>0</v>
      </c>
      <c r="L129" s="28">
        <v>0</v>
      </c>
      <c r="M129" s="26">
        <f t="shared" si="14"/>
        <v>96</v>
      </c>
      <c r="N129" s="27">
        <v>96</v>
      </c>
      <c r="O129" s="28">
        <v>0</v>
      </c>
      <c r="P129" s="26">
        <f t="shared" si="15"/>
        <v>143</v>
      </c>
      <c r="Q129" s="27">
        <v>143</v>
      </c>
      <c r="R129" s="28">
        <v>0</v>
      </c>
    </row>
    <row r="130" spans="1:18" s="52" customFormat="1" ht="17.25" customHeight="1" x14ac:dyDescent="0.2">
      <c r="A130" s="11">
        <v>122</v>
      </c>
      <c r="B130" s="12" t="s">
        <v>30</v>
      </c>
      <c r="C130" s="13"/>
      <c r="D130" s="14" t="s">
        <v>120</v>
      </c>
      <c r="E130" s="15" t="s">
        <v>178</v>
      </c>
      <c r="F130" s="16">
        <v>223</v>
      </c>
      <c r="G130" s="17">
        <f t="shared" si="12"/>
        <v>0</v>
      </c>
      <c r="H130" s="18">
        <v>0</v>
      </c>
      <c r="I130" s="19">
        <v>0</v>
      </c>
      <c r="J130" s="17">
        <f t="shared" si="13"/>
        <v>0</v>
      </c>
      <c r="K130" s="18">
        <v>0</v>
      </c>
      <c r="L130" s="19">
        <v>0</v>
      </c>
      <c r="M130" s="17">
        <f t="shared" si="14"/>
        <v>217.5</v>
      </c>
      <c r="N130" s="18">
        <v>217.5</v>
      </c>
      <c r="O130" s="19">
        <v>0</v>
      </c>
      <c r="P130" s="17">
        <f t="shared" si="15"/>
        <v>5.5</v>
      </c>
      <c r="Q130" s="18">
        <v>5.5</v>
      </c>
      <c r="R130" s="19">
        <v>0</v>
      </c>
    </row>
    <row r="131" spans="1:18" s="52" customFormat="1" ht="17.25" customHeight="1" x14ac:dyDescent="0.2">
      <c r="A131" s="11">
        <v>123</v>
      </c>
      <c r="B131" s="12" t="s">
        <v>51</v>
      </c>
      <c r="C131" s="13"/>
      <c r="D131" s="14" t="s">
        <v>120</v>
      </c>
      <c r="E131" s="15" t="s">
        <v>179</v>
      </c>
      <c r="F131" s="16">
        <v>201</v>
      </c>
      <c r="G131" s="17">
        <f t="shared" si="12"/>
        <v>0</v>
      </c>
      <c r="H131" s="18">
        <v>0</v>
      </c>
      <c r="I131" s="19">
        <v>0</v>
      </c>
      <c r="J131" s="17">
        <f t="shared" si="13"/>
        <v>0</v>
      </c>
      <c r="K131" s="18">
        <v>0</v>
      </c>
      <c r="L131" s="19">
        <v>0</v>
      </c>
      <c r="M131" s="17">
        <f t="shared" si="14"/>
        <v>65.5</v>
      </c>
      <c r="N131" s="18">
        <v>65.5</v>
      </c>
      <c r="O131" s="19">
        <v>0</v>
      </c>
      <c r="P131" s="17">
        <f t="shared" si="15"/>
        <v>135.5</v>
      </c>
      <c r="Q131" s="18">
        <v>135.5</v>
      </c>
      <c r="R131" s="19">
        <v>0</v>
      </c>
    </row>
    <row r="132" spans="1:18" s="52" customFormat="1" ht="17.25" customHeight="1" x14ac:dyDescent="0.2">
      <c r="A132" s="11">
        <v>124</v>
      </c>
      <c r="B132" s="12" t="s">
        <v>51</v>
      </c>
      <c r="C132" s="13"/>
      <c r="D132" s="14" t="s">
        <v>120</v>
      </c>
      <c r="E132" s="15" t="s">
        <v>180</v>
      </c>
      <c r="F132" s="16">
        <v>184</v>
      </c>
      <c r="G132" s="17">
        <f t="shared" si="12"/>
        <v>0</v>
      </c>
      <c r="H132" s="18">
        <v>0</v>
      </c>
      <c r="I132" s="19">
        <v>0</v>
      </c>
      <c r="J132" s="17">
        <f t="shared" si="13"/>
        <v>0</v>
      </c>
      <c r="K132" s="18">
        <v>0</v>
      </c>
      <c r="L132" s="19">
        <v>0</v>
      </c>
      <c r="M132" s="17">
        <f t="shared" si="14"/>
        <v>138</v>
      </c>
      <c r="N132" s="18">
        <v>138</v>
      </c>
      <c r="O132" s="19">
        <v>0</v>
      </c>
      <c r="P132" s="17">
        <f t="shared" si="15"/>
        <v>46</v>
      </c>
      <c r="Q132" s="18">
        <v>46</v>
      </c>
      <c r="R132" s="19">
        <v>0</v>
      </c>
    </row>
    <row r="133" spans="1:18" s="52" customFormat="1" ht="17.25" customHeight="1" x14ac:dyDescent="0.2">
      <c r="A133" s="11">
        <v>125</v>
      </c>
      <c r="B133" s="12" t="s">
        <v>51</v>
      </c>
      <c r="C133" s="13"/>
      <c r="D133" s="14" t="s">
        <v>120</v>
      </c>
      <c r="E133" s="15" t="s">
        <v>181</v>
      </c>
      <c r="F133" s="16">
        <v>182.5</v>
      </c>
      <c r="G133" s="17">
        <f t="shared" si="12"/>
        <v>0</v>
      </c>
      <c r="H133" s="18">
        <v>0</v>
      </c>
      <c r="I133" s="19">
        <v>0</v>
      </c>
      <c r="J133" s="17">
        <f t="shared" si="13"/>
        <v>0</v>
      </c>
      <c r="K133" s="18">
        <v>0</v>
      </c>
      <c r="L133" s="19">
        <v>0</v>
      </c>
      <c r="M133" s="17">
        <f t="shared" si="14"/>
        <v>51.5</v>
      </c>
      <c r="N133" s="18">
        <v>51.5</v>
      </c>
      <c r="O133" s="19">
        <v>0</v>
      </c>
      <c r="P133" s="17">
        <f t="shared" si="15"/>
        <v>131</v>
      </c>
      <c r="Q133" s="18">
        <v>131</v>
      </c>
      <c r="R133" s="19">
        <v>0</v>
      </c>
    </row>
    <row r="134" spans="1:18" s="52" customFormat="1" ht="17.25" customHeight="1" x14ac:dyDescent="0.2">
      <c r="A134" s="11">
        <v>126</v>
      </c>
      <c r="B134" s="12" t="s">
        <v>51</v>
      </c>
      <c r="C134" s="13"/>
      <c r="D134" s="14" t="s">
        <v>120</v>
      </c>
      <c r="E134" s="15" t="s">
        <v>182</v>
      </c>
      <c r="F134" s="16">
        <v>176.5</v>
      </c>
      <c r="G134" s="17">
        <f t="shared" si="12"/>
        <v>0</v>
      </c>
      <c r="H134" s="18">
        <v>0</v>
      </c>
      <c r="I134" s="19">
        <v>0</v>
      </c>
      <c r="J134" s="17">
        <f t="shared" si="13"/>
        <v>0</v>
      </c>
      <c r="K134" s="18">
        <v>0</v>
      </c>
      <c r="L134" s="19">
        <v>0</v>
      </c>
      <c r="M134" s="17">
        <f t="shared" si="14"/>
        <v>128.5</v>
      </c>
      <c r="N134" s="18">
        <v>128.5</v>
      </c>
      <c r="O134" s="19">
        <v>0</v>
      </c>
      <c r="P134" s="17">
        <f t="shared" si="15"/>
        <v>48</v>
      </c>
      <c r="Q134" s="18">
        <v>48</v>
      </c>
      <c r="R134" s="19">
        <v>0</v>
      </c>
    </row>
    <row r="135" spans="1:18" s="52" customFormat="1" ht="17.25" customHeight="1" x14ac:dyDescent="0.2">
      <c r="A135" s="11">
        <v>127</v>
      </c>
      <c r="B135" s="12" t="s">
        <v>51</v>
      </c>
      <c r="C135" s="13"/>
      <c r="D135" s="14" t="s">
        <v>120</v>
      </c>
      <c r="E135" s="15" t="s">
        <v>183</v>
      </c>
      <c r="F135" s="16">
        <v>145</v>
      </c>
      <c r="G135" s="17">
        <f t="shared" si="12"/>
        <v>0</v>
      </c>
      <c r="H135" s="18">
        <v>0</v>
      </c>
      <c r="I135" s="19">
        <v>0</v>
      </c>
      <c r="J135" s="17">
        <f t="shared" si="13"/>
        <v>0</v>
      </c>
      <c r="K135" s="18">
        <v>0</v>
      </c>
      <c r="L135" s="19">
        <v>0</v>
      </c>
      <c r="M135" s="17">
        <f t="shared" si="14"/>
        <v>112.5</v>
      </c>
      <c r="N135" s="18">
        <v>112.5</v>
      </c>
      <c r="O135" s="19">
        <v>0</v>
      </c>
      <c r="P135" s="17">
        <f t="shared" si="15"/>
        <v>32.5</v>
      </c>
      <c r="Q135" s="18">
        <v>32.5</v>
      </c>
      <c r="R135" s="19">
        <v>0</v>
      </c>
    </row>
    <row r="136" spans="1:18" s="52" customFormat="1" ht="17.25" customHeight="1" x14ac:dyDescent="0.2">
      <c r="A136" s="11">
        <v>128</v>
      </c>
      <c r="B136" s="12" t="s">
        <v>51</v>
      </c>
      <c r="C136" s="13"/>
      <c r="D136" s="14" t="s">
        <v>120</v>
      </c>
      <c r="E136" s="15" t="s">
        <v>184</v>
      </c>
      <c r="F136" s="16">
        <v>143</v>
      </c>
      <c r="G136" s="17">
        <f t="shared" si="12"/>
        <v>0</v>
      </c>
      <c r="H136" s="18">
        <v>0</v>
      </c>
      <c r="I136" s="19">
        <v>0</v>
      </c>
      <c r="J136" s="17">
        <f t="shared" si="13"/>
        <v>0</v>
      </c>
      <c r="K136" s="18">
        <v>0</v>
      </c>
      <c r="L136" s="19">
        <v>0</v>
      </c>
      <c r="M136" s="17">
        <f t="shared" si="14"/>
        <v>105</v>
      </c>
      <c r="N136" s="18">
        <v>105</v>
      </c>
      <c r="O136" s="19">
        <v>0</v>
      </c>
      <c r="P136" s="17">
        <f t="shared" si="15"/>
        <v>38</v>
      </c>
      <c r="Q136" s="18">
        <v>38</v>
      </c>
      <c r="R136" s="19">
        <v>0</v>
      </c>
    </row>
    <row r="137" spans="1:18" s="52" customFormat="1" ht="17.25" customHeight="1" x14ac:dyDescent="0.2">
      <c r="A137" s="11">
        <v>129</v>
      </c>
      <c r="B137" s="12" t="s">
        <v>51</v>
      </c>
      <c r="C137" s="13"/>
      <c r="D137" s="14" t="s">
        <v>120</v>
      </c>
      <c r="E137" s="15" t="s">
        <v>185</v>
      </c>
      <c r="F137" s="16">
        <v>140.5</v>
      </c>
      <c r="G137" s="17">
        <f t="shared" ref="G137:G143" si="16" xml:space="preserve"> SUM( H137:I137)</f>
        <v>0</v>
      </c>
      <c r="H137" s="18">
        <v>0</v>
      </c>
      <c r="I137" s="19">
        <v>0</v>
      </c>
      <c r="J137" s="17">
        <f t="shared" ref="J137:J143" si="17" xml:space="preserve"> SUM( K137:L137)</f>
        <v>0</v>
      </c>
      <c r="K137" s="18">
        <v>0</v>
      </c>
      <c r="L137" s="19">
        <v>0</v>
      </c>
      <c r="M137" s="17">
        <f t="shared" ref="M137:M143" si="18" xml:space="preserve"> SUM( N137:O137)</f>
        <v>94.5</v>
      </c>
      <c r="N137" s="18">
        <v>94.5</v>
      </c>
      <c r="O137" s="19">
        <v>0</v>
      </c>
      <c r="P137" s="17">
        <f t="shared" ref="P137:P143" si="19" xml:space="preserve"> SUM( Q137:R137)</f>
        <v>46</v>
      </c>
      <c r="Q137" s="18">
        <v>46</v>
      </c>
      <c r="R137" s="19">
        <v>0</v>
      </c>
    </row>
    <row r="138" spans="1:18" s="52" customFormat="1" ht="17.25" customHeight="1" x14ac:dyDescent="0.2">
      <c r="A138" s="11">
        <v>130</v>
      </c>
      <c r="B138" s="12" t="s">
        <v>51</v>
      </c>
      <c r="C138" s="13"/>
      <c r="D138" s="14" t="s">
        <v>120</v>
      </c>
      <c r="E138" s="15" t="s">
        <v>186</v>
      </c>
      <c r="F138" s="16">
        <v>113.5</v>
      </c>
      <c r="G138" s="17">
        <f t="shared" si="16"/>
        <v>0</v>
      </c>
      <c r="H138" s="18">
        <v>0</v>
      </c>
      <c r="I138" s="19">
        <v>0</v>
      </c>
      <c r="J138" s="17">
        <f t="shared" si="17"/>
        <v>0</v>
      </c>
      <c r="K138" s="18">
        <v>0</v>
      </c>
      <c r="L138" s="19">
        <v>0</v>
      </c>
      <c r="M138" s="17">
        <f t="shared" si="18"/>
        <v>71</v>
      </c>
      <c r="N138" s="18">
        <v>71</v>
      </c>
      <c r="O138" s="19">
        <v>0</v>
      </c>
      <c r="P138" s="17">
        <f t="shared" si="19"/>
        <v>42.5</v>
      </c>
      <c r="Q138" s="18">
        <v>42.5</v>
      </c>
      <c r="R138" s="19">
        <v>0</v>
      </c>
    </row>
    <row r="139" spans="1:18" s="52" customFormat="1" ht="17.25" customHeight="1" x14ac:dyDescent="0.2">
      <c r="A139" s="21">
        <v>131</v>
      </c>
      <c r="B139" s="22" t="s">
        <v>114</v>
      </c>
      <c r="C139" s="29" t="s">
        <v>31</v>
      </c>
      <c r="D139" s="30" t="s">
        <v>17</v>
      </c>
      <c r="E139" s="24" t="s">
        <v>187</v>
      </c>
      <c r="F139" s="25">
        <v>108.35</v>
      </c>
      <c r="G139" s="26">
        <f t="shared" si="16"/>
        <v>0</v>
      </c>
      <c r="H139" s="27">
        <v>0</v>
      </c>
      <c r="I139" s="28">
        <v>0</v>
      </c>
      <c r="J139" s="26">
        <f t="shared" si="17"/>
        <v>0</v>
      </c>
      <c r="K139" s="27">
        <v>0</v>
      </c>
      <c r="L139" s="28">
        <v>0</v>
      </c>
      <c r="M139" s="26">
        <f t="shared" si="18"/>
        <v>100.3</v>
      </c>
      <c r="N139" s="27">
        <v>100.3</v>
      </c>
      <c r="O139" s="28">
        <v>0</v>
      </c>
      <c r="P139" s="26">
        <f t="shared" si="19"/>
        <v>8.0500000000000007</v>
      </c>
      <c r="Q139" s="27">
        <v>8.0500000000000007</v>
      </c>
      <c r="R139" s="28">
        <v>0</v>
      </c>
    </row>
    <row r="140" spans="1:18" s="52" customFormat="1" ht="17.25" customHeight="1" x14ac:dyDescent="0.2">
      <c r="A140" s="11">
        <v>132</v>
      </c>
      <c r="B140" s="12" t="s">
        <v>56</v>
      </c>
      <c r="C140" s="13"/>
      <c r="D140" s="14" t="s">
        <v>17</v>
      </c>
      <c r="E140" s="15" t="s">
        <v>188</v>
      </c>
      <c r="F140" s="16">
        <v>105</v>
      </c>
      <c r="G140" s="17">
        <f t="shared" si="16"/>
        <v>0</v>
      </c>
      <c r="H140" s="18">
        <v>0</v>
      </c>
      <c r="I140" s="19">
        <v>0</v>
      </c>
      <c r="J140" s="17">
        <f t="shared" si="17"/>
        <v>0</v>
      </c>
      <c r="K140" s="18">
        <v>0</v>
      </c>
      <c r="L140" s="19">
        <v>0</v>
      </c>
      <c r="M140" s="17">
        <f t="shared" si="18"/>
        <v>60</v>
      </c>
      <c r="N140" s="18">
        <v>0</v>
      </c>
      <c r="O140" s="19">
        <v>60</v>
      </c>
      <c r="P140" s="17">
        <f t="shared" si="19"/>
        <v>45</v>
      </c>
      <c r="Q140" s="18">
        <v>45</v>
      </c>
      <c r="R140" s="19">
        <v>0</v>
      </c>
    </row>
    <row r="141" spans="1:18" s="49" customFormat="1" ht="17.25" customHeight="1" x14ac:dyDescent="0.2">
      <c r="A141" s="11">
        <v>133</v>
      </c>
      <c r="B141" s="54" t="s">
        <v>51</v>
      </c>
      <c r="C141" s="13"/>
      <c r="D141" s="14" t="s">
        <v>120</v>
      </c>
      <c r="E141" s="55" t="s">
        <v>189</v>
      </c>
      <c r="F141" s="56">
        <v>103</v>
      </c>
      <c r="G141" s="17">
        <f t="shared" si="16"/>
        <v>0</v>
      </c>
      <c r="H141" s="18">
        <v>0</v>
      </c>
      <c r="I141" s="19">
        <v>0</v>
      </c>
      <c r="J141" s="17">
        <f t="shared" si="17"/>
        <v>0</v>
      </c>
      <c r="K141" s="18">
        <v>0</v>
      </c>
      <c r="L141" s="19">
        <v>0</v>
      </c>
      <c r="M141" s="17">
        <f t="shared" si="18"/>
        <v>75.5</v>
      </c>
      <c r="N141" s="18">
        <v>75.5</v>
      </c>
      <c r="O141" s="19">
        <v>0</v>
      </c>
      <c r="P141" s="17">
        <f t="shared" si="19"/>
        <v>27.5</v>
      </c>
      <c r="Q141" s="18">
        <v>27.5</v>
      </c>
      <c r="R141" s="19">
        <v>0</v>
      </c>
    </row>
    <row r="142" spans="1:18" s="49" customFormat="1" ht="17.25" customHeight="1" x14ac:dyDescent="0.2">
      <c r="A142" s="11">
        <v>134</v>
      </c>
      <c r="B142" s="54" t="s">
        <v>36</v>
      </c>
      <c r="C142" s="13"/>
      <c r="D142" s="14" t="s">
        <v>17</v>
      </c>
      <c r="E142" s="55" t="s">
        <v>190</v>
      </c>
      <c r="F142" s="56">
        <v>78</v>
      </c>
      <c r="G142" s="17">
        <f t="shared" si="16"/>
        <v>0</v>
      </c>
      <c r="H142" s="18">
        <v>0</v>
      </c>
      <c r="I142" s="19">
        <v>0</v>
      </c>
      <c r="J142" s="17">
        <f t="shared" si="17"/>
        <v>0</v>
      </c>
      <c r="K142" s="18">
        <v>0</v>
      </c>
      <c r="L142" s="19">
        <v>0</v>
      </c>
      <c r="M142" s="17">
        <f t="shared" si="18"/>
        <v>6</v>
      </c>
      <c r="N142" s="18">
        <v>6</v>
      </c>
      <c r="O142" s="19">
        <v>0</v>
      </c>
      <c r="P142" s="17">
        <f t="shared" si="19"/>
        <v>72</v>
      </c>
      <c r="Q142" s="18">
        <v>72</v>
      </c>
      <c r="R142" s="19">
        <v>0</v>
      </c>
    </row>
    <row r="143" spans="1:18" s="49" customFormat="1" ht="17.25" customHeight="1" thickBot="1" x14ac:dyDescent="0.25">
      <c r="A143" s="33">
        <v>135</v>
      </c>
      <c r="B143" s="57" t="s">
        <v>30</v>
      </c>
      <c r="C143" s="35"/>
      <c r="D143" s="36" t="s">
        <v>120</v>
      </c>
      <c r="E143" s="58" t="s">
        <v>191</v>
      </c>
      <c r="F143" s="59">
        <v>49</v>
      </c>
      <c r="G143" s="39">
        <f t="shared" si="16"/>
        <v>0</v>
      </c>
      <c r="H143" s="40">
        <v>0</v>
      </c>
      <c r="I143" s="41">
        <v>0</v>
      </c>
      <c r="J143" s="39">
        <f t="shared" si="17"/>
        <v>0</v>
      </c>
      <c r="K143" s="40">
        <v>0</v>
      </c>
      <c r="L143" s="41">
        <v>0</v>
      </c>
      <c r="M143" s="39">
        <f t="shared" si="18"/>
        <v>24.5</v>
      </c>
      <c r="N143" s="40">
        <v>24.5</v>
      </c>
      <c r="O143" s="41">
        <v>0</v>
      </c>
      <c r="P143" s="39">
        <f t="shared" si="19"/>
        <v>24.5</v>
      </c>
      <c r="Q143" s="40">
        <v>24.5</v>
      </c>
      <c r="R143" s="41">
        <v>0</v>
      </c>
    </row>
    <row r="144" spans="1:18" s="49" customFormat="1" ht="17.25" customHeigh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s="49" customFormat="1" ht="17.25" customHeigh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s="49" customFormat="1" ht="17.25" customHeigh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s="49" customFormat="1" ht="17.25" customHeigh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s="49" customFormat="1" ht="17.25" customHeigh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s="49" customFormat="1" ht="17.25" customHeigh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s="49" customFormat="1" ht="17.25" customHeigh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s="49" customFormat="1" ht="17.25" customHeigh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s="49" customFormat="1" ht="17.25" customHeigh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s="49" customFormat="1" ht="17.25" customHeigh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s="49" customFormat="1" ht="17.25" customHeigh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s="49" customFormat="1" ht="17.25" customHeigh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s="49" customFormat="1" ht="17.25" customHeigh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s="49" customFormat="1" ht="17.25" customHeigh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s="49" customFormat="1" ht="17.25" customHeigh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s="49" customFormat="1" ht="17.25" customHeigh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s="49" customFormat="1" ht="17.25" customHeigh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s="49" customFormat="1" ht="17.25" customHeigh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s="49" customFormat="1" ht="17.25" customHeigh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s="49" customFormat="1" ht="17.25" customHeigh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s="49" customFormat="1" ht="17.25" customHeigh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s="49" customFormat="1" ht="17.25" customHeigh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s="49" customFormat="1" ht="17.25" customHeigh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s="49" customFormat="1" ht="17.25" customHeigh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s="49" customFormat="1" ht="17.25" customHeigh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s="49" customFormat="1" ht="17.25" customHeigh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s="49" customFormat="1" ht="17.25" customHeigh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s="49" customFormat="1" ht="17.25" customHeigh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s="49" customFormat="1" ht="17.25" customHeigh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s="49" customFormat="1" ht="17.25" customHeigh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s="49" customFormat="1" ht="17.25" customHeight="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s="49" customFormat="1" ht="17.25" customHeight="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s="49" customFormat="1" ht="17.25" customHeight="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s="49" customFormat="1" ht="17.25" customHeight="1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s="49" customFormat="1" ht="17.25" customHeight="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s="49" customFormat="1" ht="17.25" customHeight="1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s="49" customFormat="1" ht="17.25" customHeight="1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s="49" customFormat="1" ht="17.25" customHeight="1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s="49" customFormat="1" ht="17.25" customHeight="1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s="49" customFormat="1" ht="17.25" customHeight="1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s="49" customFormat="1" ht="17.25" customHeight="1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s="49" customFormat="1" ht="17.25" customHeight="1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s="49" customFormat="1" ht="17.25" customHeight="1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s="49" customFormat="1" ht="17.25" customHeight="1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s="49" customFormat="1" ht="17.25" customHeight="1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s="49" customFormat="1" ht="17.25" customHeight="1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s="49" customFormat="1" ht="17.25" customHeight="1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s="49" customFormat="1" ht="17.25" customHeight="1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s="49" customFormat="1" ht="17.25" customHeight="1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s="49" customFormat="1" ht="17.25" customHeight="1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s="49" customFormat="1" ht="17.25" customHeight="1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s="49" customFormat="1" ht="17.25" customHeight="1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s="49" customFormat="1" ht="17.25" customHeight="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s="49" customFormat="1" ht="17.25" customHeight="1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s="49" customFormat="1" ht="17.25" customHeight="1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s="49" customFormat="1" ht="17.25" customHeight="1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s="49" customFormat="1" ht="17.25" customHeight="1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s="49" customFormat="1" ht="17.25" customHeight="1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s="49" customFormat="1" ht="17.25" customHeight="1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s="49" customFormat="1" ht="17.25" customHeight="1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s="49" customFormat="1" ht="17.25" customHeight="1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s="49" customFormat="1" ht="17.25" customHeight="1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s="49" customFormat="1" ht="17.25" customHeight="1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s="49" customFormat="1" ht="17.25" customHeight="1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s="49" customFormat="1" ht="17.25" customHeight="1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s="49" customFormat="1" ht="17.25" customHeight="1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s="49" customFormat="1" ht="17.25" customHeight="1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s="49" customFormat="1" ht="17.25" customHeight="1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s="49" customFormat="1" ht="17.25" customHeight="1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s="49" customFormat="1" ht="17.25" customHeight="1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s="49" customFormat="1" ht="17.25" customHeight="1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s="49" customFormat="1" ht="17.25" customHeight="1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s="49" customFormat="1" ht="17.25" customHeight="1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s="49" customFormat="1" ht="17.25" customHeight="1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s="49" customFormat="1" ht="17.25" customHeight="1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s="49" customFormat="1" ht="17.25" customHeight="1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s="49" customFormat="1" ht="17.25" customHeight="1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s="49" customFormat="1" ht="17.25" customHeight="1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 s="49" customFormat="1" ht="17.25" customHeight="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 s="49" customFormat="1" ht="17.25" customHeight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s="49" customFormat="1" ht="17.25" customHeight="1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s="49" customFormat="1" ht="17.25" customHeight="1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s="49" customFormat="1" ht="17.25" customHeight="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s="49" customFormat="1" ht="17.25" customHeight="1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s="49" customFormat="1" ht="17.25" customHeight="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s="49" customFormat="1" ht="17.25" customHeight="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s="49" customFormat="1" ht="17.25" customHeight="1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s="49" customFormat="1" ht="17.25" customHeight="1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s="49" customFormat="1" ht="17.25" customHeight="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s="49" customFormat="1" ht="17.25" customHeight="1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s="49" customFormat="1" ht="17.25" customHeight="1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s="49" customFormat="1" ht="17.25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s="49" customFormat="1" ht="17.25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s="49" customFormat="1" ht="17.25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s="49" customFormat="1" ht="17.2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s="49" customFormat="1" ht="17.2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s="49" customFormat="1" ht="17.2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s="49" customFormat="1" ht="17.2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s="49" customFormat="1" ht="17.2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s="49" customFormat="1" ht="17.2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s="49" customFormat="1" ht="17.2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s="49" customFormat="1" ht="17.2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s="49" customFormat="1" ht="17.2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s="49" customFormat="1" ht="17.2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s="49" customFormat="1" ht="17.2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s="49" customFormat="1" ht="17.2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s="49" customFormat="1" ht="17.2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 s="49" customFormat="1" ht="17.2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s="49" customFormat="1" ht="17.2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s="49" customFormat="1" ht="17.2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s="49" customFormat="1" ht="17.2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s="49" customFormat="1" ht="17.2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s="49" customFormat="1" ht="17.2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s="49" customFormat="1" ht="17.2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s="49" customFormat="1" ht="17.2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s="49" customFormat="1" ht="17.2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s="49" customFormat="1" ht="17.2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s="49" customFormat="1" ht="17.2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s="49" customFormat="1" ht="17.2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s="49" customFormat="1" ht="17.2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s="49" customFormat="1" ht="17.2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s="49" customFormat="1" ht="17.2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s="49" customFormat="1" ht="17.2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s="49" customFormat="1" ht="17.2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s="49" customFormat="1" ht="17.2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s="49" customFormat="1" ht="17.2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s="49" customFormat="1" ht="17.2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s="49" customFormat="1" ht="17.2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s="49" customFormat="1" ht="17.2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s="49" customFormat="1" ht="17.2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s="49" customFormat="1" ht="17.2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s="49" customFormat="1" ht="17.2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s="49" customFormat="1" ht="17.2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s="49" customFormat="1" ht="17.2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s="49" customFormat="1" ht="17.2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s="49" customFormat="1" ht="17.2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s="49" customFormat="1" ht="17.2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s="49" customFormat="1" ht="17.2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s="49" customFormat="1" ht="17.2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s="49" customFormat="1" ht="17.2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s="49" customFormat="1" ht="17.2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s="49" customFormat="1" ht="17.2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s="49" customFormat="1" ht="17.2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s="49" customFormat="1" ht="17.2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s="49" customFormat="1" ht="17.2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s="49" customFormat="1" ht="17.2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s="49" customFormat="1" ht="17.2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s="49" customFormat="1" ht="17.2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 s="49" customFormat="1" ht="17.2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 s="49" customFormat="1" ht="17.2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 s="49" customFormat="1" ht="17.2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 s="49" customFormat="1" ht="17.2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 s="49" customFormat="1" ht="17.2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s="49" customFormat="1" ht="17.2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s="49" customFormat="1" ht="17.2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s="49" customFormat="1" ht="17.2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s="49" customFormat="1" ht="17.2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s="49" customFormat="1" ht="17.2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s="49" customFormat="1" ht="17.2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s="49" customFormat="1" ht="17.2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s="49" customFormat="1" ht="17.2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s="49" customFormat="1" ht="17.2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s="49" customFormat="1" ht="17.2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s="49" customFormat="1" ht="17.2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s="49" customFormat="1" ht="17.2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s="49" customFormat="1" ht="17.2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s="49" customFormat="1" ht="17.2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s="49" customFormat="1" ht="17.2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s="49" customFormat="1" ht="17.25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s="49" customFormat="1" ht="17.25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s="49" customFormat="1" ht="17.25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s="49" customFormat="1" ht="17.25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s="49" customFormat="1" ht="17.25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s="49" customFormat="1" ht="17.25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s="49" customFormat="1" ht="17.25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s="49" customFormat="1" ht="17.25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s="49" customFormat="1" ht="17.25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s="49" customFormat="1" ht="17.25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s="49" customFormat="1" ht="17.25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s="49" customFormat="1" ht="17.25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s="49" customFormat="1" ht="17.25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s="49" customFormat="1" ht="17.25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s="49" customFormat="1" ht="17.25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s="49" customFormat="1" ht="17.25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s="49" customFormat="1" ht="17.25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s="49" customFormat="1" ht="17.25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s="49" customFormat="1" ht="17.25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s="49" customFormat="1" ht="17.25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s="49" customFormat="1" ht="17.25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s="49" customFormat="1" ht="17.25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s="49" customFormat="1" ht="17.25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s="49" customFormat="1" ht="17.25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s="49" customFormat="1" ht="17.25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s="49" customFormat="1" ht="17.25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s="49" customFormat="1" ht="17.25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s="49" customFormat="1" ht="17.25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s="49" customFormat="1" ht="17.25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s="49" customFormat="1" ht="17.25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s="49" customFormat="1" ht="17.25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s="49" customFormat="1" ht="17.25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s="49" customFormat="1" ht="17.25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s="49" customFormat="1" ht="17.25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s="49" customFormat="1" ht="17.25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s="49" customFormat="1" ht="17.25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s="49" customFormat="1" ht="17.25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s="49" customFormat="1" ht="17.25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s="49" customFormat="1" ht="17.25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s="49" customFormat="1" ht="17.25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s="49" customFormat="1" ht="17.25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s="49" customFormat="1" ht="17.25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s="49" customFormat="1" ht="17.25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s="49" customFormat="1" ht="17.25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s="49" customFormat="1" ht="17.25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s="49" customFormat="1" ht="17.25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s="49" customFormat="1" ht="17.25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s="49" customFormat="1" ht="17.25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s="49" customFormat="1" ht="17.25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s="49" customFormat="1" ht="17.25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s="49" customFormat="1" ht="17.25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s="49" customFormat="1" ht="17.25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s="49" customFormat="1" ht="17.25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s="49" customFormat="1" ht="17.25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s="49" customFormat="1" ht="17.25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s="49" customFormat="1" ht="17.25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s="49" customFormat="1" ht="17.25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s="49" customFormat="1" ht="17.25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s="49" customFormat="1" ht="17.25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s="49" customFormat="1" ht="17.25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s="49" customFormat="1" ht="17.25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s="49" customFormat="1" ht="17.25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s="49" customFormat="1" ht="17.25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s="49" customFormat="1" ht="17.25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s="49" customFormat="1" ht="17.25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s="49" customFormat="1" ht="17.25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s="49" customFormat="1" ht="17.25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s="49" customFormat="1" ht="17.25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s="49" customFormat="1" ht="17.25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s="49" customFormat="1" ht="17.25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s="49" customFormat="1" ht="17.25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s="49" customFormat="1" ht="17.25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s="49" customFormat="1" ht="17.25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s="49" customFormat="1" ht="17.25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s="49" customFormat="1" ht="17.25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s="49" customFormat="1" ht="17.25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s="49" customFormat="1" ht="17.25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s="49" customFormat="1" ht="17.25" customHeigh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s="49" customFormat="1" ht="17.25" customHeigh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s="49" customFormat="1" ht="17.25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s="49" customFormat="1" ht="17.25" customHeigh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s="49" customFormat="1" ht="17.25" customHeigh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s="49" customFormat="1" ht="17.25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s="49" customFormat="1" ht="17.25" customHeigh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s="49" customFormat="1" ht="17.25" customHeigh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s="49" customFormat="1" ht="17.25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s="49" customFormat="1" ht="17.25" customHeigh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s="49" customFormat="1" ht="17.25" customHeigh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s="49" customFormat="1" ht="17.25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s="49" customFormat="1" ht="17.25" customHeigh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s="49" customFormat="1" ht="17.25" customHeigh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s="49" customFormat="1" ht="17.25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s="49" customFormat="1" ht="17.25" customHeigh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s="49" customFormat="1" ht="17.25" customHeigh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s="49" customFormat="1" ht="17.25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s="49" customFormat="1" ht="17.25" customHeigh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s="49" customFormat="1" ht="17.25" customHeigh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s="49" customFormat="1" ht="17.25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s="49" customFormat="1" ht="17.25" customHeigh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s="49" customFormat="1" ht="17.25" customHeigh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s="49" customFormat="1" ht="17.25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s="49" customFormat="1" ht="17.25" customHeigh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s="49" customFormat="1" ht="17.25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s="49" customFormat="1" ht="17.25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s="49" customFormat="1" ht="17.25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s="49" customFormat="1" ht="17.25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s="49" customFormat="1" ht="17.25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s="49" customFormat="1" ht="17.25" customHeigh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s="49" customFormat="1" ht="17.25" customHeight="1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s="49" customFormat="1" ht="17.25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s="49" customFormat="1" ht="17.25" customHeight="1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s="49" customFormat="1" ht="17.25" customHeight="1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s="49" customFormat="1" ht="17.25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s="49" customFormat="1" ht="17.25" customHeight="1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s="49" customFormat="1" ht="17.25" customHeight="1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s="49" customFormat="1" ht="17.25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s="49" customFormat="1" ht="17.25" customHeight="1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s="49" customFormat="1" ht="17.25" customHeight="1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s="49" customFormat="1" ht="17.25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s="49" customFormat="1" ht="17.25" customHeight="1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s="49" customFormat="1" ht="17.25" customHeight="1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 s="49" customFormat="1" ht="17.25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 s="49" customFormat="1" ht="17.25" customHeight="1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s="49" customFormat="1" ht="17.25" customHeight="1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 s="49" customFormat="1" ht="17.25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 s="49" customFormat="1" ht="17.25" customHeight="1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 s="49" customFormat="1" ht="17.25" customHeight="1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 s="49" customFormat="1" ht="17.25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 s="49" customFormat="1" ht="17.25" customHeight="1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 s="49" customFormat="1" ht="17.25" customHeight="1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 s="49" customFormat="1" ht="17.25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 s="49" customFormat="1" ht="17.25" customHeight="1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 s="49" customFormat="1" ht="17.25" customHeight="1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 s="49" customFormat="1" ht="17.25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 s="49" customFormat="1" ht="17.25" customHeight="1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 s="49" customFormat="1" ht="17.25" customHeight="1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 s="49" customFormat="1" ht="17.25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 s="49" customFormat="1" ht="17.25" customHeight="1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 s="49" customFormat="1" ht="17.25" customHeight="1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 s="49" customFormat="1" ht="17.25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 s="49" customFormat="1" ht="17.25" customHeight="1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 s="49" customFormat="1" ht="17.25" customHeight="1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 s="49" customFormat="1" ht="17.25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 s="49" customFormat="1" ht="17.25" customHeight="1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s="49" customFormat="1" ht="17.25" customHeight="1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s="49" customFormat="1" ht="17.25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s="49" customFormat="1" ht="17.25" customHeight="1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s="49" customFormat="1" ht="17.25" customHeight="1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s="49" customFormat="1" ht="17.25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s="49" customFormat="1" ht="17.25" customHeight="1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s="49" customFormat="1" ht="17.25" customHeight="1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s="49" customFormat="1" ht="17.25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s="49" customFormat="1" ht="17.25" customHeight="1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s="49" customFormat="1" ht="17.25" customHeight="1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s="49" customFormat="1" ht="17.25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s="49" customFormat="1" ht="17.25" customHeight="1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s="49" customFormat="1" ht="17.25" customHeight="1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s="49" customFormat="1" ht="17.25" customHeigh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s="49" customFormat="1" ht="17.25" customHeight="1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s="49" customFormat="1" ht="17.25" customHeight="1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s="49" customFormat="1" ht="17.25" customHeigh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s="49" customFormat="1" ht="17.25" customHeight="1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s="49" customFormat="1" ht="17.25" customHeight="1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s="49" customFormat="1" ht="17.25" customHeigh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s="49" customFormat="1" ht="17.25" customHeight="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s="49" customFormat="1" ht="17.25" customHeight="1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s="49" customFormat="1" ht="17.25" customHeigh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s="49" customFormat="1" ht="17.25" customHeight="1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s="49" customFormat="1" ht="17.25" customHeight="1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s="49" customFormat="1" ht="17.25" customHeigh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s="49" customFormat="1" ht="17.25" customHeight="1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s="49" customFormat="1" ht="17.25" customHeight="1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s="49" customFormat="1" ht="17.25" customHeigh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s="49" customFormat="1" ht="17.25" customHeight="1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s="49" customFormat="1" ht="17.25" customHeight="1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s="49" customFormat="1" ht="17.25" customHeigh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s="49" customFormat="1" ht="17.25" customHeight="1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s="49" customFormat="1" ht="17.25" customHeight="1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s="49" customFormat="1" ht="17.25" customHeigh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s="49" customFormat="1" ht="17.25" customHeight="1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s="49" customFormat="1" ht="17.25" customHeight="1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s="49" customFormat="1" ht="17.25" customHeigh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s="49" customFormat="1" ht="17.25" customHeight="1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s="49" customFormat="1" ht="17.25" customHeight="1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s="49" customFormat="1" ht="17.25" customHeigh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s="49" customFormat="1" ht="17.25" customHeight="1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s="49" customFormat="1" ht="17.25" customHeight="1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s="49" customFormat="1" ht="17.25" customHeigh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s="49" customFormat="1" ht="17.25" customHeight="1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s="49" customFormat="1" ht="17.25" customHeight="1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s="49" customFormat="1" ht="17.25" customHeigh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s="49" customFormat="1" ht="17.25" customHeight="1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s="49" customFormat="1" ht="17.25" customHeight="1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s="49" customFormat="1" ht="17.25" customHeigh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s="49" customFormat="1" ht="17.25" customHeight="1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s="49" customFormat="1" ht="17.25" customHeight="1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s="49" customFormat="1" ht="17.25" customHeigh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s="49" customFormat="1" ht="17.25" customHeight="1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s="49" customFormat="1" ht="17.25" customHeight="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s="49" customFormat="1" ht="17.25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s="49" customFormat="1" ht="17.25" customHeight="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s="49" customFormat="1" ht="17.25" customHeight="1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s="49" customFormat="1" ht="17.25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s="49" customFormat="1" ht="17.25" customHeight="1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s="49" customFormat="1" ht="17.25" customHeight="1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s="49" customFormat="1" ht="17.25" customHeigh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s="49" customFormat="1" ht="17.25" customHeight="1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s="49" customFormat="1" ht="17.25" customHeight="1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s="49" customFormat="1" ht="17.25" customHeigh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s="49" customFormat="1" ht="17.25" customHeight="1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s="49" customFormat="1" ht="17.25" customHeight="1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s="49" customFormat="1" ht="17.25" customHeigh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s="49" customFormat="1" ht="17.25" customHeight="1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s="49" customFormat="1" ht="17.25" customHeight="1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s="49" customFormat="1" ht="17.25" customHeigh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s="49" customFormat="1" ht="17.25" customHeight="1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s="49" customFormat="1" ht="17.25" customHeight="1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s="49" customFormat="1" ht="17.25" customHeigh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s="49" customFormat="1" ht="17.25" customHeight="1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s="49" customFormat="1" ht="17.25" customHeight="1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s="49" customFormat="1" ht="17.25" customHeigh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s="49" customFormat="1" ht="17.25" customHeight="1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s="49" customFormat="1" ht="17.25" customHeight="1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s="49" customFormat="1" ht="17.25" customHeigh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s="49" customFormat="1" ht="17.25" customHeight="1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s="49" customFormat="1" ht="17.25" customHeight="1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s="49" customFormat="1" ht="17.25" customHeigh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s="49" customFormat="1" ht="17.2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s="49" customFormat="1" ht="17.25" customHeight="1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s="49" customFormat="1" ht="17.25" customHeigh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s="49" customFormat="1" ht="17.25" customHeight="1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s="49" customFormat="1" ht="17.25" customHeight="1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s="49" customFormat="1" ht="17.25" customHeigh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s="49" customFormat="1" ht="17.25" customHeight="1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s="49" customFormat="1" ht="17.25" customHeight="1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s="49" customFormat="1" ht="17.2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s="49" customFormat="1" ht="17.2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s="49" customFormat="1" ht="17.25" customHeight="1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s="49" customFormat="1" ht="17.25" customHeigh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s="49" customFormat="1" ht="17.25" customHeight="1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s="49" customFormat="1" ht="17.25" customHeight="1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s="49" customFormat="1" ht="17.25" customHeigh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s="49" customFormat="1" ht="17.25" customHeight="1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s="49" customFormat="1" ht="17.25" customHeight="1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ht="17.25" customHeigh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ht="17.25" customHeight="1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ht="17.25" customHeight="1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ht="17.25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ht="17.25" customHeight="1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ht="17.25" customHeight="1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ht="17.25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ht="17.25" customHeight="1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ht="17.25" customHeight="1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ht="17.25" customHeigh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ht="17.25" customHeight="1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ht="17.25" customHeight="1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ht="17.25" customHeigh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ht="17.25" customHeight="1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ht="17.25" customHeight="1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ht="17.25" customHeigh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ht="17.25" customHeight="1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ht="17.25" customHeight="1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ht="17.25" customHeigh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ht="17.25" customHeight="1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ht="17.25" customHeight="1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ht="17.25" customHeigh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ht="17.25" customHeight="1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ht="17.25" customHeight="1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ht="17.25" customHeigh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ht="17.25" customHeight="1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ht="17.25" customHeight="1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ht="17.25" customHeigh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ht="17.25" customHeight="1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ht="17.25" customHeight="1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ht="17.25" customHeigh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ht="17.25" customHeight="1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ht="17.25" customHeight="1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ht="17.25" customHeigh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ht="17.25" customHeight="1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ht="17.25" customHeight="1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ht="17.25" customHeigh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ht="17.25" customHeight="1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ht="17.25" customHeight="1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ht="17.25" customHeigh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ht="17.25" customHeight="1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ht="17.25" customHeight="1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ht="17.25" customHeigh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ht="17.25" customHeight="1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ht="17.25" customHeight="1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ht="17.25" customHeigh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ht="17.25" customHeight="1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ht="17.25" customHeight="1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ht="17.25" customHeigh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ht="17.25" customHeight="1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ht="17.25" customHeight="1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ht="17.25" customHeigh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ht="17.25" customHeight="1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s="49" customFormat="1" ht="17.25" customHeight="1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s="49" customFormat="1" ht="17.25" customHeigh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s="49" customFormat="1" ht="17.25" customHeight="1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s="49" customFormat="1" ht="17.25" customHeight="1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s="49" customFormat="1" ht="17.25" customHeigh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s="49" customFormat="1" ht="17.25" customHeight="1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s="49" customFormat="1" ht="17.25" customHeight="1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s="49" customFormat="1" ht="17.25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s="49" customFormat="1" ht="17.25" customHeight="1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s="49" customFormat="1" ht="17.25" customHeight="1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s="49" customFormat="1" ht="17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s="49" customFormat="1" ht="17.2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s="49" customFormat="1" ht="17.2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s="49" customFormat="1" ht="17.2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s="49" customFormat="1" ht="17.2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s="49" customFormat="1" ht="17.2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s="49" customFormat="1" ht="17.2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s="49" customFormat="1" ht="17.2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s="49" customFormat="1" ht="17.2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s="49" customFormat="1" ht="17.2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s="49" customFormat="1" ht="17.2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s="49" customFormat="1" ht="17.2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s="49" customFormat="1" ht="17.2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s="49" customFormat="1" ht="17.2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s="49" customFormat="1" ht="17.2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s="49" customFormat="1" ht="17.2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s="49" customFormat="1" ht="17.2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s="49" customFormat="1" ht="17.2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s="49" customFormat="1" ht="17.2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s="49" customFormat="1" ht="17.2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s="49" customFormat="1" ht="17.2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s="49" customFormat="1" ht="17.2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s="49" customFormat="1" ht="17.2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s="49" customFormat="1" ht="17.2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s="49" customFormat="1" ht="17.2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s="49" customFormat="1" ht="17.2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s="49" customFormat="1" ht="17.2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s="49" customFormat="1" ht="17.2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s="49" customFormat="1" ht="17.2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s="49" customFormat="1" ht="17.2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s="49" customFormat="1" ht="17.2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s="49" customFormat="1" ht="17.2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s="49" customFormat="1" ht="17.2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s="49" customFormat="1" ht="17.2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s="49" customFormat="1" ht="17.2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s="49" customFormat="1" ht="17.2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s="49" customFormat="1" ht="17.2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ht="17.2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ht="17.2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ht="17.2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ht="17.2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ht="17.2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ht="17.2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ht="17.2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ht="17.2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ht="17.2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ht="17.2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ht="17.2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ht="17.2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ht="17.2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ht="17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ht="17.2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ht="17.2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ht="17.2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ht="17.2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ht="17.2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ht="17.2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ht="17.2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ht="17.2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ht="17.2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ht="17.2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ht="17.2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ht="17.2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ht="17.2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ht="17.2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ht="17.2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ht="17.2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ht="17.2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ht="17.2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ht="17.2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ht="17.2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ht="17.2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ht="17.2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ht="17.2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ht="17.2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ht="17.2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ht="17.2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ht="17.2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ht="17.2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ht="17.2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ht="17.2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ht="17.2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ht="17.2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ht="17.2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ht="17.2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ht="17.2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ht="17.2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ht="17.2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ht="17.2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ht="17.2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s="49" customFormat="1" ht="17.2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s="49" customFormat="1" ht="17.2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s="49" customFormat="1" ht="17.2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s="49" customFormat="1" ht="17.2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s="49" customFormat="1" ht="17.2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s="49" customFormat="1" ht="17.2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s="49" customFormat="1" ht="17.2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s="49" customFormat="1" ht="17.2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s="49" customFormat="1" ht="17.2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s="49" customFormat="1" ht="17.2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s="49" customFormat="1" ht="17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s="49" customFormat="1" ht="17.2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s="49" customFormat="1" ht="17.2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s="49" customFormat="1" ht="17.2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s="49" customFormat="1" ht="17.2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s="49" customFormat="1" ht="17.2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s="49" customFormat="1" ht="17.2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s="49" customFormat="1" ht="17.2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s="49" customFormat="1" ht="17.2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s="49" customFormat="1" ht="17.2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s="49" customFormat="1" ht="17.2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s="49" customFormat="1" ht="17.2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s="49" customFormat="1" ht="17.2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s="49" customFormat="1" ht="17.2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s="49" customFormat="1" ht="17.2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s="49" customFormat="1" ht="17.2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s="49" customFormat="1" ht="17.2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s="49" customFormat="1" ht="17.2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s="49" customFormat="1" ht="17.2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s="49" customFormat="1" ht="17.2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s="49" customFormat="1" ht="17.2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s="49" customFormat="1" ht="17.2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s="49" customFormat="1" ht="17.2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s="49" customFormat="1" ht="17.2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s="49" customFormat="1" ht="17.2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s="49" customFormat="1" ht="17.2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s="49" customFormat="1" ht="17.2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s="49" customFormat="1" ht="17.2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s="49" customFormat="1" ht="17.2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s="49" customFormat="1" ht="17.2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s="49" customFormat="1" ht="17.2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s="49" customFormat="1" ht="17.2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s="49" customFormat="1" ht="17.2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s="49" customFormat="1" ht="17.2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s="49" customFormat="1" ht="17.2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s="49" customFormat="1" ht="17.2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s="49" customFormat="1" ht="17.2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ht="17.2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ht="17.2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ht="17.2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ht="17.2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ht="17.2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ht="17.2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ht="17.2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ht="17.2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ht="17.2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ht="17.2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ht="17.2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ht="17.2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ht="17.2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ht="17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ht="17.2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ht="17.2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ht="17.2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ht="17.2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ht="17.2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ht="17.2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ht="17.2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ht="17.2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ht="17.2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ht="17.2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ht="17.2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ht="17.2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ht="17.2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ht="17.2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ht="17.2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ht="17.2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ht="17.2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ht="17.2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ht="17.2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ht="17.2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ht="17.2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ht="17.2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ht="17.2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ht="17.2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ht="17.2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ht="17.2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ht="17.2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ht="17.2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ht="17.2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ht="17.2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ht="17.2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ht="17.2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ht="17.2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ht="17.2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ht="17.2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ht="17.2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ht="17.2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ht="17.2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ht="17.2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s="49" customFormat="1" ht="17.2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s="49" customFormat="1" ht="17.2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s="49" customFormat="1" ht="17.2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s="49" customFormat="1" ht="17.2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s="49" customFormat="1" ht="17.2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s="49" customFormat="1" ht="17.2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s="49" customFormat="1" ht="17.2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s="49" customFormat="1" ht="17.2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s="49" customFormat="1" ht="17.2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s="49" customFormat="1" ht="17.2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s="49" customFormat="1" ht="17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s="49" customFormat="1" ht="17.2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s="49" customFormat="1" ht="17.2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s="49" customFormat="1" ht="17.2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s="49" customFormat="1" ht="17.2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s="49" customFormat="1" ht="17.2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s="49" customFormat="1" ht="17.2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s="49" customFormat="1" ht="17.2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s="49" customFormat="1" ht="17.2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s="49" customFormat="1" ht="17.2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s="49" customFormat="1" ht="17.2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s="49" customFormat="1" ht="17.2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s="49" customFormat="1" ht="17.2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s="49" customFormat="1" ht="17.2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s="49" customFormat="1" ht="17.2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s="49" customFormat="1" ht="17.2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s="49" customFormat="1" ht="17.2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s="49" customFormat="1" ht="17.2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s="49" customFormat="1" ht="17.2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s="49" customFormat="1" ht="17.2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s="49" customFormat="1" ht="17.2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s="49" customFormat="1" ht="17.2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s="49" customFormat="1" ht="17.2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s="49" customFormat="1" ht="17.2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s="49" customFormat="1" ht="17.2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s="49" customFormat="1" ht="17.2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s="49" customFormat="1" ht="17.2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s="49" customFormat="1" ht="17.2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s="49" customFormat="1" ht="17.2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s="49" customFormat="1" ht="17.2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s="49" customFormat="1" ht="17.2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s="49" customFormat="1" ht="17.2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s="49" customFormat="1" ht="17.2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s="49" customFormat="1" ht="17.2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s="49" customFormat="1" ht="17.2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s="49" customFormat="1" ht="17.2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s="49" customFormat="1" ht="17.2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ht="17.2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ht="17.2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ht="17.2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ht="17.2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ht="17.2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ht="17.2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ht="17.2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ht="17.2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ht="17.2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ht="17.2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ht="17.2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ht="17.2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ht="17.2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ht="17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ht="17.2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ht="17.2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ht="17.2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ht="17.2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ht="17.2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ht="17.2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ht="17.2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ht="17.2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ht="17.2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ht="17.2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ht="17.2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ht="17.2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ht="17.2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ht="17.2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ht="17.2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ht="17.2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ht="17.2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ht="17.2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ht="17.2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ht="17.2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ht="17.2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ht="17.2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ht="17.2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ht="17.2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ht="17.2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ht="17.2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ht="17.2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ht="17.2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ht="17.2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ht="17.2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ht="17.2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ht="17.2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ht="17.2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ht="17.2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ht="17.2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ht="17.2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ht="17.2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ht="17.2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ht="17.2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s="49" customFormat="1" ht="17.2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s="49" customFormat="1" ht="17.2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s="49" customFormat="1" ht="17.2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s="49" customFormat="1" ht="17.2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s="49" customFormat="1" ht="17.2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s="49" customFormat="1" ht="17.2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s="49" customFormat="1" ht="17.2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s="49" customFormat="1" ht="17.2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s="49" customFormat="1" ht="17.2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s="49" customFormat="1" ht="17.2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s="49" customFormat="1" ht="17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s="49" customFormat="1" ht="17.2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s="49" customFormat="1" ht="17.2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 s="49" customFormat="1" ht="17.2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 s="49" customFormat="1" ht="17.2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 s="49" customFormat="1" ht="17.2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 s="49" customFormat="1" ht="17.2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 s="49" customFormat="1" ht="17.2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 s="49" customFormat="1" ht="17.2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 s="49" customFormat="1" ht="17.2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 s="49" customFormat="1" ht="17.2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 s="49" customFormat="1" ht="17.2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 s="49" customFormat="1" ht="17.2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 s="49" customFormat="1" ht="17.2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 s="49" customFormat="1" ht="17.2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 s="49" customFormat="1" ht="17.2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 s="49" customFormat="1" ht="17.2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 s="49" customFormat="1" ht="17.2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 s="49" customFormat="1" ht="17.2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 s="49" customFormat="1" ht="17.2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 s="49" customFormat="1" ht="17.2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 s="49" customFormat="1" ht="17.2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 s="49" customFormat="1" ht="17.2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 s="49" customFormat="1" ht="17.2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 s="49" customFormat="1" ht="17.2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 s="49" customFormat="1" ht="17.2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 s="49" customFormat="1" ht="17.2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 s="49" customFormat="1" ht="17.2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 s="49" customFormat="1" ht="17.2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 s="49" customFormat="1" ht="17.2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 s="49" customFormat="1" ht="17.2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 s="49" customFormat="1" ht="17.2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 s="49" customFormat="1" ht="17.2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 s="49" customFormat="1" ht="17.2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s="49" customFormat="1" ht="17.2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s="49" customFormat="1" ht="17.2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s="49" customFormat="1" ht="17.2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ht="17.2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ht="17.2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ht="17.2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ht="17.2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ht="17.2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 ht="17.2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 ht="17.2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 ht="17.2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 ht="17.2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 ht="17.2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 ht="17.2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 ht="17.2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 ht="17.2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 ht="17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 ht="17.2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 ht="17.2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 ht="17.2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 ht="17.2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 ht="17.2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 ht="17.2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 ht="17.2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 ht="17.2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 ht="17.2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 ht="17.2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 ht="17.2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 ht="17.2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 ht="17.2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 ht="17.2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 ht="17.2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 ht="17.2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 ht="17.2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 ht="17.2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 ht="17.2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 ht="17.2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 ht="17.2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 ht="17.2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 ht="17.2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 ht="17.2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 ht="17.2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 ht="17.2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 ht="17.2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 ht="17.2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 ht="17.2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 ht="17.2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 ht="17.2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 ht="17.2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 ht="17.2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 ht="17.2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 ht="17.2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 ht="17.2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 ht="17.2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 ht="17.2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 ht="17.2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</sheetData>
  <mergeCells count="23">
    <mergeCell ref="E7:E8"/>
    <mergeCell ref="G5:I6"/>
    <mergeCell ref="H7:H8"/>
    <mergeCell ref="K7:K8"/>
    <mergeCell ref="J7:J8"/>
    <mergeCell ref="G7:G8"/>
    <mergeCell ref="I7:I8"/>
    <mergeCell ref="A1:R1"/>
    <mergeCell ref="F5:F8"/>
    <mergeCell ref="A5:A8"/>
    <mergeCell ref="L7:L8"/>
    <mergeCell ref="B5:E6"/>
    <mergeCell ref="J5:L6"/>
    <mergeCell ref="M7:M8"/>
    <mergeCell ref="M5:O6"/>
    <mergeCell ref="Q7:Q8"/>
    <mergeCell ref="P5:R6"/>
    <mergeCell ref="N7:N8"/>
    <mergeCell ref="O7:O8"/>
    <mergeCell ref="R7:R8"/>
    <mergeCell ref="P7:P8"/>
    <mergeCell ref="B7:B8"/>
    <mergeCell ref="C7:D8"/>
  </mergeCells>
  <phoneticPr fontId="2"/>
  <printOptions horizontalCentered="1"/>
  <pageMargins left="0.78740157480314965" right="0.78740157480314965" top="0.78740157480314965" bottom="0.78740157480314965" header="0" footer="0"/>
  <pageSetup paperSize="9" scale="53" orientation="landscape" r:id="rId1"/>
  <headerFooter alignWithMargins="0"/>
  <rowBreaks count="3" manualBreakCount="3">
    <brk id="58" max="16383" man="1"/>
    <brk id="108" max="16383" man="1"/>
    <brk id="55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6-5</vt:lpstr>
      <vt:lpstr>'6-5'!Print_Area</vt:lpstr>
      <vt:lpstr>'6-5'!Print_Titles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2013-03-27T02:38:49Z</cp:lastPrinted>
  <dcterms:created xsi:type="dcterms:W3CDTF">2006-04-07T10:09:33Z</dcterms:created>
  <dcterms:modified xsi:type="dcterms:W3CDTF">2024-05-17T05:40:59Z</dcterms:modified>
</cp:coreProperties>
</file>